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Google Drive/A-UK-Research/IO-Wealth-All-Countries/Auxiliary Files (indices, etc)/"/>
    </mc:Choice>
  </mc:AlternateContent>
  <xr:revisionPtr revIDLastSave="0" documentId="13_ncr:1_{01EC76B3-31D2-7E42-B4D8-EC5D62451831}" xr6:coauthVersionLast="45" xr6:coauthVersionMax="45" xr10:uidLastSave="{00000000-0000-0000-0000-000000000000}"/>
  <bookViews>
    <workbookView xWindow="0" yWindow="460" windowWidth="28800" windowHeight="17540" xr2:uid="{EEAE727D-F86C-9F43-B38D-57DAB0E333E1}"/>
  </bookViews>
  <sheets>
    <sheet name="pre-tax-update" sheetId="2" r:id="rId1"/>
    <sheet name="Ex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58" i="2" l="1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L841" i="2" s="1"/>
  <c r="L847" i="2"/>
  <c r="L853" i="2"/>
  <c r="L855" i="2"/>
  <c r="I840" i="2"/>
  <c r="I839" i="2"/>
  <c r="L839" i="2" s="1"/>
  <c r="I838" i="2"/>
  <c r="I837" i="2"/>
  <c r="L837" i="2" s="1"/>
  <c r="I836" i="2"/>
  <c r="I835" i="2"/>
  <c r="L835" i="2" s="1"/>
  <c r="I834" i="2"/>
  <c r="I833" i="2"/>
  <c r="I832" i="2"/>
  <c r="I831" i="2"/>
  <c r="L831" i="2" s="1"/>
  <c r="I830" i="2"/>
  <c r="I829" i="2"/>
  <c r="L829" i="2" s="1"/>
  <c r="I828" i="2"/>
  <c r="I827" i="2"/>
  <c r="L827" i="2" s="1"/>
  <c r="I826" i="2"/>
  <c r="I824" i="2"/>
  <c r="I825" i="2"/>
  <c r="L825" i="2" s="1"/>
  <c r="I823" i="2"/>
  <c r="L823" i="2" s="1"/>
  <c r="I822" i="2"/>
  <c r="I821" i="2"/>
  <c r="L821" i="2" s="1"/>
  <c r="I820" i="2"/>
  <c r="I819" i="2"/>
  <c r="L819" i="2" s="1"/>
  <c r="I818" i="2"/>
  <c r="I817" i="2"/>
  <c r="L817" i="2" s="1"/>
  <c r="I816" i="2"/>
  <c r="I815" i="2"/>
  <c r="L815" i="2" s="1"/>
  <c r="I813" i="2"/>
  <c r="L813" i="2" s="1"/>
  <c r="I814" i="2"/>
  <c r="I811" i="2"/>
  <c r="K812" i="2" s="1"/>
  <c r="L812" i="2" s="1"/>
  <c r="I809" i="2"/>
  <c r="K810" i="2" s="1"/>
  <c r="L810" i="2" s="1"/>
  <c r="I805" i="2"/>
  <c r="K806" i="2" s="1"/>
  <c r="J779" i="2"/>
  <c r="J778" i="2"/>
  <c r="J769" i="2"/>
  <c r="J768" i="2"/>
  <c r="J758" i="2"/>
  <c r="J759" i="2"/>
  <c r="J748" i="2"/>
  <c r="J749" i="2"/>
  <c r="J738" i="2"/>
  <c r="J739" i="2"/>
  <c r="J737" i="2"/>
  <c r="J724" i="2"/>
  <c r="J725" i="2"/>
  <c r="J723" i="2"/>
  <c r="J710" i="2"/>
  <c r="J711" i="2"/>
  <c r="J709" i="2"/>
  <c r="J695" i="2"/>
  <c r="J696" i="2"/>
  <c r="J697" i="2"/>
  <c r="J694" i="2"/>
  <c r="J681" i="2"/>
  <c r="J682" i="2"/>
  <c r="J683" i="2"/>
  <c r="J680" i="2"/>
  <c r="J668" i="2"/>
  <c r="J669" i="2"/>
  <c r="J657" i="2"/>
  <c r="J658" i="2"/>
  <c r="J646" i="2"/>
  <c r="J647" i="2"/>
  <c r="J635" i="2"/>
  <c r="J636" i="2"/>
  <c r="J626" i="2"/>
  <c r="J627" i="2"/>
  <c r="J623" i="2"/>
  <c r="J616" i="2"/>
  <c r="J617" i="2"/>
  <c r="J618" i="2"/>
  <c r="J603" i="2"/>
  <c r="J604" i="2"/>
  <c r="J605" i="2"/>
  <c r="J606" i="2"/>
  <c r="J607" i="2"/>
  <c r="J608" i="2"/>
  <c r="J609" i="2"/>
  <c r="J576" i="2"/>
  <c r="J577" i="2"/>
  <c r="J578" i="2"/>
  <c r="J579" i="2"/>
  <c r="J580" i="2"/>
  <c r="J581" i="2"/>
  <c r="J582" i="2"/>
  <c r="J549" i="2"/>
  <c r="J550" i="2"/>
  <c r="J551" i="2"/>
  <c r="J552" i="2"/>
  <c r="J553" i="2"/>
  <c r="J554" i="2"/>
  <c r="J555" i="2"/>
  <c r="J522" i="2"/>
  <c r="J523" i="2"/>
  <c r="J524" i="2"/>
  <c r="J525" i="2"/>
  <c r="J526" i="2"/>
  <c r="J527" i="2"/>
  <c r="J528" i="2"/>
  <c r="J495" i="2"/>
  <c r="J496" i="2"/>
  <c r="J497" i="2"/>
  <c r="J498" i="2"/>
  <c r="J499" i="2"/>
  <c r="J500" i="2"/>
  <c r="J501" i="2"/>
  <c r="J468" i="2"/>
  <c r="J469" i="2"/>
  <c r="J470" i="2"/>
  <c r="J471" i="2"/>
  <c r="J472" i="2"/>
  <c r="J473" i="2"/>
  <c r="J474" i="2"/>
  <c r="J439" i="2"/>
  <c r="J440" i="2"/>
  <c r="J441" i="2"/>
  <c r="J442" i="2"/>
  <c r="J443" i="2"/>
  <c r="J444" i="2"/>
  <c r="J445" i="2"/>
  <c r="J446" i="2"/>
  <c r="J447" i="2"/>
  <c r="J413" i="2"/>
  <c r="J414" i="2"/>
  <c r="J415" i="2"/>
  <c r="J416" i="2"/>
  <c r="J417" i="2"/>
  <c r="J418" i="2"/>
  <c r="J419" i="2"/>
  <c r="J420" i="2"/>
  <c r="J421" i="2"/>
  <c r="J388" i="2"/>
  <c r="J389" i="2"/>
  <c r="J390" i="2"/>
  <c r="J391" i="2"/>
  <c r="J392" i="2"/>
  <c r="J393" i="2"/>
  <c r="J394" i="2"/>
  <c r="J395" i="2"/>
  <c r="J396" i="2"/>
  <c r="J363" i="2"/>
  <c r="J364" i="2"/>
  <c r="J365" i="2"/>
  <c r="J366" i="2"/>
  <c r="J367" i="2"/>
  <c r="J368" i="2"/>
  <c r="J369" i="2"/>
  <c r="J370" i="2"/>
  <c r="J371" i="2"/>
  <c r="J338" i="2"/>
  <c r="J339" i="2"/>
  <c r="J340" i="2"/>
  <c r="J341" i="2"/>
  <c r="J342" i="2"/>
  <c r="J343" i="2"/>
  <c r="J344" i="2"/>
  <c r="J345" i="2"/>
  <c r="J346" i="2"/>
  <c r="J313" i="2"/>
  <c r="J314" i="2"/>
  <c r="J315" i="2"/>
  <c r="J316" i="2"/>
  <c r="J317" i="2"/>
  <c r="J318" i="2"/>
  <c r="J319" i="2"/>
  <c r="J320" i="2"/>
  <c r="J321" i="2"/>
  <c r="J288" i="2"/>
  <c r="J289" i="2"/>
  <c r="J290" i="2"/>
  <c r="J291" i="2"/>
  <c r="J292" i="2"/>
  <c r="J293" i="2"/>
  <c r="J294" i="2"/>
  <c r="J295" i="2"/>
  <c r="J296" i="2"/>
  <c r="J263" i="2"/>
  <c r="J264" i="2"/>
  <c r="J265" i="2"/>
  <c r="J266" i="2"/>
  <c r="J267" i="2"/>
  <c r="J268" i="2"/>
  <c r="J269" i="2"/>
  <c r="J270" i="2"/>
  <c r="J271" i="2"/>
  <c r="J238" i="2"/>
  <c r="J239" i="2"/>
  <c r="J240" i="2"/>
  <c r="J241" i="2"/>
  <c r="J242" i="2"/>
  <c r="J243" i="2"/>
  <c r="J244" i="2"/>
  <c r="J245" i="2"/>
  <c r="J246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L857" i="2"/>
  <c r="L851" i="2"/>
  <c r="L849" i="2"/>
  <c r="L845" i="2"/>
  <c r="L843" i="2"/>
  <c r="L833" i="2"/>
  <c r="L804" i="2"/>
  <c r="K797" i="2"/>
  <c r="L796" i="2"/>
  <c r="K789" i="2"/>
  <c r="K790" i="2" s="1"/>
  <c r="K791" i="2" s="1"/>
  <c r="K792" i="2" s="1"/>
  <c r="L788" i="2"/>
  <c r="K781" i="2"/>
  <c r="L781" i="2" s="1"/>
  <c r="L780" i="2"/>
  <c r="K771" i="2"/>
  <c r="K772" i="2" s="1"/>
  <c r="K773" i="2" s="1"/>
  <c r="K774" i="2" s="1"/>
  <c r="L770" i="2"/>
  <c r="K761" i="2"/>
  <c r="L760" i="2"/>
  <c r="K751" i="2"/>
  <c r="K752" i="2" s="1"/>
  <c r="L750" i="2"/>
  <c r="K741" i="2"/>
  <c r="L741" i="2" s="1"/>
  <c r="L740" i="2"/>
  <c r="K727" i="2"/>
  <c r="K728" i="2" s="1"/>
  <c r="L726" i="2"/>
  <c r="K713" i="2"/>
  <c r="K714" i="2" s="1"/>
  <c r="L712" i="2"/>
  <c r="K699" i="2"/>
  <c r="K700" i="2" s="1"/>
  <c r="K701" i="2" s="1"/>
  <c r="L698" i="2"/>
  <c r="K685" i="2"/>
  <c r="L685" i="2" s="1"/>
  <c r="L684" i="2"/>
  <c r="K671" i="2"/>
  <c r="K672" i="2" s="1"/>
  <c r="K673" i="2" s="1"/>
  <c r="K674" i="2" s="1"/>
  <c r="L670" i="2"/>
  <c r="K660" i="2"/>
  <c r="L660" i="2" s="1"/>
  <c r="L659" i="2"/>
  <c r="K649" i="2"/>
  <c r="K650" i="2" s="1"/>
  <c r="K651" i="2" s="1"/>
  <c r="K652" i="2" s="1"/>
  <c r="K653" i="2" s="1"/>
  <c r="L648" i="2"/>
  <c r="K638" i="2"/>
  <c r="K639" i="2" s="1"/>
  <c r="L639" i="2" s="1"/>
  <c r="L637" i="2"/>
  <c r="K629" i="2"/>
  <c r="K630" i="2" s="1"/>
  <c r="K631" i="2" s="1"/>
  <c r="K632" i="2" s="1"/>
  <c r="L628" i="2"/>
  <c r="K620" i="2"/>
  <c r="L620" i="2" s="1"/>
  <c r="L619" i="2"/>
  <c r="K611" i="2"/>
  <c r="K612" i="2" s="1"/>
  <c r="K613" i="2" s="1"/>
  <c r="L610" i="2"/>
  <c r="K584" i="2"/>
  <c r="L584" i="2" s="1"/>
  <c r="L583" i="2"/>
  <c r="K557" i="2"/>
  <c r="K558" i="2" s="1"/>
  <c r="L556" i="2"/>
  <c r="K530" i="2"/>
  <c r="L530" i="2" s="1"/>
  <c r="L529" i="2"/>
  <c r="K503" i="2"/>
  <c r="K504" i="2" s="1"/>
  <c r="L502" i="2"/>
  <c r="K476" i="2"/>
  <c r="L475" i="2"/>
  <c r="K449" i="2"/>
  <c r="K450" i="2" s="1"/>
  <c r="K451" i="2" s="1"/>
  <c r="L448" i="2"/>
  <c r="K423" i="2"/>
  <c r="L422" i="2"/>
  <c r="K398" i="2"/>
  <c r="K399" i="2" s="1"/>
  <c r="L397" i="2"/>
  <c r="K373" i="2"/>
  <c r="K374" i="2" s="1"/>
  <c r="L372" i="2"/>
  <c r="K348" i="2"/>
  <c r="L348" i="2" s="1"/>
  <c r="L347" i="2"/>
  <c r="K323" i="2"/>
  <c r="K324" i="2" s="1"/>
  <c r="L322" i="2"/>
  <c r="K298" i="2"/>
  <c r="L298" i="2" s="1"/>
  <c r="L297" i="2"/>
  <c r="K273" i="2"/>
  <c r="K274" i="2" s="1"/>
  <c r="L272" i="2"/>
  <c r="K248" i="2"/>
  <c r="K249" i="2" s="1"/>
  <c r="L247" i="2"/>
  <c r="K223" i="2"/>
  <c r="L222" i="2"/>
  <c r="K199" i="2"/>
  <c r="K200" i="2" s="1"/>
  <c r="L200" i="2" s="1"/>
  <c r="L198" i="2"/>
  <c r="K175" i="2"/>
  <c r="K176" i="2" s="1"/>
  <c r="K177" i="2" s="1"/>
  <c r="L174" i="2"/>
  <c r="K151" i="2"/>
  <c r="K152" i="2" s="1"/>
  <c r="L150" i="2"/>
  <c r="K127" i="2"/>
  <c r="K128" i="2" s="1"/>
  <c r="L126" i="2"/>
  <c r="K103" i="2"/>
  <c r="K104" i="2" s="1"/>
  <c r="L102" i="2"/>
  <c r="K78" i="2"/>
  <c r="K79" i="2" s="1"/>
  <c r="L77" i="2"/>
  <c r="K53" i="2"/>
  <c r="K54" i="2" s="1"/>
  <c r="L52" i="2"/>
  <c r="K28" i="2"/>
  <c r="L28" i="2" s="1"/>
  <c r="L27" i="2"/>
  <c r="K3" i="2"/>
  <c r="L2" i="2"/>
  <c r="K858" i="2" l="1"/>
  <c r="L858" i="2" s="1"/>
  <c r="K856" i="2"/>
  <c r="L856" i="2" s="1"/>
  <c r="K854" i="2"/>
  <c r="L854" i="2" s="1"/>
  <c r="K852" i="2"/>
  <c r="L852" i="2" s="1"/>
  <c r="K850" i="2"/>
  <c r="L850" i="2" s="1"/>
  <c r="K848" i="2"/>
  <c r="L848" i="2" s="1"/>
  <c r="K846" i="2"/>
  <c r="L846" i="2" s="1"/>
  <c r="K844" i="2"/>
  <c r="L844" i="2" s="1"/>
  <c r="K842" i="2"/>
  <c r="L842" i="2" s="1"/>
  <c r="K840" i="2"/>
  <c r="L840" i="2" s="1"/>
  <c r="K838" i="2"/>
  <c r="L838" i="2" s="1"/>
  <c r="K836" i="2"/>
  <c r="L836" i="2" s="1"/>
  <c r="K834" i="2"/>
  <c r="L834" i="2" s="1"/>
  <c r="K832" i="2"/>
  <c r="L832" i="2" s="1"/>
  <c r="L811" i="2"/>
  <c r="K830" i="2"/>
  <c r="L830" i="2" s="1"/>
  <c r="K828" i="2"/>
  <c r="L828" i="2" s="1"/>
  <c r="K826" i="2"/>
  <c r="L826" i="2" s="1"/>
  <c r="K818" i="2"/>
  <c r="L818" i="2" s="1"/>
  <c r="K822" i="2"/>
  <c r="L822" i="2" s="1"/>
  <c r="K824" i="2"/>
  <c r="L824" i="2" s="1"/>
  <c r="K820" i="2"/>
  <c r="L820" i="2" s="1"/>
  <c r="K814" i="2"/>
  <c r="L814" i="2" s="1"/>
  <c r="K816" i="2"/>
  <c r="L816" i="2" s="1"/>
  <c r="L809" i="2"/>
  <c r="L713" i="2"/>
  <c r="L751" i="2"/>
  <c r="L373" i="2"/>
  <c r="K585" i="2"/>
  <c r="L585" i="2" s="1"/>
  <c r="L727" i="2"/>
  <c r="K505" i="2"/>
  <c r="K506" i="2" s="1"/>
  <c r="L504" i="2"/>
  <c r="K807" i="2"/>
  <c r="L806" i="2"/>
  <c r="L128" i="2"/>
  <c r="K129" i="2"/>
  <c r="K130" i="2" s="1"/>
  <c r="L130" i="2" s="1"/>
  <c r="L714" i="2"/>
  <c r="K715" i="2"/>
  <c r="K716" i="2" s="1"/>
  <c r="K614" i="2"/>
  <c r="L613" i="2"/>
  <c r="K325" i="2"/>
  <c r="L325" i="2" s="1"/>
  <c r="L324" i="2"/>
  <c r="K702" i="2"/>
  <c r="K703" i="2" s="1"/>
  <c r="K704" i="2" s="1"/>
  <c r="L701" i="2"/>
  <c r="K753" i="2"/>
  <c r="K754" i="2" s="1"/>
  <c r="L752" i="2"/>
  <c r="K452" i="2"/>
  <c r="L451" i="2"/>
  <c r="L79" i="2"/>
  <c r="K80" i="2"/>
  <c r="K81" i="2" s="1"/>
  <c r="L81" i="2" s="1"/>
  <c r="L127" i="2"/>
  <c r="L649" i="2"/>
  <c r="L398" i="2"/>
  <c r="L673" i="2"/>
  <c r="L78" i="2"/>
  <c r="L323" i="2"/>
  <c r="L176" i="2"/>
  <c r="L199" i="2"/>
  <c r="L611" i="2"/>
  <c r="L805" i="2"/>
  <c r="K349" i="2"/>
  <c r="L557" i="2"/>
  <c r="L248" i="2"/>
  <c r="K299" i="2"/>
  <c r="L450" i="2"/>
  <c r="L503" i="2"/>
  <c r="L638" i="2"/>
  <c r="K661" i="2"/>
  <c r="K662" i="2" s="1"/>
  <c r="L699" i="2"/>
  <c r="K55" i="2"/>
  <c r="L54" i="2"/>
  <c r="K178" i="2"/>
  <c r="L177" i="2"/>
  <c r="K153" i="2"/>
  <c r="L152" i="2"/>
  <c r="K4" i="2"/>
  <c r="L3" i="2"/>
  <c r="K105" i="2"/>
  <c r="L104" i="2"/>
  <c r="K250" i="2"/>
  <c r="L249" i="2"/>
  <c r="K400" i="2"/>
  <c r="L399" i="2"/>
  <c r="K424" i="2"/>
  <c r="L423" i="2"/>
  <c r="K224" i="2"/>
  <c r="L223" i="2"/>
  <c r="K375" i="2"/>
  <c r="L374" i="2"/>
  <c r="K29" i="2"/>
  <c r="L53" i="2"/>
  <c r="L151" i="2"/>
  <c r="K201" i="2"/>
  <c r="L103" i="2"/>
  <c r="L274" i="2"/>
  <c r="K275" i="2"/>
  <c r="L672" i="2"/>
  <c r="K686" i="2"/>
  <c r="L772" i="2"/>
  <c r="K477" i="2"/>
  <c r="L476" i="2"/>
  <c r="K762" i="2"/>
  <c r="L761" i="2"/>
  <c r="L773" i="2"/>
  <c r="K633" i="2"/>
  <c r="L632" i="2"/>
  <c r="K654" i="2"/>
  <c r="L653" i="2"/>
  <c r="K729" i="2"/>
  <c r="L728" i="2"/>
  <c r="K793" i="2"/>
  <c r="L792" i="2"/>
  <c r="L630" i="2"/>
  <c r="K640" i="2"/>
  <c r="L651" i="2"/>
  <c r="L790" i="2"/>
  <c r="L631" i="2"/>
  <c r="L652" i="2"/>
  <c r="L791" i="2"/>
  <c r="L175" i="2"/>
  <c r="L273" i="2"/>
  <c r="K559" i="2"/>
  <c r="L558" i="2"/>
  <c r="K782" i="2"/>
  <c r="K675" i="2"/>
  <c r="L674" i="2"/>
  <c r="K775" i="2"/>
  <c r="L774" i="2"/>
  <c r="K798" i="2"/>
  <c r="L797" i="2"/>
  <c r="L449" i="2"/>
  <c r="K531" i="2"/>
  <c r="L612" i="2"/>
  <c r="K621" i="2"/>
  <c r="L629" i="2"/>
  <c r="L650" i="2"/>
  <c r="L671" i="2"/>
  <c r="L700" i="2"/>
  <c r="K742" i="2"/>
  <c r="L771" i="2"/>
  <c r="L789" i="2"/>
  <c r="E4" i="3"/>
  <c r="E5" i="3" s="1"/>
  <c r="F3" i="3"/>
  <c r="L505" i="2" l="1"/>
  <c r="K82" i="2"/>
  <c r="L82" i="2" s="1"/>
  <c r="L661" i="2"/>
  <c r="L753" i="2"/>
  <c r="L807" i="2"/>
  <c r="K808" i="2"/>
  <c r="L808" i="2" s="1"/>
  <c r="L715" i="2"/>
  <c r="K131" i="2"/>
  <c r="L131" i="2" s="1"/>
  <c r="K586" i="2"/>
  <c r="L703" i="2"/>
  <c r="K326" i="2"/>
  <c r="L326" i="2" s="1"/>
  <c r="K350" i="2"/>
  <c r="L349" i="2"/>
  <c r="L129" i="2"/>
  <c r="L299" i="2"/>
  <c r="K300" i="2"/>
  <c r="L702" i="2"/>
  <c r="L80" i="2"/>
  <c r="K453" i="2"/>
  <c r="L452" i="2"/>
  <c r="K615" i="2"/>
  <c r="L614" i="2"/>
  <c r="K655" i="2"/>
  <c r="L654" i="2"/>
  <c r="K641" i="2"/>
  <c r="L640" i="2"/>
  <c r="K30" i="2"/>
  <c r="L29" i="2"/>
  <c r="K560" i="2"/>
  <c r="L559" i="2"/>
  <c r="K376" i="2"/>
  <c r="L375" i="2"/>
  <c r="K106" i="2"/>
  <c r="L105" i="2"/>
  <c r="K179" i="2"/>
  <c r="L178" i="2"/>
  <c r="L531" i="2"/>
  <c r="K532" i="2"/>
  <c r="K794" i="2"/>
  <c r="L793" i="2"/>
  <c r="K276" i="2"/>
  <c r="L275" i="2"/>
  <c r="L250" i="2"/>
  <c r="K251" i="2"/>
  <c r="L477" i="2"/>
  <c r="K478" i="2"/>
  <c r="K225" i="2"/>
  <c r="L224" i="2"/>
  <c r="K5" i="2"/>
  <c r="L4" i="2"/>
  <c r="K83" i="2"/>
  <c r="K776" i="2"/>
  <c r="L775" i="2"/>
  <c r="L662" i="2"/>
  <c r="K663" i="2"/>
  <c r="K507" i="2"/>
  <c r="L506" i="2"/>
  <c r="K755" i="2"/>
  <c r="L754" i="2"/>
  <c r="L716" i="2"/>
  <c r="K717" i="2"/>
  <c r="K401" i="2"/>
  <c r="L400" i="2"/>
  <c r="L621" i="2"/>
  <c r="K622" i="2"/>
  <c r="K634" i="2"/>
  <c r="L633" i="2"/>
  <c r="K676" i="2"/>
  <c r="L675" i="2"/>
  <c r="L742" i="2"/>
  <c r="K743" i="2"/>
  <c r="L762" i="2"/>
  <c r="K763" i="2"/>
  <c r="K783" i="2"/>
  <c r="L782" i="2"/>
  <c r="K730" i="2"/>
  <c r="L729" i="2"/>
  <c r="K202" i="2"/>
  <c r="L201" i="2"/>
  <c r="L798" i="2"/>
  <c r="K799" i="2"/>
  <c r="K705" i="2"/>
  <c r="L704" i="2"/>
  <c r="K687" i="2"/>
  <c r="L686" i="2"/>
  <c r="K425" i="2"/>
  <c r="L424" i="2"/>
  <c r="K154" i="2"/>
  <c r="L153" i="2"/>
  <c r="K56" i="2"/>
  <c r="L55" i="2"/>
  <c r="E6" i="3"/>
  <c r="F6" i="3" s="1"/>
  <c r="F5" i="3"/>
  <c r="F4" i="3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05" i="2"/>
  <c r="D802" i="2"/>
  <c r="D803" i="2" s="1"/>
  <c r="E801" i="2"/>
  <c r="D795" i="2"/>
  <c r="D796" i="2" s="1"/>
  <c r="E794" i="2"/>
  <c r="D788" i="2"/>
  <c r="D789" i="2" s="1"/>
  <c r="E787" i="2"/>
  <c r="E780" i="2"/>
  <c r="D781" i="2"/>
  <c r="E781" i="2" s="1"/>
  <c r="D771" i="2"/>
  <c r="E771" i="2" s="1"/>
  <c r="E770" i="2"/>
  <c r="D761" i="2"/>
  <c r="E761" i="2" s="1"/>
  <c r="E760" i="2"/>
  <c r="D751" i="2"/>
  <c r="D752" i="2" s="1"/>
  <c r="D753" i="2" s="1"/>
  <c r="E750" i="2"/>
  <c r="D741" i="2"/>
  <c r="E741" i="2" s="1"/>
  <c r="E740" i="2"/>
  <c r="D727" i="2"/>
  <c r="D728" i="2" s="1"/>
  <c r="D729" i="2" s="1"/>
  <c r="E726" i="2"/>
  <c r="D713" i="2"/>
  <c r="D714" i="2" s="1"/>
  <c r="E712" i="2"/>
  <c r="D699" i="2"/>
  <c r="D700" i="2" s="1"/>
  <c r="E698" i="2"/>
  <c r="D685" i="2"/>
  <c r="D686" i="2" s="1"/>
  <c r="D687" i="2" s="1"/>
  <c r="E684" i="2"/>
  <c r="D671" i="2"/>
  <c r="E671" i="2" s="1"/>
  <c r="E670" i="2"/>
  <c r="D660" i="2"/>
  <c r="D661" i="2" s="1"/>
  <c r="E659" i="2"/>
  <c r="D649" i="2"/>
  <c r="D650" i="2" s="1"/>
  <c r="E648" i="2"/>
  <c r="D638" i="2"/>
  <c r="D639" i="2" s="1"/>
  <c r="E639" i="2" s="1"/>
  <c r="E637" i="2"/>
  <c r="D629" i="2"/>
  <c r="D630" i="2" s="1"/>
  <c r="E628" i="2"/>
  <c r="D620" i="2"/>
  <c r="D621" i="2" s="1"/>
  <c r="E619" i="2"/>
  <c r="D611" i="2"/>
  <c r="D584" i="2"/>
  <c r="E584" i="2" s="1"/>
  <c r="E583" i="2"/>
  <c r="D557" i="2"/>
  <c r="D558" i="2" s="1"/>
  <c r="E556" i="2"/>
  <c r="D530" i="2"/>
  <c r="D531" i="2" s="1"/>
  <c r="E529" i="2"/>
  <c r="D503" i="2"/>
  <c r="D504" i="2" s="1"/>
  <c r="E502" i="2"/>
  <c r="D476" i="2"/>
  <c r="D477" i="2" s="1"/>
  <c r="E475" i="2"/>
  <c r="D78" i="2"/>
  <c r="D79" i="2" s="1"/>
  <c r="E77" i="2"/>
  <c r="D53" i="2"/>
  <c r="D54" i="2" s="1"/>
  <c r="E52" i="2"/>
  <c r="D28" i="2"/>
  <c r="D29" i="2" s="1"/>
  <c r="E27" i="2"/>
  <c r="D3" i="2"/>
  <c r="D4" i="2" s="1"/>
  <c r="E2" i="2"/>
  <c r="D449" i="2"/>
  <c r="E449" i="2" s="1"/>
  <c r="E448" i="2"/>
  <c r="D423" i="2"/>
  <c r="D424" i="2" s="1"/>
  <c r="E422" i="2"/>
  <c r="K132" i="2" l="1"/>
  <c r="K327" i="2"/>
  <c r="K587" i="2"/>
  <c r="L586" i="2"/>
  <c r="L794" i="2"/>
  <c r="K795" i="2"/>
  <c r="L795" i="2" s="1"/>
  <c r="K454" i="2"/>
  <c r="L453" i="2"/>
  <c r="K301" i="2"/>
  <c r="L300" i="2"/>
  <c r="L615" i="2"/>
  <c r="K616" i="2"/>
  <c r="L350" i="2"/>
  <c r="K351" i="2"/>
  <c r="L743" i="2"/>
  <c r="K744" i="2"/>
  <c r="K561" i="2"/>
  <c r="L560" i="2"/>
  <c r="L478" i="2"/>
  <c r="K479" i="2"/>
  <c r="K180" i="2"/>
  <c r="L179" i="2"/>
  <c r="L687" i="2"/>
  <c r="K688" i="2"/>
  <c r="K677" i="2"/>
  <c r="L676" i="2"/>
  <c r="L327" i="2"/>
  <c r="K328" i="2"/>
  <c r="K107" i="2"/>
  <c r="L106" i="2"/>
  <c r="L30" i="2"/>
  <c r="K31" i="2"/>
  <c r="K252" i="2"/>
  <c r="L251" i="2"/>
  <c r="K203" i="2"/>
  <c r="L202" i="2"/>
  <c r="K6" i="2"/>
  <c r="L5" i="2"/>
  <c r="L56" i="2"/>
  <c r="K57" i="2"/>
  <c r="K635" i="2"/>
  <c r="L634" i="2"/>
  <c r="K777" i="2"/>
  <c r="L776" i="2"/>
  <c r="L641" i="2"/>
  <c r="K642" i="2"/>
  <c r="K402" i="2"/>
  <c r="L401" i="2"/>
  <c r="L717" i="2"/>
  <c r="K718" i="2"/>
  <c r="K706" i="2"/>
  <c r="L705" i="2"/>
  <c r="L622" i="2"/>
  <c r="K623" i="2"/>
  <c r="L532" i="2"/>
  <c r="K533" i="2"/>
  <c r="L425" i="2"/>
  <c r="K426" i="2"/>
  <c r="L132" i="2"/>
  <c r="K133" i="2"/>
  <c r="L663" i="2"/>
  <c r="K664" i="2"/>
  <c r="K731" i="2"/>
  <c r="L730" i="2"/>
  <c r="L783" i="2"/>
  <c r="K784" i="2"/>
  <c r="K756" i="2"/>
  <c r="L755" i="2"/>
  <c r="L225" i="2"/>
  <c r="K226" i="2"/>
  <c r="L799" i="2"/>
  <c r="K800" i="2"/>
  <c r="L763" i="2"/>
  <c r="K764" i="2"/>
  <c r="K155" i="2"/>
  <c r="L154" i="2"/>
  <c r="K508" i="2"/>
  <c r="L507" i="2"/>
  <c r="L83" i="2"/>
  <c r="K84" i="2"/>
  <c r="K277" i="2"/>
  <c r="L276" i="2"/>
  <c r="L376" i="2"/>
  <c r="K377" i="2"/>
  <c r="K656" i="2"/>
  <c r="L655" i="2"/>
  <c r="E751" i="2"/>
  <c r="D742" i="2"/>
  <c r="E742" i="2" s="1"/>
  <c r="E803" i="2"/>
  <c r="D804" i="2"/>
  <c r="E802" i="2"/>
  <c r="E796" i="2"/>
  <c r="D797" i="2"/>
  <c r="E795" i="2"/>
  <c r="E789" i="2"/>
  <c r="D790" i="2"/>
  <c r="E788" i="2"/>
  <c r="D672" i="2"/>
  <c r="E672" i="2" s="1"/>
  <c r="D782" i="2"/>
  <c r="D772" i="2"/>
  <c r="D762" i="2"/>
  <c r="E762" i="2" s="1"/>
  <c r="D754" i="2"/>
  <c r="E753" i="2"/>
  <c r="E752" i="2"/>
  <c r="E685" i="2"/>
  <c r="E727" i="2"/>
  <c r="E729" i="2"/>
  <c r="D730" i="2"/>
  <c r="E728" i="2"/>
  <c r="E714" i="2"/>
  <c r="D715" i="2"/>
  <c r="E713" i="2"/>
  <c r="D701" i="2"/>
  <c r="E700" i="2"/>
  <c r="E699" i="2"/>
  <c r="D688" i="2"/>
  <c r="E687" i="2"/>
  <c r="E686" i="2"/>
  <c r="E661" i="2"/>
  <c r="D662" i="2"/>
  <c r="E660" i="2"/>
  <c r="E650" i="2"/>
  <c r="D651" i="2"/>
  <c r="E649" i="2"/>
  <c r="D640" i="2"/>
  <c r="E638" i="2"/>
  <c r="E630" i="2"/>
  <c r="D631" i="2"/>
  <c r="E629" i="2"/>
  <c r="D622" i="2"/>
  <c r="E621" i="2"/>
  <c r="E620" i="2"/>
  <c r="D585" i="2"/>
  <c r="E558" i="2"/>
  <c r="D559" i="2"/>
  <c r="E557" i="2"/>
  <c r="E531" i="2"/>
  <c r="D532" i="2"/>
  <c r="E530" i="2"/>
  <c r="E504" i="2"/>
  <c r="D505" i="2"/>
  <c r="E503" i="2"/>
  <c r="E477" i="2"/>
  <c r="D478" i="2"/>
  <c r="E476" i="2"/>
  <c r="D80" i="2"/>
  <c r="E79" i="2"/>
  <c r="E78" i="2"/>
  <c r="D55" i="2"/>
  <c r="E54" i="2"/>
  <c r="E53" i="2"/>
  <c r="D30" i="2"/>
  <c r="E29" i="2"/>
  <c r="E28" i="2"/>
  <c r="D5" i="2"/>
  <c r="E4" i="2"/>
  <c r="E3" i="2"/>
  <c r="D450" i="2"/>
  <c r="D451" i="2" s="1"/>
  <c r="D452" i="2" s="1"/>
  <c r="D425" i="2"/>
  <c r="D426" i="2" s="1"/>
  <c r="E426" i="2" s="1"/>
  <c r="E424" i="2"/>
  <c r="E423" i="2"/>
  <c r="D398" i="2"/>
  <c r="D399" i="2" s="1"/>
  <c r="E397" i="2"/>
  <c r="D373" i="2"/>
  <c r="D374" i="2" s="1"/>
  <c r="E372" i="2"/>
  <c r="D348" i="2"/>
  <c r="D349" i="2" s="1"/>
  <c r="E347" i="2"/>
  <c r="D323" i="2"/>
  <c r="D324" i="2" s="1"/>
  <c r="E322" i="2"/>
  <c r="D298" i="2"/>
  <c r="D299" i="2" s="1"/>
  <c r="E297" i="2"/>
  <c r="D273" i="2"/>
  <c r="D274" i="2" s="1"/>
  <c r="E272" i="2"/>
  <c r="D248" i="2"/>
  <c r="D249" i="2" s="1"/>
  <c r="E247" i="2"/>
  <c r="D223" i="2"/>
  <c r="D224" i="2" s="1"/>
  <c r="E224" i="2" s="1"/>
  <c r="E222" i="2"/>
  <c r="K588" i="2" l="1"/>
  <c r="L587" i="2"/>
  <c r="K617" i="2"/>
  <c r="L616" i="2"/>
  <c r="L351" i="2"/>
  <c r="K352" i="2"/>
  <c r="D673" i="2"/>
  <c r="D674" i="2" s="1"/>
  <c r="K302" i="2"/>
  <c r="L301" i="2"/>
  <c r="L454" i="2"/>
  <c r="K455" i="2"/>
  <c r="K227" i="2"/>
  <c r="L226" i="2"/>
  <c r="K181" i="2"/>
  <c r="L180" i="2"/>
  <c r="K534" i="2"/>
  <c r="L533" i="2"/>
  <c r="L664" i="2"/>
  <c r="K665" i="2"/>
  <c r="K624" i="2"/>
  <c r="L623" i="2"/>
  <c r="L328" i="2"/>
  <c r="K329" i="2"/>
  <c r="L479" i="2"/>
  <c r="K480" i="2"/>
  <c r="K509" i="2"/>
  <c r="L508" i="2"/>
  <c r="L377" i="2"/>
  <c r="K378" i="2"/>
  <c r="K108" i="2"/>
  <c r="L107" i="2"/>
  <c r="K278" i="2"/>
  <c r="L277" i="2"/>
  <c r="K757" i="2"/>
  <c r="L756" i="2"/>
  <c r="K403" i="2"/>
  <c r="L402" i="2"/>
  <c r="K204" i="2"/>
  <c r="L203" i="2"/>
  <c r="L764" i="2"/>
  <c r="K765" i="2"/>
  <c r="K134" i="2"/>
  <c r="L133" i="2"/>
  <c r="K707" i="2"/>
  <c r="L706" i="2"/>
  <c r="K636" i="2"/>
  <c r="L636" i="2" s="1"/>
  <c r="L635" i="2"/>
  <c r="K253" i="2"/>
  <c r="L252" i="2"/>
  <c r="K678" i="2"/>
  <c r="L677" i="2"/>
  <c r="K562" i="2"/>
  <c r="L561" i="2"/>
  <c r="K7" i="2"/>
  <c r="L6" i="2"/>
  <c r="K156" i="2"/>
  <c r="L155" i="2"/>
  <c r="K778" i="2"/>
  <c r="L777" i="2"/>
  <c r="L784" i="2"/>
  <c r="K785" i="2"/>
  <c r="L642" i="2"/>
  <c r="K643" i="2"/>
  <c r="K85" i="2"/>
  <c r="L84" i="2"/>
  <c r="L800" i="2"/>
  <c r="K801" i="2"/>
  <c r="L426" i="2"/>
  <c r="K427" i="2"/>
  <c r="L718" i="2"/>
  <c r="K719" i="2"/>
  <c r="K58" i="2"/>
  <c r="L57" i="2"/>
  <c r="K32" i="2"/>
  <c r="L31" i="2"/>
  <c r="L688" i="2"/>
  <c r="K689" i="2"/>
  <c r="K745" i="2"/>
  <c r="L744" i="2"/>
  <c r="K657" i="2"/>
  <c r="L656" i="2"/>
  <c r="K732" i="2"/>
  <c r="L731" i="2"/>
  <c r="D743" i="2"/>
  <c r="E743" i="2" s="1"/>
  <c r="E804" i="2"/>
  <c r="D798" i="2"/>
  <c r="E797" i="2"/>
  <c r="E790" i="2"/>
  <c r="D791" i="2"/>
  <c r="D783" i="2"/>
  <c r="E782" i="2"/>
  <c r="D773" i="2"/>
  <c r="E772" i="2"/>
  <c r="D763" i="2"/>
  <c r="E763" i="2" s="1"/>
  <c r="D755" i="2"/>
  <c r="E754" i="2"/>
  <c r="D731" i="2"/>
  <c r="E730" i="2"/>
  <c r="D716" i="2"/>
  <c r="E715" i="2"/>
  <c r="D702" i="2"/>
  <c r="E701" i="2"/>
  <c r="D689" i="2"/>
  <c r="E688" i="2"/>
  <c r="D663" i="2"/>
  <c r="E662" i="2"/>
  <c r="D652" i="2"/>
  <c r="E651" i="2"/>
  <c r="E640" i="2"/>
  <c r="D641" i="2"/>
  <c r="D632" i="2"/>
  <c r="E631" i="2"/>
  <c r="D623" i="2"/>
  <c r="E622" i="2"/>
  <c r="E585" i="2"/>
  <c r="D586" i="2"/>
  <c r="D560" i="2"/>
  <c r="E559" i="2"/>
  <c r="D533" i="2"/>
  <c r="E532" i="2"/>
  <c r="D506" i="2"/>
  <c r="E505" i="2"/>
  <c r="E478" i="2"/>
  <c r="D479" i="2"/>
  <c r="D81" i="2"/>
  <c r="E80" i="2"/>
  <c r="D56" i="2"/>
  <c r="E55" i="2"/>
  <c r="D31" i="2"/>
  <c r="E30" i="2"/>
  <c r="E5" i="2"/>
  <c r="D6" i="2"/>
  <c r="E451" i="2"/>
  <c r="E450" i="2"/>
  <c r="D225" i="2"/>
  <c r="D226" i="2" s="1"/>
  <c r="E226" i="2" s="1"/>
  <c r="D427" i="2"/>
  <c r="E427" i="2" s="1"/>
  <c r="D453" i="2"/>
  <c r="D454" i="2" s="1"/>
  <c r="E452" i="2"/>
  <c r="E425" i="2"/>
  <c r="D400" i="2"/>
  <c r="E399" i="2"/>
  <c r="E398" i="2"/>
  <c r="D375" i="2"/>
  <c r="E374" i="2"/>
  <c r="E373" i="2"/>
  <c r="D350" i="2"/>
  <c r="E349" i="2"/>
  <c r="E348" i="2"/>
  <c r="D325" i="2"/>
  <c r="E324" i="2"/>
  <c r="E323" i="2"/>
  <c r="D300" i="2"/>
  <c r="E299" i="2"/>
  <c r="E298" i="2"/>
  <c r="D275" i="2"/>
  <c r="E274" i="2"/>
  <c r="E273" i="2"/>
  <c r="D250" i="2"/>
  <c r="E249" i="2"/>
  <c r="E248" i="2"/>
  <c r="E223" i="2"/>
  <c r="E198" i="2"/>
  <c r="E174" i="2"/>
  <c r="E150" i="2"/>
  <c r="E126" i="2"/>
  <c r="E102" i="2"/>
  <c r="D199" i="2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175" i="2"/>
  <c r="D176" i="2" s="1"/>
  <c r="D151" i="2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27" i="2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03" i="2"/>
  <c r="E103" i="2" s="1"/>
  <c r="E673" i="2" l="1"/>
  <c r="D764" i="2"/>
  <c r="D765" i="2" s="1"/>
  <c r="L588" i="2"/>
  <c r="K589" i="2"/>
  <c r="D744" i="2"/>
  <c r="E744" i="2" s="1"/>
  <c r="K303" i="2"/>
  <c r="L302" i="2"/>
  <c r="K353" i="2"/>
  <c r="L352" i="2"/>
  <c r="K456" i="2"/>
  <c r="L455" i="2"/>
  <c r="K618" i="2"/>
  <c r="L618" i="2" s="1"/>
  <c r="L617" i="2"/>
  <c r="K666" i="2"/>
  <c r="L665" i="2"/>
  <c r="K428" i="2"/>
  <c r="L427" i="2"/>
  <c r="L204" i="2"/>
  <c r="K205" i="2"/>
  <c r="K779" i="2"/>
  <c r="L779" i="2" s="1"/>
  <c r="L778" i="2"/>
  <c r="L534" i="2"/>
  <c r="K535" i="2"/>
  <c r="K330" i="2"/>
  <c r="L329" i="2"/>
  <c r="L689" i="2"/>
  <c r="K690" i="2"/>
  <c r="K708" i="2"/>
  <c r="L707" i="2"/>
  <c r="K802" i="2"/>
  <c r="L801" i="2"/>
  <c r="K404" i="2"/>
  <c r="L403" i="2"/>
  <c r="K658" i="2"/>
  <c r="L658" i="2" s="1"/>
  <c r="L657" i="2"/>
  <c r="K157" i="2"/>
  <c r="L156" i="2"/>
  <c r="K254" i="2"/>
  <c r="L253" i="2"/>
  <c r="K758" i="2"/>
  <c r="L757" i="2"/>
  <c r="K182" i="2"/>
  <c r="L181" i="2"/>
  <c r="L785" i="2"/>
  <c r="K786" i="2"/>
  <c r="K109" i="2"/>
  <c r="L108" i="2"/>
  <c r="K481" i="2"/>
  <c r="L480" i="2"/>
  <c r="K733" i="2"/>
  <c r="L732" i="2"/>
  <c r="K679" i="2"/>
  <c r="L678" i="2"/>
  <c r="K59" i="2"/>
  <c r="L58" i="2"/>
  <c r="K720" i="2"/>
  <c r="L719" i="2"/>
  <c r="L643" i="2"/>
  <c r="K644" i="2"/>
  <c r="K766" i="2"/>
  <c r="L765" i="2"/>
  <c r="K563" i="2"/>
  <c r="L562" i="2"/>
  <c r="K510" i="2"/>
  <c r="L509" i="2"/>
  <c r="K379" i="2"/>
  <c r="L378" i="2"/>
  <c r="K33" i="2"/>
  <c r="L32" i="2"/>
  <c r="L85" i="2"/>
  <c r="K86" i="2"/>
  <c r="K135" i="2"/>
  <c r="L134" i="2"/>
  <c r="L745" i="2"/>
  <c r="K746" i="2"/>
  <c r="K8" i="2"/>
  <c r="L7" i="2"/>
  <c r="L278" i="2"/>
  <c r="K279" i="2"/>
  <c r="L624" i="2"/>
  <c r="K625" i="2"/>
  <c r="K228" i="2"/>
  <c r="L227" i="2"/>
  <c r="D799" i="2"/>
  <c r="E798" i="2"/>
  <c r="D792" i="2"/>
  <c r="E791" i="2"/>
  <c r="D784" i="2"/>
  <c r="E783" i="2"/>
  <c r="D774" i="2"/>
  <c r="E773" i="2"/>
  <c r="E764" i="2"/>
  <c r="E755" i="2"/>
  <c r="D756" i="2"/>
  <c r="E731" i="2"/>
  <c r="D732" i="2"/>
  <c r="D717" i="2"/>
  <c r="E716" i="2"/>
  <c r="D703" i="2"/>
  <c r="E702" i="2"/>
  <c r="E689" i="2"/>
  <c r="D690" i="2"/>
  <c r="D675" i="2"/>
  <c r="E674" i="2"/>
  <c r="D664" i="2"/>
  <c r="E663" i="2"/>
  <c r="D653" i="2"/>
  <c r="E652" i="2"/>
  <c r="D642" i="2"/>
  <c r="E641" i="2"/>
  <c r="D633" i="2"/>
  <c r="E632" i="2"/>
  <c r="E623" i="2"/>
  <c r="D624" i="2"/>
  <c r="D587" i="2"/>
  <c r="E586" i="2"/>
  <c r="D561" i="2"/>
  <c r="E560" i="2"/>
  <c r="D534" i="2"/>
  <c r="E533" i="2"/>
  <c r="D507" i="2"/>
  <c r="E506" i="2"/>
  <c r="E479" i="2"/>
  <c r="D480" i="2"/>
  <c r="E81" i="2"/>
  <c r="D82" i="2"/>
  <c r="D57" i="2"/>
  <c r="E56" i="2"/>
  <c r="D32" i="2"/>
  <c r="E31" i="2"/>
  <c r="D7" i="2"/>
  <c r="E6" i="2"/>
  <c r="E454" i="2"/>
  <c r="D455" i="2"/>
  <c r="E225" i="2"/>
  <c r="D428" i="2"/>
  <c r="E428" i="2" s="1"/>
  <c r="D227" i="2"/>
  <c r="D228" i="2" s="1"/>
  <c r="E453" i="2"/>
  <c r="E148" i="2"/>
  <c r="D149" i="2"/>
  <c r="E149" i="2" s="1"/>
  <c r="E220" i="2"/>
  <c r="D221" i="2"/>
  <c r="E221" i="2" s="1"/>
  <c r="E172" i="2"/>
  <c r="D173" i="2"/>
  <c r="E173" i="2" s="1"/>
  <c r="D401" i="2"/>
  <c r="E400" i="2"/>
  <c r="D376" i="2"/>
  <c r="E375" i="2"/>
  <c r="D351" i="2"/>
  <c r="E350" i="2"/>
  <c r="D326" i="2"/>
  <c r="E325" i="2"/>
  <c r="D301" i="2"/>
  <c r="E300" i="2"/>
  <c r="D276" i="2"/>
  <c r="E275" i="2"/>
  <c r="D251" i="2"/>
  <c r="E250" i="2"/>
  <c r="E210" i="2"/>
  <c r="E217" i="2"/>
  <c r="E202" i="2"/>
  <c r="E211" i="2"/>
  <c r="E218" i="2"/>
  <c r="E201" i="2"/>
  <c r="E219" i="2"/>
  <c r="E203" i="2"/>
  <c r="E209" i="2"/>
  <c r="D177" i="2"/>
  <c r="E176" i="2"/>
  <c r="E158" i="2"/>
  <c r="E166" i="2"/>
  <c r="E206" i="2"/>
  <c r="E214" i="2"/>
  <c r="E142" i="2"/>
  <c r="E127" i="2"/>
  <c r="E135" i="2"/>
  <c r="E143" i="2"/>
  <c r="E151" i="2"/>
  <c r="E159" i="2"/>
  <c r="E167" i="2"/>
  <c r="E175" i="2"/>
  <c r="E199" i="2"/>
  <c r="E207" i="2"/>
  <c r="E215" i="2"/>
  <c r="E128" i="2"/>
  <c r="E136" i="2"/>
  <c r="E144" i="2"/>
  <c r="E152" i="2"/>
  <c r="E160" i="2"/>
  <c r="E168" i="2"/>
  <c r="E200" i="2"/>
  <c r="E208" i="2"/>
  <c r="E216" i="2"/>
  <c r="E133" i="2"/>
  <c r="E141" i="2"/>
  <c r="E134" i="2"/>
  <c r="E129" i="2"/>
  <c r="E137" i="2"/>
  <c r="E145" i="2"/>
  <c r="E153" i="2"/>
  <c r="E161" i="2"/>
  <c r="E169" i="2"/>
  <c r="E130" i="2"/>
  <c r="E138" i="2"/>
  <c r="E146" i="2"/>
  <c r="E154" i="2"/>
  <c r="E162" i="2"/>
  <c r="E170" i="2"/>
  <c r="E131" i="2"/>
  <c r="E139" i="2"/>
  <c r="E147" i="2"/>
  <c r="E155" i="2"/>
  <c r="E163" i="2"/>
  <c r="E171" i="2"/>
  <c r="E132" i="2"/>
  <c r="E140" i="2"/>
  <c r="E156" i="2"/>
  <c r="E164" i="2"/>
  <c r="E204" i="2"/>
  <c r="E212" i="2"/>
  <c r="E157" i="2"/>
  <c r="E165" i="2"/>
  <c r="E205" i="2"/>
  <c r="E213" i="2"/>
  <c r="D104" i="2"/>
  <c r="D745" i="2" l="1"/>
  <c r="L589" i="2"/>
  <c r="K590" i="2"/>
  <c r="L802" i="2"/>
  <c r="K803" i="2"/>
  <c r="L803" i="2" s="1"/>
  <c r="K457" i="2"/>
  <c r="L456" i="2"/>
  <c r="L786" i="2"/>
  <c r="K787" i="2"/>
  <c r="L787" i="2" s="1"/>
  <c r="L353" i="2"/>
  <c r="K354" i="2"/>
  <c r="K304" i="2"/>
  <c r="L303" i="2"/>
  <c r="K206" i="2"/>
  <c r="L205" i="2"/>
  <c r="K9" i="2"/>
  <c r="L8" i="2"/>
  <c r="L481" i="2"/>
  <c r="K482" i="2"/>
  <c r="K229" i="2"/>
  <c r="L228" i="2"/>
  <c r="L254" i="2"/>
  <c r="K255" i="2"/>
  <c r="L625" i="2"/>
  <c r="K626" i="2"/>
  <c r="L746" i="2"/>
  <c r="K747" i="2"/>
  <c r="K87" i="2"/>
  <c r="L86" i="2"/>
  <c r="K511" i="2"/>
  <c r="L510" i="2"/>
  <c r="K405" i="2"/>
  <c r="L404" i="2"/>
  <c r="K60" i="2"/>
  <c r="L59" i="2"/>
  <c r="K331" i="2"/>
  <c r="L330" i="2"/>
  <c r="K34" i="2"/>
  <c r="L33" i="2"/>
  <c r="L766" i="2"/>
  <c r="K767" i="2"/>
  <c r="K680" i="2"/>
  <c r="L679" i="2"/>
  <c r="K158" i="2"/>
  <c r="L157" i="2"/>
  <c r="K709" i="2"/>
  <c r="L708" i="2"/>
  <c r="K429" i="2"/>
  <c r="L428" i="2"/>
  <c r="K280" i="2"/>
  <c r="L279" i="2"/>
  <c r="K564" i="2"/>
  <c r="L563" i="2"/>
  <c r="K110" i="2"/>
  <c r="L109" i="2"/>
  <c r="K645" i="2"/>
  <c r="L644" i="2"/>
  <c r="L535" i="2"/>
  <c r="K536" i="2"/>
  <c r="K691" i="2"/>
  <c r="L690" i="2"/>
  <c r="L720" i="2"/>
  <c r="K721" i="2"/>
  <c r="K759" i="2"/>
  <c r="L759" i="2" s="1"/>
  <c r="L758" i="2"/>
  <c r="K136" i="2"/>
  <c r="L135" i="2"/>
  <c r="K380" i="2"/>
  <c r="L379" i="2"/>
  <c r="K734" i="2"/>
  <c r="L733" i="2"/>
  <c r="K183" i="2"/>
  <c r="L182" i="2"/>
  <c r="L666" i="2"/>
  <c r="K667" i="2"/>
  <c r="D800" i="2"/>
  <c r="E800" i="2" s="1"/>
  <c r="E799" i="2"/>
  <c r="D793" i="2"/>
  <c r="E793" i="2" s="1"/>
  <c r="E792" i="2"/>
  <c r="D785" i="2"/>
  <c r="E784" i="2"/>
  <c r="D775" i="2"/>
  <c r="E774" i="2"/>
  <c r="E765" i="2"/>
  <c r="D766" i="2"/>
  <c r="D757" i="2"/>
  <c r="E756" i="2"/>
  <c r="E745" i="2"/>
  <c r="D746" i="2"/>
  <c r="E732" i="2"/>
  <c r="D733" i="2"/>
  <c r="D718" i="2"/>
  <c r="E717" i="2"/>
  <c r="E703" i="2"/>
  <c r="D704" i="2"/>
  <c r="D691" i="2"/>
  <c r="E690" i="2"/>
  <c r="D676" i="2"/>
  <c r="E675" i="2"/>
  <c r="D665" i="2"/>
  <c r="E664" i="2"/>
  <c r="D654" i="2"/>
  <c r="E653" i="2"/>
  <c r="E642" i="2"/>
  <c r="D643" i="2"/>
  <c r="E633" i="2"/>
  <c r="D634" i="2"/>
  <c r="D625" i="2"/>
  <c r="E624" i="2"/>
  <c r="D588" i="2"/>
  <c r="E587" i="2"/>
  <c r="D562" i="2"/>
  <c r="E561" i="2"/>
  <c r="D535" i="2"/>
  <c r="E534" i="2"/>
  <c r="D508" i="2"/>
  <c r="E507" i="2"/>
  <c r="D481" i="2"/>
  <c r="E480" i="2"/>
  <c r="E82" i="2"/>
  <c r="D83" i="2"/>
  <c r="D58" i="2"/>
  <c r="E57" i="2"/>
  <c r="D33" i="2"/>
  <c r="E32" i="2"/>
  <c r="E7" i="2"/>
  <c r="D8" i="2"/>
  <c r="D9" i="2" s="1"/>
  <c r="D429" i="2"/>
  <c r="D430" i="2" s="1"/>
  <c r="E455" i="2"/>
  <c r="D456" i="2"/>
  <c r="E227" i="2"/>
  <c r="E401" i="2"/>
  <c r="D402" i="2"/>
  <c r="E376" i="2"/>
  <c r="D377" i="2"/>
  <c r="E351" i="2"/>
  <c r="D352" i="2"/>
  <c r="E326" i="2"/>
  <c r="D327" i="2"/>
  <c r="E301" i="2"/>
  <c r="D302" i="2"/>
  <c r="E276" i="2"/>
  <c r="D277" i="2"/>
  <c r="D252" i="2"/>
  <c r="E251" i="2"/>
  <c r="E228" i="2"/>
  <c r="D229" i="2"/>
  <c r="D105" i="2"/>
  <c r="E104" i="2"/>
  <c r="D178" i="2"/>
  <c r="E177" i="2"/>
  <c r="L590" i="2" l="1"/>
  <c r="K591" i="2"/>
  <c r="L304" i="2"/>
  <c r="K305" i="2"/>
  <c r="K355" i="2"/>
  <c r="L354" i="2"/>
  <c r="K458" i="2"/>
  <c r="L457" i="2"/>
  <c r="L536" i="2"/>
  <c r="K537" i="2"/>
  <c r="K159" i="2"/>
  <c r="L158" i="2"/>
  <c r="L747" i="2"/>
  <c r="K748" i="2"/>
  <c r="L482" i="2"/>
  <c r="K483" i="2"/>
  <c r="L87" i="2"/>
  <c r="K88" i="2"/>
  <c r="L380" i="2"/>
  <c r="K381" i="2"/>
  <c r="L645" i="2"/>
  <c r="K646" i="2"/>
  <c r="K430" i="2"/>
  <c r="L429" i="2"/>
  <c r="K681" i="2"/>
  <c r="L680" i="2"/>
  <c r="K61" i="2"/>
  <c r="L60" i="2"/>
  <c r="L229" i="2"/>
  <c r="K230" i="2"/>
  <c r="L767" i="2"/>
  <c r="K768" i="2"/>
  <c r="K281" i="2"/>
  <c r="L280" i="2"/>
  <c r="L667" i="2"/>
  <c r="K668" i="2"/>
  <c r="L721" i="2"/>
  <c r="K722" i="2"/>
  <c r="L626" i="2"/>
  <c r="K627" i="2"/>
  <c r="L627" i="2" s="1"/>
  <c r="L136" i="2"/>
  <c r="K137" i="2"/>
  <c r="K111" i="2"/>
  <c r="L110" i="2"/>
  <c r="K406" i="2"/>
  <c r="L405" i="2"/>
  <c r="K10" i="2"/>
  <c r="L9" i="2"/>
  <c r="K256" i="2"/>
  <c r="L255" i="2"/>
  <c r="K735" i="2"/>
  <c r="L734" i="2"/>
  <c r="L331" i="2"/>
  <c r="K332" i="2"/>
  <c r="K184" i="2"/>
  <c r="L183" i="2"/>
  <c r="L691" i="2"/>
  <c r="K692" i="2"/>
  <c r="K565" i="2"/>
  <c r="L564" i="2"/>
  <c r="K710" i="2"/>
  <c r="L709" i="2"/>
  <c r="L34" i="2"/>
  <c r="K35" i="2"/>
  <c r="K512" i="2"/>
  <c r="L511" i="2"/>
  <c r="K207" i="2"/>
  <c r="L206" i="2"/>
  <c r="E785" i="2"/>
  <c r="D786" i="2"/>
  <c r="E775" i="2"/>
  <c r="D776" i="2"/>
  <c r="D767" i="2"/>
  <c r="E766" i="2"/>
  <c r="D758" i="2"/>
  <c r="E757" i="2"/>
  <c r="E746" i="2"/>
  <c r="D747" i="2"/>
  <c r="D734" i="2"/>
  <c r="E733" i="2"/>
  <c r="D719" i="2"/>
  <c r="E718" i="2"/>
  <c r="D705" i="2"/>
  <c r="E704" i="2"/>
  <c r="D692" i="2"/>
  <c r="E691" i="2"/>
  <c r="E676" i="2"/>
  <c r="D677" i="2"/>
  <c r="E665" i="2"/>
  <c r="D666" i="2"/>
  <c r="E654" i="2"/>
  <c r="D655" i="2"/>
  <c r="E643" i="2"/>
  <c r="D644" i="2"/>
  <c r="D635" i="2"/>
  <c r="E634" i="2"/>
  <c r="E625" i="2"/>
  <c r="D626" i="2"/>
  <c r="D589" i="2"/>
  <c r="E588" i="2"/>
  <c r="E562" i="2"/>
  <c r="D563" i="2"/>
  <c r="E535" i="2"/>
  <c r="D536" i="2"/>
  <c r="E508" i="2"/>
  <c r="D509" i="2"/>
  <c r="E481" i="2"/>
  <c r="D482" i="2"/>
  <c r="D84" i="2"/>
  <c r="E83" i="2"/>
  <c r="D59" i="2"/>
  <c r="E58" i="2"/>
  <c r="E9" i="2"/>
  <c r="D10" i="2"/>
  <c r="D34" i="2"/>
  <c r="E33" i="2"/>
  <c r="E8" i="2"/>
  <c r="E429" i="2"/>
  <c r="D457" i="2"/>
  <c r="E456" i="2"/>
  <c r="E430" i="2"/>
  <c r="D431" i="2"/>
  <c r="D403" i="2"/>
  <c r="E402" i="2"/>
  <c r="D378" i="2"/>
  <c r="E377" i="2"/>
  <c r="D353" i="2"/>
  <c r="E352" i="2"/>
  <c r="E327" i="2"/>
  <c r="D328" i="2"/>
  <c r="D303" i="2"/>
  <c r="E302" i="2"/>
  <c r="D278" i="2"/>
  <c r="E277" i="2"/>
  <c r="D253" i="2"/>
  <c r="E252" i="2"/>
  <c r="D230" i="2"/>
  <c r="E229" i="2"/>
  <c r="D179" i="2"/>
  <c r="E178" i="2"/>
  <c r="D106" i="2"/>
  <c r="E105" i="2"/>
  <c r="K592" i="2" l="1"/>
  <c r="L591" i="2"/>
  <c r="K459" i="2"/>
  <c r="L458" i="2"/>
  <c r="K356" i="2"/>
  <c r="L355" i="2"/>
  <c r="K306" i="2"/>
  <c r="L305" i="2"/>
  <c r="K36" i="2"/>
  <c r="L35" i="2"/>
  <c r="L483" i="2"/>
  <c r="K484" i="2"/>
  <c r="K138" i="2"/>
  <c r="L137" i="2"/>
  <c r="L722" i="2"/>
  <c r="K723" i="2"/>
  <c r="K231" i="2"/>
  <c r="L230" i="2"/>
  <c r="L646" i="2"/>
  <c r="K647" i="2"/>
  <c r="L647" i="2" s="1"/>
  <c r="K749" i="2"/>
  <c r="L749" i="2" s="1"/>
  <c r="L748" i="2"/>
  <c r="K112" i="2"/>
  <c r="L111" i="2"/>
  <c r="K185" i="2"/>
  <c r="L184" i="2"/>
  <c r="K711" i="2"/>
  <c r="L711" i="2" s="1"/>
  <c r="L710" i="2"/>
  <c r="L332" i="2"/>
  <c r="K333" i="2"/>
  <c r="L668" i="2"/>
  <c r="K669" i="2"/>
  <c r="L669" i="2" s="1"/>
  <c r="L381" i="2"/>
  <c r="K382" i="2"/>
  <c r="K208" i="2"/>
  <c r="L207" i="2"/>
  <c r="K566" i="2"/>
  <c r="L565" i="2"/>
  <c r="K11" i="2"/>
  <c r="L10" i="2"/>
  <c r="K62" i="2"/>
  <c r="L61" i="2"/>
  <c r="K160" i="2"/>
  <c r="L159" i="2"/>
  <c r="L768" i="2"/>
  <c r="K769" i="2"/>
  <c r="L769" i="2" s="1"/>
  <c r="K257" i="2"/>
  <c r="L256" i="2"/>
  <c r="K538" i="2"/>
  <c r="L537" i="2"/>
  <c r="K431" i="2"/>
  <c r="L430" i="2"/>
  <c r="L692" i="2"/>
  <c r="K693" i="2"/>
  <c r="K89" i="2"/>
  <c r="L88" i="2"/>
  <c r="K513" i="2"/>
  <c r="L512" i="2"/>
  <c r="K736" i="2"/>
  <c r="L735" i="2"/>
  <c r="K407" i="2"/>
  <c r="L406" i="2"/>
  <c r="K282" i="2"/>
  <c r="L281" i="2"/>
  <c r="K682" i="2"/>
  <c r="L681" i="2"/>
  <c r="E786" i="2"/>
  <c r="D777" i="2"/>
  <c r="E776" i="2"/>
  <c r="D768" i="2"/>
  <c r="E767" i="2"/>
  <c r="D759" i="2"/>
  <c r="E759" i="2" s="1"/>
  <c r="E758" i="2"/>
  <c r="D748" i="2"/>
  <c r="E747" i="2"/>
  <c r="D735" i="2"/>
  <c r="E734" i="2"/>
  <c r="D720" i="2"/>
  <c r="E719" i="2"/>
  <c r="E705" i="2"/>
  <c r="D706" i="2"/>
  <c r="D693" i="2"/>
  <c r="E692" i="2"/>
  <c r="D678" i="2"/>
  <c r="E677" i="2"/>
  <c r="D667" i="2"/>
  <c r="E666" i="2"/>
  <c r="D656" i="2"/>
  <c r="E655" i="2"/>
  <c r="D645" i="2"/>
  <c r="E644" i="2"/>
  <c r="D636" i="2"/>
  <c r="E636" i="2" s="1"/>
  <c r="E635" i="2"/>
  <c r="D627" i="2"/>
  <c r="E627" i="2" s="1"/>
  <c r="E626" i="2"/>
  <c r="E610" i="2"/>
  <c r="E589" i="2"/>
  <c r="D590" i="2"/>
  <c r="E563" i="2"/>
  <c r="D564" i="2"/>
  <c r="E536" i="2"/>
  <c r="D537" i="2"/>
  <c r="D510" i="2"/>
  <c r="E509" i="2"/>
  <c r="E482" i="2"/>
  <c r="D483" i="2"/>
  <c r="D85" i="2"/>
  <c r="E84" i="2"/>
  <c r="D60" i="2"/>
  <c r="E59" i="2"/>
  <c r="D11" i="2"/>
  <c r="E10" i="2"/>
  <c r="D35" i="2"/>
  <c r="E34" i="2"/>
  <c r="D458" i="2"/>
  <c r="E457" i="2"/>
  <c r="D432" i="2"/>
  <c r="E431" i="2"/>
  <c r="E403" i="2"/>
  <c r="D404" i="2"/>
  <c r="D379" i="2"/>
  <c r="E378" i="2"/>
  <c r="D354" i="2"/>
  <c r="E353" i="2"/>
  <c r="D329" i="2"/>
  <c r="E328" i="2"/>
  <c r="D304" i="2"/>
  <c r="E303" i="2"/>
  <c r="E278" i="2"/>
  <c r="D279" i="2"/>
  <c r="D254" i="2"/>
  <c r="E253" i="2"/>
  <c r="E230" i="2"/>
  <c r="D231" i="2"/>
  <c r="D107" i="2"/>
  <c r="E106" i="2"/>
  <c r="D180" i="2"/>
  <c r="E179" i="2"/>
  <c r="L592" i="2" l="1"/>
  <c r="K593" i="2"/>
  <c r="L306" i="2"/>
  <c r="K307" i="2"/>
  <c r="K357" i="2"/>
  <c r="L356" i="2"/>
  <c r="K460" i="2"/>
  <c r="L459" i="2"/>
  <c r="L282" i="2"/>
  <c r="K283" i="2"/>
  <c r="K12" i="2"/>
  <c r="L11" i="2"/>
  <c r="K139" i="2"/>
  <c r="L138" i="2"/>
  <c r="K485" i="2"/>
  <c r="L484" i="2"/>
  <c r="L693" i="2"/>
  <c r="K694" i="2"/>
  <c r="K161" i="2"/>
  <c r="L160" i="2"/>
  <c r="K724" i="2"/>
  <c r="L723" i="2"/>
  <c r="K90" i="2"/>
  <c r="L89" i="2"/>
  <c r="K408" i="2"/>
  <c r="L407" i="2"/>
  <c r="K737" i="2"/>
  <c r="L736" i="2"/>
  <c r="L431" i="2"/>
  <c r="K432" i="2"/>
  <c r="K567" i="2"/>
  <c r="L566" i="2"/>
  <c r="K186" i="2"/>
  <c r="L185" i="2"/>
  <c r="K334" i="2"/>
  <c r="L333" i="2"/>
  <c r="K258" i="2"/>
  <c r="L257" i="2"/>
  <c r="K383" i="2"/>
  <c r="L382" i="2"/>
  <c r="K683" i="2"/>
  <c r="L683" i="2" s="1"/>
  <c r="L682" i="2"/>
  <c r="K514" i="2"/>
  <c r="L513" i="2"/>
  <c r="L538" i="2"/>
  <c r="K539" i="2"/>
  <c r="K63" i="2"/>
  <c r="L62" i="2"/>
  <c r="L208" i="2"/>
  <c r="K209" i="2"/>
  <c r="K113" i="2"/>
  <c r="L112" i="2"/>
  <c r="K232" i="2"/>
  <c r="L231" i="2"/>
  <c r="K37" i="2"/>
  <c r="L36" i="2"/>
  <c r="E777" i="2"/>
  <c r="D778" i="2"/>
  <c r="E768" i="2"/>
  <c r="D769" i="2"/>
  <c r="E769" i="2" s="1"/>
  <c r="E748" i="2"/>
  <c r="D749" i="2"/>
  <c r="E749" i="2" s="1"/>
  <c r="E735" i="2"/>
  <c r="D736" i="2"/>
  <c r="D721" i="2"/>
  <c r="E720" i="2"/>
  <c r="D707" i="2"/>
  <c r="E706" i="2"/>
  <c r="E693" i="2"/>
  <c r="D694" i="2"/>
  <c r="E678" i="2"/>
  <c r="D679" i="2"/>
  <c r="D668" i="2"/>
  <c r="E667" i="2"/>
  <c r="D657" i="2"/>
  <c r="E656" i="2"/>
  <c r="E645" i="2"/>
  <c r="D646" i="2"/>
  <c r="E611" i="2"/>
  <c r="D591" i="2"/>
  <c r="E590" i="2"/>
  <c r="D565" i="2"/>
  <c r="E564" i="2"/>
  <c r="D538" i="2"/>
  <c r="E537" i="2"/>
  <c r="E510" i="2"/>
  <c r="D511" i="2"/>
  <c r="D484" i="2"/>
  <c r="E483" i="2"/>
  <c r="E85" i="2"/>
  <c r="D86" i="2"/>
  <c r="E60" i="2"/>
  <c r="D61" i="2"/>
  <c r="D12" i="2"/>
  <c r="E11" i="2"/>
  <c r="E35" i="2"/>
  <c r="D36" i="2"/>
  <c r="D459" i="2"/>
  <c r="E458" i="2"/>
  <c r="E432" i="2"/>
  <c r="D433" i="2"/>
  <c r="D405" i="2"/>
  <c r="E404" i="2"/>
  <c r="D380" i="2"/>
  <c r="E379" i="2"/>
  <c r="D355" i="2"/>
  <c r="E354" i="2"/>
  <c r="D330" i="2"/>
  <c r="E329" i="2"/>
  <c r="D305" i="2"/>
  <c r="E304" i="2"/>
  <c r="D280" i="2"/>
  <c r="E279" i="2"/>
  <c r="D255" i="2"/>
  <c r="E254" i="2"/>
  <c r="D232" i="2"/>
  <c r="E231" i="2"/>
  <c r="D181" i="2"/>
  <c r="E180" i="2"/>
  <c r="D108" i="2"/>
  <c r="E107" i="2"/>
  <c r="K594" i="2" l="1"/>
  <c r="L593" i="2"/>
  <c r="K461" i="2"/>
  <c r="L460" i="2"/>
  <c r="K358" i="2"/>
  <c r="L357" i="2"/>
  <c r="K308" i="2"/>
  <c r="L307" i="2"/>
  <c r="K515" i="2"/>
  <c r="L514" i="2"/>
  <c r="K210" i="2"/>
  <c r="L209" i="2"/>
  <c r="K695" i="2"/>
  <c r="L694" i="2"/>
  <c r="L37" i="2"/>
  <c r="K38" i="2"/>
  <c r="K64" i="2"/>
  <c r="L63" i="2"/>
  <c r="K384" i="2"/>
  <c r="L383" i="2"/>
  <c r="K568" i="2"/>
  <c r="L567" i="2"/>
  <c r="K13" i="2"/>
  <c r="L12" i="2"/>
  <c r="L539" i="2"/>
  <c r="K540" i="2"/>
  <c r="L432" i="2"/>
  <c r="K433" i="2"/>
  <c r="K233" i="2"/>
  <c r="L232" i="2"/>
  <c r="L258" i="2"/>
  <c r="K259" i="2"/>
  <c r="K91" i="2"/>
  <c r="L90" i="2"/>
  <c r="K284" i="2"/>
  <c r="L283" i="2"/>
  <c r="K114" i="2"/>
  <c r="L113" i="2"/>
  <c r="K738" i="2"/>
  <c r="L737" i="2"/>
  <c r="L724" i="2"/>
  <c r="K725" i="2"/>
  <c r="L725" i="2" s="1"/>
  <c r="L485" i="2"/>
  <c r="K486" i="2"/>
  <c r="K335" i="2"/>
  <c r="L334" i="2"/>
  <c r="K187" i="2"/>
  <c r="L186" i="2"/>
  <c r="K409" i="2"/>
  <c r="L408" i="2"/>
  <c r="L161" i="2"/>
  <c r="K162" i="2"/>
  <c r="K140" i="2"/>
  <c r="L139" i="2"/>
  <c r="D779" i="2"/>
  <c r="E779" i="2" s="1"/>
  <c r="E778" i="2"/>
  <c r="D737" i="2"/>
  <c r="E736" i="2"/>
  <c r="E721" i="2"/>
  <c r="D722" i="2"/>
  <c r="E707" i="2"/>
  <c r="D708" i="2"/>
  <c r="E694" i="2"/>
  <c r="D695" i="2"/>
  <c r="D680" i="2"/>
  <c r="E679" i="2"/>
  <c r="D669" i="2"/>
  <c r="E669" i="2" s="1"/>
  <c r="E668" i="2"/>
  <c r="D658" i="2"/>
  <c r="E658" i="2" s="1"/>
  <c r="E657" i="2"/>
  <c r="E646" i="2"/>
  <c r="D647" i="2"/>
  <c r="E647" i="2" s="1"/>
  <c r="D612" i="2"/>
  <c r="D592" i="2"/>
  <c r="E591" i="2"/>
  <c r="D566" i="2"/>
  <c r="E565" i="2"/>
  <c r="D539" i="2"/>
  <c r="E538" i="2"/>
  <c r="D512" i="2"/>
  <c r="E511" i="2"/>
  <c r="D485" i="2"/>
  <c r="E484" i="2"/>
  <c r="D87" i="2"/>
  <c r="E86" i="2"/>
  <c r="D62" i="2"/>
  <c r="E61" i="2"/>
  <c r="E12" i="2"/>
  <c r="D13" i="2"/>
  <c r="D37" i="2"/>
  <c r="E36" i="2"/>
  <c r="E459" i="2"/>
  <c r="D460" i="2"/>
  <c r="E433" i="2"/>
  <c r="D434" i="2"/>
  <c r="E405" i="2"/>
  <c r="D406" i="2"/>
  <c r="E380" i="2"/>
  <c r="D381" i="2"/>
  <c r="E355" i="2"/>
  <c r="D356" i="2"/>
  <c r="E330" i="2"/>
  <c r="D331" i="2"/>
  <c r="E305" i="2"/>
  <c r="D306" i="2"/>
  <c r="E280" i="2"/>
  <c r="D281" i="2"/>
  <c r="D256" i="2"/>
  <c r="E255" i="2"/>
  <c r="E232" i="2"/>
  <c r="D233" i="2"/>
  <c r="D109" i="2"/>
  <c r="E108" i="2"/>
  <c r="D182" i="2"/>
  <c r="E181" i="2"/>
  <c r="K595" i="2" l="1"/>
  <c r="L594" i="2"/>
  <c r="K309" i="2"/>
  <c r="L308" i="2"/>
  <c r="K359" i="2"/>
  <c r="L358" i="2"/>
  <c r="K462" i="2"/>
  <c r="L461" i="2"/>
  <c r="K410" i="2"/>
  <c r="L409" i="2"/>
  <c r="L433" i="2"/>
  <c r="K434" i="2"/>
  <c r="L695" i="2"/>
  <c r="K696" i="2"/>
  <c r="L233" i="2"/>
  <c r="K234" i="2"/>
  <c r="K739" i="2"/>
  <c r="L739" i="2" s="1"/>
  <c r="L738" i="2"/>
  <c r="L540" i="2"/>
  <c r="K541" i="2"/>
  <c r="K188" i="2"/>
  <c r="L187" i="2"/>
  <c r="K569" i="2"/>
  <c r="L568" i="2"/>
  <c r="L140" i="2"/>
  <c r="K141" i="2"/>
  <c r="L335" i="2"/>
  <c r="K336" i="2"/>
  <c r="K115" i="2"/>
  <c r="L114" i="2"/>
  <c r="L91" i="2"/>
  <c r="K92" i="2"/>
  <c r="L384" i="2"/>
  <c r="K385" i="2"/>
  <c r="K211" i="2"/>
  <c r="L210" i="2"/>
  <c r="L38" i="2"/>
  <c r="K39" i="2"/>
  <c r="L486" i="2"/>
  <c r="K487" i="2"/>
  <c r="K260" i="2"/>
  <c r="L259" i="2"/>
  <c r="K163" i="2"/>
  <c r="L162" i="2"/>
  <c r="K285" i="2"/>
  <c r="L284" i="2"/>
  <c r="K14" i="2"/>
  <c r="L13" i="2"/>
  <c r="K65" i="2"/>
  <c r="L64" i="2"/>
  <c r="K516" i="2"/>
  <c r="L515" i="2"/>
  <c r="D738" i="2"/>
  <c r="E737" i="2"/>
  <c r="E722" i="2"/>
  <c r="D723" i="2"/>
  <c r="D709" i="2"/>
  <c r="E708" i="2"/>
  <c r="E695" i="2"/>
  <c r="D696" i="2"/>
  <c r="E680" i="2"/>
  <c r="D681" i="2"/>
  <c r="D613" i="2"/>
  <c r="E612" i="2"/>
  <c r="E592" i="2"/>
  <c r="D593" i="2"/>
  <c r="E566" i="2"/>
  <c r="D567" i="2"/>
  <c r="E539" i="2"/>
  <c r="D540" i="2"/>
  <c r="E512" i="2"/>
  <c r="D513" i="2"/>
  <c r="E485" i="2"/>
  <c r="D486" i="2"/>
  <c r="D88" i="2"/>
  <c r="E87" i="2"/>
  <c r="D63" i="2"/>
  <c r="E62" i="2"/>
  <c r="E13" i="2"/>
  <c r="D14" i="2"/>
  <c r="D38" i="2"/>
  <c r="E37" i="2"/>
  <c r="D461" i="2"/>
  <c r="E460" i="2"/>
  <c r="E434" i="2"/>
  <c r="D435" i="2"/>
  <c r="D407" i="2"/>
  <c r="E406" i="2"/>
  <c r="D382" i="2"/>
  <c r="E381" i="2"/>
  <c r="D357" i="2"/>
  <c r="E356" i="2"/>
  <c r="D332" i="2"/>
  <c r="E331" i="2"/>
  <c r="D307" i="2"/>
  <c r="E306" i="2"/>
  <c r="D282" i="2"/>
  <c r="E281" i="2"/>
  <c r="E256" i="2"/>
  <c r="D257" i="2"/>
  <c r="D234" i="2"/>
  <c r="E233" i="2"/>
  <c r="D183" i="2"/>
  <c r="E182" i="2"/>
  <c r="D110" i="2"/>
  <c r="E109" i="2"/>
  <c r="K596" i="2" l="1"/>
  <c r="L595" i="2"/>
  <c r="K463" i="2"/>
  <c r="L462" i="2"/>
  <c r="K360" i="2"/>
  <c r="L359" i="2"/>
  <c r="K310" i="2"/>
  <c r="L309" i="2"/>
  <c r="K235" i="2"/>
  <c r="L234" i="2"/>
  <c r="L696" i="2"/>
  <c r="K697" i="2"/>
  <c r="L697" i="2" s="1"/>
  <c r="L487" i="2"/>
  <c r="K488" i="2"/>
  <c r="K286" i="2"/>
  <c r="L285" i="2"/>
  <c r="K93" i="2"/>
  <c r="L92" i="2"/>
  <c r="K435" i="2"/>
  <c r="L434" i="2"/>
  <c r="K212" i="2"/>
  <c r="L211" i="2"/>
  <c r="K542" i="2"/>
  <c r="L541" i="2"/>
  <c r="L336" i="2"/>
  <c r="K337" i="2"/>
  <c r="K142" i="2"/>
  <c r="L141" i="2"/>
  <c r="L163" i="2"/>
  <c r="K164" i="2"/>
  <c r="K40" i="2"/>
  <c r="L39" i="2"/>
  <c r="K15" i="2"/>
  <c r="L14" i="2"/>
  <c r="L385" i="2"/>
  <c r="K386" i="2"/>
  <c r="K517" i="2"/>
  <c r="L516" i="2"/>
  <c r="K570" i="2"/>
  <c r="L569" i="2"/>
  <c r="K66" i="2"/>
  <c r="L65" i="2"/>
  <c r="K261" i="2"/>
  <c r="L260" i="2"/>
  <c r="K116" i="2"/>
  <c r="L115" i="2"/>
  <c r="K189" i="2"/>
  <c r="L188" i="2"/>
  <c r="K411" i="2"/>
  <c r="L410" i="2"/>
  <c r="D739" i="2"/>
  <c r="E739" i="2" s="1"/>
  <c r="E738" i="2"/>
  <c r="D724" i="2"/>
  <c r="E723" i="2"/>
  <c r="D710" i="2"/>
  <c r="E709" i="2"/>
  <c r="D697" i="2"/>
  <c r="E697" i="2" s="1"/>
  <c r="E696" i="2"/>
  <c r="D682" i="2"/>
  <c r="E681" i="2"/>
  <c r="E613" i="2"/>
  <c r="D614" i="2"/>
  <c r="E593" i="2"/>
  <c r="D594" i="2"/>
  <c r="D568" i="2"/>
  <c r="E567" i="2"/>
  <c r="D541" i="2"/>
  <c r="E540" i="2"/>
  <c r="D514" i="2"/>
  <c r="E513" i="2"/>
  <c r="D487" i="2"/>
  <c r="E486" i="2"/>
  <c r="D89" i="2"/>
  <c r="E88" i="2"/>
  <c r="D64" i="2"/>
  <c r="E63" i="2"/>
  <c r="E14" i="2"/>
  <c r="D15" i="2"/>
  <c r="D39" i="2"/>
  <c r="E38" i="2"/>
  <c r="E461" i="2"/>
  <c r="D462" i="2"/>
  <c r="D436" i="2"/>
  <c r="E435" i="2"/>
  <c r="E407" i="2"/>
  <c r="D408" i="2"/>
  <c r="D383" i="2"/>
  <c r="E382" i="2"/>
  <c r="D358" i="2"/>
  <c r="E357" i="2"/>
  <c r="D333" i="2"/>
  <c r="E332" i="2"/>
  <c r="D308" i="2"/>
  <c r="E307" i="2"/>
  <c r="D283" i="2"/>
  <c r="E282" i="2"/>
  <c r="D258" i="2"/>
  <c r="E257" i="2"/>
  <c r="E234" i="2"/>
  <c r="D235" i="2"/>
  <c r="D111" i="2"/>
  <c r="E110" i="2"/>
  <c r="D184" i="2"/>
  <c r="E183" i="2"/>
  <c r="L596" i="2" l="1"/>
  <c r="K597" i="2"/>
  <c r="K311" i="2"/>
  <c r="L310" i="2"/>
  <c r="K361" i="2"/>
  <c r="L360" i="2"/>
  <c r="K464" i="2"/>
  <c r="L463" i="2"/>
  <c r="L212" i="2"/>
  <c r="K213" i="2"/>
  <c r="K117" i="2"/>
  <c r="L116" i="2"/>
  <c r="K143" i="2"/>
  <c r="L142" i="2"/>
  <c r="K338" i="2"/>
  <c r="L337" i="2"/>
  <c r="K387" i="2"/>
  <c r="L386" i="2"/>
  <c r="K571" i="2"/>
  <c r="L570" i="2"/>
  <c r="L15" i="2"/>
  <c r="K16" i="2"/>
  <c r="K262" i="2"/>
  <c r="L261" i="2"/>
  <c r="K518" i="2"/>
  <c r="L517" i="2"/>
  <c r="L93" i="2"/>
  <c r="K94" i="2"/>
  <c r="K165" i="2"/>
  <c r="L164" i="2"/>
  <c r="K190" i="2"/>
  <c r="L189" i="2"/>
  <c r="K489" i="2"/>
  <c r="L488" i="2"/>
  <c r="L435" i="2"/>
  <c r="K436" i="2"/>
  <c r="K412" i="2"/>
  <c r="L411" i="2"/>
  <c r="K67" i="2"/>
  <c r="L66" i="2"/>
  <c r="L40" i="2"/>
  <c r="K41" i="2"/>
  <c r="L542" i="2"/>
  <c r="K543" i="2"/>
  <c r="L286" i="2"/>
  <c r="K287" i="2"/>
  <c r="K236" i="2"/>
  <c r="L235" i="2"/>
  <c r="D725" i="2"/>
  <c r="E725" i="2" s="1"/>
  <c r="E724" i="2"/>
  <c r="D711" i="2"/>
  <c r="E711" i="2" s="1"/>
  <c r="E710" i="2"/>
  <c r="D683" i="2"/>
  <c r="E683" i="2" s="1"/>
  <c r="E682" i="2"/>
  <c r="D615" i="2"/>
  <c r="E614" i="2"/>
  <c r="D595" i="2"/>
  <c r="E594" i="2"/>
  <c r="D569" i="2"/>
  <c r="E568" i="2"/>
  <c r="D542" i="2"/>
  <c r="E541" i="2"/>
  <c r="D515" i="2"/>
  <c r="E514" i="2"/>
  <c r="E487" i="2"/>
  <c r="D488" i="2"/>
  <c r="E89" i="2"/>
  <c r="D90" i="2"/>
  <c r="E64" i="2"/>
  <c r="D65" i="2"/>
  <c r="E15" i="2"/>
  <c r="D16" i="2"/>
  <c r="D40" i="2"/>
  <c r="E39" i="2"/>
  <c r="D463" i="2"/>
  <c r="E462" i="2"/>
  <c r="E436" i="2"/>
  <c r="D437" i="2"/>
  <c r="D409" i="2"/>
  <c r="E408" i="2"/>
  <c r="D384" i="2"/>
  <c r="E383" i="2"/>
  <c r="D359" i="2"/>
  <c r="E358" i="2"/>
  <c r="D334" i="2"/>
  <c r="E333" i="2"/>
  <c r="D309" i="2"/>
  <c r="E308" i="2"/>
  <c r="E283" i="2"/>
  <c r="D284" i="2"/>
  <c r="D259" i="2"/>
  <c r="E258" i="2"/>
  <c r="D236" i="2"/>
  <c r="E235" i="2"/>
  <c r="D185" i="2"/>
  <c r="E184" i="2"/>
  <c r="D112" i="2"/>
  <c r="E111" i="2"/>
  <c r="L597" i="2" l="1"/>
  <c r="K598" i="2"/>
  <c r="K465" i="2"/>
  <c r="L464" i="2"/>
  <c r="L361" i="2"/>
  <c r="K362" i="2"/>
  <c r="K312" i="2"/>
  <c r="L311" i="2"/>
  <c r="K237" i="2"/>
  <c r="L236" i="2"/>
  <c r="K95" i="2"/>
  <c r="L94" i="2"/>
  <c r="K144" i="2"/>
  <c r="L143" i="2"/>
  <c r="L543" i="2"/>
  <c r="K544" i="2"/>
  <c r="K413" i="2"/>
  <c r="L412" i="2"/>
  <c r="K166" i="2"/>
  <c r="L165" i="2"/>
  <c r="K519" i="2"/>
  <c r="L518" i="2"/>
  <c r="K388" i="2"/>
  <c r="L387" i="2"/>
  <c r="K118" i="2"/>
  <c r="L117" i="2"/>
  <c r="K17" i="2"/>
  <c r="L16" i="2"/>
  <c r="L489" i="2"/>
  <c r="K490" i="2"/>
  <c r="K288" i="2"/>
  <c r="L287" i="2"/>
  <c r="K191" i="2"/>
  <c r="L190" i="2"/>
  <c r="L436" i="2"/>
  <c r="K437" i="2"/>
  <c r="K214" i="2"/>
  <c r="L213" i="2"/>
  <c r="K68" i="2"/>
  <c r="L67" i="2"/>
  <c r="K572" i="2"/>
  <c r="L571" i="2"/>
  <c r="K42" i="2"/>
  <c r="L41" i="2"/>
  <c r="L262" i="2"/>
  <c r="K263" i="2"/>
  <c r="K339" i="2"/>
  <c r="L338" i="2"/>
  <c r="D616" i="2"/>
  <c r="E615" i="2"/>
  <c r="D596" i="2"/>
  <c r="E595" i="2"/>
  <c r="D570" i="2"/>
  <c r="E569" i="2"/>
  <c r="D543" i="2"/>
  <c r="E542" i="2"/>
  <c r="D516" i="2"/>
  <c r="E515" i="2"/>
  <c r="D489" i="2"/>
  <c r="E488" i="2"/>
  <c r="D91" i="2"/>
  <c r="E90" i="2"/>
  <c r="D66" i="2"/>
  <c r="E65" i="2"/>
  <c r="E16" i="2"/>
  <c r="D17" i="2"/>
  <c r="D41" i="2"/>
  <c r="E40" i="2"/>
  <c r="E463" i="2"/>
  <c r="D464" i="2"/>
  <c r="D438" i="2"/>
  <c r="E437" i="2"/>
  <c r="E409" i="2"/>
  <c r="D410" i="2"/>
  <c r="E384" i="2"/>
  <c r="D385" i="2"/>
  <c r="E359" i="2"/>
  <c r="D360" i="2"/>
  <c r="E334" i="2"/>
  <c r="D335" i="2"/>
  <c r="E309" i="2"/>
  <c r="D310" i="2"/>
  <c r="E284" i="2"/>
  <c r="D285" i="2"/>
  <c r="D260" i="2"/>
  <c r="E259" i="2"/>
  <c r="D237" i="2"/>
  <c r="E236" i="2"/>
  <c r="D113" i="2"/>
  <c r="E112" i="2"/>
  <c r="D186" i="2"/>
  <c r="E185" i="2"/>
  <c r="K599" i="2" l="1"/>
  <c r="L598" i="2"/>
  <c r="K313" i="2"/>
  <c r="L312" i="2"/>
  <c r="L362" i="2"/>
  <c r="K363" i="2"/>
  <c r="L465" i="2"/>
  <c r="K466" i="2"/>
  <c r="K215" i="2"/>
  <c r="L214" i="2"/>
  <c r="L437" i="2"/>
  <c r="K438" i="2"/>
  <c r="L339" i="2"/>
  <c r="K340" i="2"/>
  <c r="K69" i="2"/>
  <c r="L68" i="2"/>
  <c r="K18" i="2"/>
  <c r="L17" i="2"/>
  <c r="K167" i="2"/>
  <c r="L166" i="2"/>
  <c r="L144" i="2"/>
  <c r="K145" i="2"/>
  <c r="L544" i="2"/>
  <c r="K545" i="2"/>
  <c r="L95" i="2"/>
  <c r="K96" i="2"/>
  <c r="K573" i="2"/>
  <c r="L572" i="2"/>
  <c r="L490" i="2"/>
  <c r="K491" i="2"/>
  <c r="K520" i="2"/>
  <c r="L519" i="2"/>
  <c r="K264" i="2"/>
  <c r="L263" i="2"/>
  <c r="K192" i="2"/>
  <c r="L191" i="2"/>
  <c r="K119" i="2"/>
  <c r="L118" i="2"/>
  <c r="K414" i="2"/>
  <c r="L413" i="2"/>
  <c r="L42" i="2"/>
  <c r="K43" i="2"/>
  <c r="K289" i="2"/>
  <c r="L288" i="2"/>
  <c r="L388" i="2"/>
  <c r="K389" i="2"/>
  <c r="L237" i="2"/>
  <c r="K238" i="2"/>
  <c r="D617" i="2"/>
  <c r="E616" i="2"/>
  <c r="D597" i="2"/>
  <c r="E596" i="2"/>
  <c r="E570" i="2"/>
  <c r="D571" i="2"/>
  <c r="E543" i="2"/>
  <c r="D544" i="2"/>
  <c r="E516" i="2"/>
  <c r="D517" i="2"/>
  <c r="E489" i="2"/>
  <c r="D490" i="2"/>
  <c r="D92" i="2"/>
  <c r="E91" i="2"/>
  <c r="D67" i="2"/>
  <c r="E66" i="2"/>
  <c r="E17" i="2"/>
  <c r="D18" i="2"/>
  <c r="D42" i="2"/>
  <c r="E41" i="2"/>
  <c r="E464" i="2"/>
  <c r="D465" i="2"/>
  <c r="E438" i="2"/>
  <c r="D439" i="2"/>
  <c r="E410" i="2"/>
  <c r="D411" i="2"/>
  <c r="D386" i="2"/>
  <c r="E385" i="2"/>
  <c r="D361" i="2"/>
  <c r="E360" i="2"/>
  <c r="E335" i="2"/>
  <c r="D336" i="2"/>
  <c r="D311" i="2"/>
  <c r="E310" i="2"/>
  <c r="D286" i="2"/>
  <c r="E285" i="2"/>
  <c r="E260" i="2"/>
  <c r="D261" i="2"/>
  <c r="E237" i="2"/>
  <c r="D238" i="2"/>
  <c r="D187" i="2"/>
  <c r="E186" i="2"/>
  <c r="D114" i="2"/>
  <c r="E113" i="2"/>
  <c r="L599" i="2" l="1"/>
  <c r="K600" i="2"/>
  <c r="L466" i="2"/>
  <c r="K467" i="2"/>
  <c r="K364" i="2"/>
  <c r="L363" i="2"/>
  <c r="K314" i="2"/>
  <c r="L313" i="2"/>
  <c r="K239" i="2"/>
  <c r="L238" i="2"/>
  <c r="K70" i="2"/>
  <c r="L69" i="2"/>
  <c r="K44" i="2"/>
  <c r="L43" i="2"/>
  <c r="K146" i="2"/>
  <c r="L145" i="2"/>
  <c r="L340" i="2"/>
  <c r="K341" i="2"/>
  <c r="K265" i="2"/>
  <c r="L264" i="2"/>
  <c r="L389" i="2"/>
  <c r="K390" i="2"/>
  <c r="K439" i="2"/>
  <c r="L438" i="2"/>
  <c r="K546" i="2"/>
  <c r="L545" i="2"/>
  <c r="K193" i="2"/>
  <c r="L192" i="2"/>
  <c r="K415" i="2"/>
  <c r="L414" i="2"/>
  <c r="K521" i="2"/>
  <c r="L520" i="2"/>
  <c r="K574" i="2"/>
  <c r="L573" i="2"/>
  <c r="L167" i="2"/>
  <c r="K168" i="2"/>
  <c r="L491" i="2"/>
  <c r="K492" i="2"/>
  <c r="K97" i="2"/>
  <c r="L96" i="2"/>
  <c r="K290" i="2"/>
  <c r="L289" i="2"/>
  <c r="K120" i="2"/>
  <c r="L119" i="2"/>
  <c r="K19" i="2"/>
  <c r="L18" i="2"/>
  <c r="K216" i="2"/>
  <c r="L215" i="2"/>
  <c r="E617" i="2"/>
  <c r="D618" i="2"/>
  <c r="E618" i="2" s="1"/>
  <c r="E597" i="2"/>
  <c r="D598" i="2"/>
  <c r="E571" i="2"/>
  <c r="D572" i="2"/>
  <c r="E544" i="2"/>
  <c r="D545" i="2"/>
  <c r="D518" i="2"/>
  <c r="E517" i="2"/>
  <c r="E490" i="2"/>
  <c r="D491" i="2"/>
  <c r="D93" i="2"/>
  <c r="E92" i="2"/>
  <c r="D68" i="2"/>
  <c r="E67" i="2"/>
  <c r="E18" i="2"/>
  <c r="D19" i="2"/>
  <c r="D43" i="2"/>
  <c r="E42" i="2"/>
  <c r="D466" i="2"/>
  <c r="E465" i="2"/>
  <c r="D440" i="2"/>
  <c r="E439" i="2"/>
  <c r="D412" i="2"/>
  <c r="E411" i="2"/>
  <c r="D387" i="2"/>
  <c r="E386" i="2"/>
  <c r="E361" i="2"/>
  <c r="D362" i="2"/>
  <c r="D337" i="2"/>
  <c r="E336" i="2"/>
  <c r="D312" i="2"/>
  <c r="E311" i="2"/>
  <c r="D287" i="2"/>
  <c r="E286" i="2"/>
  <c r="E261" i="2"/>
  <c r="D262" i="2"/>
  <c r="E238" i="2"/>
  <c r="D239" i="2"/>
  <c r="D115" i="2"/>
  <c r="E114" i="2"/>
  <c r="D188" i="2"/>
  <c r="E187" i="2"/>
  <c r="K601" i="2" l="1"/>
  <c r="L600" i="2"/>
  <c r="K315" i="2"/>
  <c r="L314" i="2"/>
  <c r="K365" i="2"/>
  <c r="L364" i="2"/>
  <c r="K468" i="2"/>
  <c r="L467" i="2"/>
  <c r="L546" i="2"/>
  <c r="K547" i="2"/>
  <c r="K20" i="2"/>
  <c r="L19" i="2"/>
  <c r="K169" i="2"/>
  <c r="L168" i="2"/>
  <c r="K342" i="2"/>
  <c r="L341" i="2"/>
  <c r="K522" i="2"/>
  <c r="L521" i="2"/>
  <c r="K493" i="2"/>
  <c r="L492" i="2"/>
  <c r="K71" i="2"/>
  <c r="L70" i="2"/>
  <c r="L97" i="2"/>
  <c r="K98" i="2"/>
  <c r="L44" i="2"/>
  <c r="K45" i="2"/>
  <c r="L216" i="2"/>
  <c r="K217" i="2"/>
  <c r="K266" i="2"/>
  <c r="L265" i="2"/>
  <c r="K416" i="2"/>
  <c r="L415" i="2"/>
  <c r="K121" i="2"/>
  <c r="L120" i="2"/>
  <c r="L439" i="2"/>
  <c r="K440" i="2"/>
  <c r="K391" i="2"/>
  <c r="L390" i="2"/>
  <c r="L290" i="2"/>
  <c r="K291" i="2"/>
  <c r="K575" i="2"/>
  <c r="L574" i="2"/>
  <c r="K194" i="2"/>
  <c r="L193" i="2"/>
  <c r="K147" i="2"/>
  <c r="L146" i="2"/>
  <c r="K240" i="2"/>
  <c r="L239" i="2"/>
  <c r="D599" i="2"/>
  <c r="E598" i="2"/>
  <c r="D573" i="2"/>
  <c r="E572" i="2"/>
  <c r="D546" i="2"/>
  <c r="E545" i="2"/>
  <c r="E518" i="2"/>
  <c r="D519" i="2"/>
  <c r="D492" i="2"/>
  <c r="E491" i="2"/>
  <c r="E93" i="2"/>
  <c r="D94" i="2"/>
  <c r="E68" i="2"/>
  <c r="D69" i="2"/>
  <c r="E19" i="2"/>
  <c r="D20" i="2"/>
  <c r="D44" i="2"/>
  <c r="E43" i="2"/>
  <c r="E466" i="2"/>
  <c r="D467" i="2"/>
  <c r="E440" i="2"/>
  <c r="D441" i="2"/>
  <c r="E239" i="2"/>
  <c r="D240" i="2"/>
  <c r="D413" i="2"/>
  <c r="E412" i="2"/>
  <c r="D388" i="2"/>
  <c r="E387" i="2"/>
  <c r="D363" i="2"/>
  <c r="E362" i="2"/>
  <c r="D338" i="2"/>
  <c r="E337" i="2"/>
  <c r="D313" i="2"/>
  <c r="E312" i="2"/>
  <c r="D288" i="2"/>
  <c r="E287" i="2"/>
  <c r="D263" i="2"/>
  <c r="E262" i="2"/>
  <c r="D189" i="2"/>
  <c r="E188" i="2"/>
  <c r="D116" i="2"/>
  <c r="E115" i="2"/>
  <c r="K602" i="2" l="1"/>
  <c r="L601" i="2"/>
  <c r="K469" i="2"/>
  <c r="L468" i="2"/>
  <c r="K366" i="2"/>
  <c r="L365" i="2"/>
  <c r="L315" i="2"/>
  <c r="K316" i="2"/>
  <c r="L291" i="2"/>
  <c r="K292" i="2"/>
  <c r="K241" i="2"/>
  <c r="L240" i="2"/>
  <c r="K46" i="2"/>
  <c r="L45" i="2"/>
  <c r="K99" i="2"/>
  <c r="L98" i="2"/>
  <c r="K148" i="2"/>
  <c r="L147" i="2"/>
  <c r="K417" i="2"/>
  <c r="L416" i="2"/>
  <c r="L440" i="2"/>
  <c r="K441" i="2"/>
  <c r="L547" i="2"/>
  <c r="K548" i="2"/>
  <c r="K21" i="2"/>
  <c r="L20" i="2"/>
  <c r="L493" i="2"/>
  <c r="K494" i="2"/>
  <c r="K523" i="2"/>
  <c r="L522" i="2"/>
  <c r="K122" i="2"/>
  <c r="L121" i="2"/>
  <c r="K392" i="2"/>
  <c r="L391" i="2"/>
  <c r="K195" i="2"/>
  <c r="L194" i="2"/>
  <c r="L266" i="2"/>
  <c r="K267" i="2"/>
  <c r="K72" i="2"/>
  <c r="L71" i="2"/>
  <c r="K343" i="2"/>
  <c r="L342" i="2"/>
  <c r="K218" i="2"/>
  <c r="L217" i="2"/>
  <c r="K576" i="2"/>
  <c r="L575" i="2"/>
  <c r="K170" i="2"/>
  <c r="L169" i="2"/>
  <c r="D600" i="2"/>
  <c r="E599" i="2"/>
  <c r="D574" i="2"/>
  <c r="E573" i="2"/>
  <c r="E546" i="2"/>
  <c r="D547" i="2"/>
  <c r="D520" i="2"/>
  <c r="E519" i="2"/>
  <c r="D493" i="2"/>
  <c r="E492" i="2"/>
  <c r="D95" i="2"/>
  <c r="E94" i="2"/>
  <c r="D70" i="2"/>
  <c r="E69" i="2"/>
  <c r="E20" i="2"/>
  <c r="D21" i="2"/>
  <c r="E44" i="2"/>
  <c r="D45" i="2"/>
  <c r="D468" i="2"/>
  <c r="E467" i="2"/>
  <c r="D442" i="2"/>
  <c r="E441" i="2"/>
  <c r="E240" i="2"/>
  <c r="D241" i="2"/>
  <c r="E413" i="2"/>
  <c r="D414" i="2"/>
  <c r="E388" i="2"/>
  <c r="D389" i="2"/>
  <c r="E363" i="2"/>
  <c r="D364" i="2"/>
  <c r="E338" i="2"/>
  <c r="D339" i="2"/>
  <c r="E313" i="2"/>
  <c r="D314" i="2"/>
  <c r="E288" i="2"/>
  <c r="D289" i="2"/>
  <c r="D264" i="2"/>
  <c r="E263" i="2"/>
  <c r="D117" i="2"/>
  <c r="E116" i="2"/>
  <c r="D190" i="2"/>
  <c r="E189" i="2"/>
  <c r="K603" i="2" l="1"/>
  <c r="L602" i="2"/>
  <c r="K317" i="2"/>
  <c r="L316" i="2"/>
  <c r="L366" i="2"/>
  <c r="K367" i="2"/>
  <c r="L469" i="2"/>
  <c r="K470" i="2"/>
  <c r="K268" i="2"/>
  <c r="L267" i="2"/>
  <c r="K524" i="2"/>
  <c r="L523" i="2"/>
  <c r="L494" i="2"/>
  <c r="K495" i="2"/>
  <c r="K219" i="2"/>
  <c r="L218" i="2"/>
  <c r="K196" i="2"/>
  <c r="L195" i="2"/>
  <c r="K418" i="2"/>
  <c r="L417" i="2"/>
  <c r="L46" i="2"/>
  <c r="K47" i="2"/>
  <c r="K577" i="2"/>
  <c r="L576" i="2"/>
  <c r="L241" i="2"/>
  <c r="K242" i="2"/>
  <c r="K171" i="2"/>
  <c r="L170" i="2"/>
  <c r="L392" i="2"/>
  <c r="K393" i="2"/>
  <c r="L548" i="2"/>
  <c r="K549" i="2"/>
  <c r="K293" i="2"/>
  <c r="L292" i="2"/>
  <c r="L441" i="2"/>
  <c r="K442" i="2"/>
  <c r="L343" i="2"/>
  <c r="K344" i="2"/>
  <c r="K22" i="2"/>
  <c r="L21" i="2"/>
  <c r="L148" i="2"/>
  <c r="K149" i="2"/>
  <c r="L149" i="2" s="1"/>
  <c r="L72" i="2"/>
  <c r="K73" i="2"/>
  <c r="K123" i="2"/>
  <c r="L122" i="2"/>
  <c r="L99" i="2"/>
  <c r="K100" i="2"/>
  <c r="D601" i="2"/>
  <c r="E600" i="2"/>
  <c r="E574" i="2"/>
  <c r="D575" i="2"/>
  <c r="E547" i="2"/>
  <c r="D548" i="2"/>
  <c r="E520" i="2"/>
  <c r="D521" i="2"/>
  <c r="E493" i="2"/>
  <c r="D494" i="2"/>
  <c r="D96" i="2"/>
  <c r="E95" i="2"/>
  <c r="D71" i="2"/>
  <c r="E70" i="2"/>
  <c r="E21" i="2"/>
  <c r="D22" i="2"/>
  <c r="D46" i="2"/>
  <c r="E45" i="2"/>
  <c r="E468" i="2"/>
  <c r="D469" i="2"/>
  <c r="E442" i="2"/>
  <c r="D443" i="2"/>
  <c r="D242" i="2"/>
  <c r="E241" i="2"/>
  <c r="D415" i="2"/>
  <c r="E414" i="2"/>
  <c r="D390" i="2"/>
  <c r="E389" i="2"/>
  <c r="E364" i="2"/>
  <c r="D365" i="2"/>
  <c r="E339" i="2"/>
  <c r="D340" i="2"/>
  <c r="D315" i="2"/>
  <c r="E314" i="2"/>
  <c r="D290" i="2"/>
  <c r="E289" i="2"/>
  <c r="D265" i="2"/>
  <c r="E264" i="2"/>
  <c r="D191" i="2"/>
  <c r="E190" i="2"/>
  <c r="D118" i="2"/>
  <c r="E117" i="2"/>
  <c r="L603" i="2" l="1"/>
  <c r="K604" i="2"/>
  <c r="K368" i="2"/>
  <c r="L367" i="2"/>
  <c r="L470" i="2"/>
  <c r="K471" i="2"/>
  <c r="L317" i="2"/>
  <c r="K318" i="2"/>
  <c r="K101" i="2"/>
  <c r="L101" i="2" s="1"/>
  <c r="L100" i="2"/>
  <c r="L171" i="2"/>
  <c r="K172" i="2"/>
  <c r="L495" i="2"/>
  <c r="K496" i="2"/>
  <c r="K294" i="2"/>
  <c r="L293" i="2"/>
  <c r="K550" i="2"/>
  <c r="L549" i="2"/>
  <c r="K124" i="2"/>
  <c r="L123" i="2"/>
  <c r="K419" i="2"/>
  <c r="L418" i="2"/>
  <c r="K74" i="2"/>
  <c r="L73" i="2"/>
  <c r="L393" i="2"/>
  <c r="K394" i="2"/>
  <c r="K443" i="2"/>
  <c r="L442" i="2"/>
  <c r="K48" i="2"/>
  <c r="L47" i="2"/>
  <c r="K243" i="2"/>
  <c r="L242" i="2"/>
  <c r="K23" i="2"/>
  <c r="L22" i="2"/>
  <c r="K525" i="2"/>
  <c r="L524" i="2"/>
  <c r="L344" i="2"/>
  <c r="K345" i="2"/>
  <c r="K197" i="2"/>
  <c r="L197" i="2" s="1"/>
  <c r="L196" i="2"/>
  <c r="K269" i="2"/>
  <c r="L268" i="2"/>
  <c r="K578" i="2"/>
  <c r="L577" i="2"/>
  <c r="K220" i="2"/>
  <c r="L219" i="2"/>
  <c r="E601" i="2"/>
  <c r="D602" i="2"/>
  <c r="D576" i="2"/>
  <c r="E575" i="2"/>
  <c r="E548" i="2"/>
  <c r="D549" i="2"/>
  <c r="D522" i="2"/>
  <c r="E521" i="2"/>
  <c r="D495" i="2"/>
  <c r="E494" i="2"/>
  <c r="D97" i="2"/>
  <c r="E96" i="2"/>
  <c r="D72" i="2"/>
  <c r="E71" i="2"/>
  <c r="E22" i="2"/>
  <c r="D23" i="2"/>
  <c r="D47" i="2"/>
  <c r="E46" i="2"/>
  <c r="E469" i="2"/>
  <c r="D470" i="2"/>
  <c r="D444" i="2"/>
  <c r="E443" i="2"/>
  <c r="E242" i="2"/>
  <c r="D243" i="2"/>
  <c r="D416" i="2"/>
  <c r="E415" i="2"/>
  <c r="D391" i="2"/>
  <c r="E390" i="2"/>
  <c r="D366" i="2"/>
  <c r="E365" i="2"/>
  <c r="E340" i="2"/>
  <c r="D341" i="2"/>
  <c r="D316" i="2"/>
  <c r="E315" i="2"/>
  <c r="D291" i="2"/>
  <c r="E290" i="2"/>
  <c r="D266" i="2"/>
  <c r="E265" i="2"/>
  <c r="D119" i="2"/>
  <c r="E118" i="2"/>
  <c r="D192" i="2"/>
  <c r="E191" i="2"/>
  <c r="L604" i="2" l="1"/>
  <c r="K605" i="2"/>
  <c r="K319" i="2"/>
  <c r="L318" i="2"/>
  <c r="K472" i="2"/>
  <c r="L471" i="2"/>
  <c r="L368" i="2"/>
  <c r="K369" i="2"/>
  <c r="L294" i="2"/>
  <c r="K295" i="2"/>
  <c r="K244" i="2"/>
  <c r="L243" i="2"/>
  <c r="K346" i="2"/>
  <c r="L346" i="2" s="1"/>
  <c r="L345" i="2"/>
  <c r="K49" i="2"/>
  <c r="L48" i="2"/>
  <c r="K270" i="2"/>
  <c r="L269" i="2"/>
  <c r="K75" i="2"/>
  <c r="L74" i="2"/>
  <c r="L220" i="2"/>
  <c r="K221" i="2"/>
  <c r="L221" i="2" s="1"/>
  <c r="L443" i="2"/>
  <c r="K444" i="2"/>
  <c r="K395" i="2"/>
  <c r="L394" i="2"/>
  <c r="K497" i="2"/>
  <c r="L496" i="2"/>
  <c r="K420" i="2"/>
  <c r="L419" i="2"/>
  <c r="K173" i="2"/>
  <c r="L173" i="2" s="1"/>
  <c r="L172" i="2"/>
  <c r="K526" i="2"/>
  <c r="L525" i="2"/>
  <c r="K125" i="2"/>
  <c r="L125" i="2" s="1"/>
  <c r="L124" i="2"/>
  <c r="K579" i="2"/>
  <c r="L578" i="2"/>
  <c r="K24" i="2"/>
  <c r="L23" i="2"/>
  <c r="L550" i="2"/>
  <c r="K551" i="2"/>
  <c r="D603" i="2"/>
  <c r="E602" i="2"/>
  <c r="D577" i="2"/>
  <c r="E576" i="2"/>
  <c r="D550" i="2"/>
  <c r="E549" i="2"/>
  <c r="D523" i="2"/>
  <c r="E522" i="2"/>
  <c r="E495" i="2"/>
  <c r="D496" i="2"/>
  <c r="E97" i="2"/>
  <c r="D98" i="2"/>
  <c r="E72" i="2"/>
  <c r="D73" i="2"/>
  <c r="E23" i="2"/>
  <c r="D24" i="2"/>
  <c r="E47" i="2"/>
  <c r="D48" i="2"/>
  <c r="D471" i="2"/>
  <c r="E470" i="2"/>
  <c r="D445" i="2"/>
  <c r="E444" i="2"/>
  <c r="E243" i="2"/>
  <c r="D244" i="2"/>
  <c r="D417" i="2"/>
  <c r="E416" i="2"/>
  <c r="D392" i="2"/>
  <c r="E391" i="2"/>
  <c r="D367" i="2"/>
  <c r="E366" i="2"/>
  <c r="D342" i="2"/>
  <c r="E341" i="2"/>
  <c r="D317" i="2"/>
  <c r="E316" i="2"/>
  <c r="D292" i="2"/>
  <c r="E291" i="2"/>
  <c r="D267" i="2"/>
  <c r="E266" i="2"/>
  <c r="D193" i="2"/>
  <c r="E192" i="2"/>
  <c r="D120" i="2"/>
  <c r="E119" i="2"/>
  <c r="K606" i="2" l="1"/>
  <c r="L605" i="2"/>
  <c r="K370" i="2"/>
  <c r="L369" i="2"/>
  <c r="K473" i="2"/>
  <c r="L472" i="2"/>
  <c r="L319" i="2"/>
  <c r="K320" i="2"/>
  <c r="K527" i="2"/>
  <c r="L526" i="2"/>
  <c r="L444" i="2"/>
  <c r="K445" i="2"/>
  <c r="L497" i="2"/>
  <c r="K498" i="2"/>
  <c r="K396" i="2"/>
  <c r="L396" i="2" s="1"/>
  <c r="L395" i="2"/>
  <c r="K25" i="2"/>
  <c r="L24" i="2"/>
  <c r="K245" i="2"/>
  <c r="L244" i="2"/>
  <c r="K580" i="2"/>
  <c r="L579" i="2"/>
  <c r="L295" i="2"/>
  <c r="K296" i="2"/>
  <c r="L296" i="2" s="1"/>
  <c r="L551" i="2"/>
  <c r="K552" i="2"/>
  <c r="K76" i="2"/>
  <c r="L76" i="2" s="1"/>
  <c r="L75" i="2"/>
  <c r="K421" i="2"/>
  <c r="L421" i="2" s="1"/>
  <c r="L420" i="2"/>
  <c r="L270" i="2"/>
  <c r="K271" i="2"/>
  <c r="L271" i="2" s="1"/>
  <c r="K50" i="2"/>
  <c r="L49" i="2"/>
  <c r="D604" i="2"/>
  <c r="E603" i="2"/>
  <c r="D578" i="2"/>
  <c r="E577" i="2"/>
  <c r="E550" i="2"/>
  <c r="D551" i="2"/>
  <c r="D524" i="2"/>
  <c r="E523" i="2"/>
  <c r="D497" i="2"/>
  <c r="E496" i="2"/>
  <c r="D99" i="2"/>
  <c r="E98" i="2"/>
  <c r="D74" i="2"/>
  <c r="E73" i="2"/>
  <c r="E24" i="2"/>
  <c r="D25" i="2"/>
  <c r="D49" i="2"/>
  <c r="E48" i="2"/>
  <c r="E471" i="2"/>
  <c r="D472" i="2"/>
  <c r="E445" i="2"/>
  <c r="D446" i="2"/>
  <c r="E244" i="2"/>
  <c r="D245" i="2"/>
  <c r="E417" i="2"/>
  <c r="D418" i="2"/>
  <c r="E392" i="2"/>
  <c r="D393" i="2"/>
  <c r="E367" i="2"/>
  <c r="D368" i="2"/>
  <c r="E342" i="2"/>
  <c r="D343" i="2"/>
  <c r="E317" i="2"/>
  <c r="D318" i="2"/>
  <c r="E292" i="2"/>
  <c r="D293" i="2"/>
  <c r="E267" i="2"/>
  <c r="D268" i="2"/>
  <c r="D121" i="2"/>
  <c r="E120" i="2"/>
  <c r="D194" i="2"/>
  <c r="E193" i="2"/>
  <c r="K607" i="2" l="1"/>
  <c r="L606" i="2"/>
  <c r="K321" i="2"/>
  <c r="L321" i="2" s="1"/>
  <c r="L320" i="2"/>
  <c r="L473" i="2"/>
  <c r="K474" i="2"/>
  <c r="L474" i="2" s="1"/>
  <c r="K371" i="2"/>
  <c r="L371" i="2" s="1"/>
  <c r="L370" i="2"/>
  <c r="K581" i="2"/>
  <c r="L580" i="2"/>
  <c r="L498" i="2"/>
  <c r="K499" i="2"/>
  <c r="L552" i="2"/>
  <c r="K553" i="2"/>
  <c r="K26" i="2"/>
  <c r="L26" i="2" s="1"/>
  <c r="L25" i="2"/>
  <c r="L245" i="2"/>
  <c r="K246" i="2"/>
  <c r="L246" i="2" s="1"/>
  <c r="L445" i="2"/>
  <c r="K446" i="2"/>
  <c r="L50" i="2"/>
  <c r="K51" i="2"/>
  <c r="L51" i="2" s="1"/>
  <c r="K528" i="2"/>
  <c r="L528" i="2" s="1"/>
  <c r="L527" i="2"/>
  <c r="E604" i="2"/>
  <c r="D605" i="2"/>
  <c r="E578" i="2"/>
  <c r="D579" i="2"/>
  <c r="E551" i="2"/>
  <c r="D552" i="2"/>
  <c r="E524" i="2"/>
  <c r="D525" i="2"/>
  <c r="E497" i="2"/>
  <c r="D498" i="2"/>
  <c r="D100" i="2"/>
  <c r="E99" i="2"/>
  <c r="D75" i="2"/>
  <c r="E74" i="2"/>
  <c r="E25" i="2"/>
  <c r="D26" i="2"/>
  <c r="E26" i="2" s="1"/>
  <c r="E49" i="2"/>
  <c r="D50" i="2"/>
  <c r="E472" i="2"/>
  <c r="D473" i="2"/>
  <c r="E446" i="2"/>
  <c r="D447" i="2"/>
  <c r="E447" i="2" s="1"/>
  <c r="E245" i="2"/>
  <c r="D246" i="2"/>
  <c r="E246" i="2" s="1"/>
  <c r="D419" i="2"/>
  <c r="E418" i="2"/>
  <c r="D394" i="2"/>
  <c r="E393" i="2"/>
  <c r="D369" i="2"/>
  <c r="E368" i="2"/>
  <c r="D344" i="2"/>
  <c r="E343" i="2"/>
  <c r="D319" i="2"/>
  <c r="E318" i="2"/>
  <c r="D294" i="2"/>
  <c r="E293" i="2"/>
  <c r="E268" i="2"/>
  <c r="D269" i="2"/>
  <c r="D195" i="2"/>
  <c r="E194" i="2"/>
  <c r="D122" i="2"/>
  <c r="E121" i="2"/>
  <c r="L607" i="2" l="1"/>
  <c r="K608" i="2"/>
  <c r="K554" i="2"/>
  <c r="L553" i="2"/>
  <c r="K447" i="2"/>
  <c r="L447" i="2" s="1"/>
  <c r="L446" i="2"/>
  <c r="L499" i="2"/>
  <c r="K500" i="2"/>
  <c r="K582" i="2"/>
  <c r="L582" i="2" s="1"/>
  <c r="L581" i="2"/>
  <c r="E605" i="2"/>
  <c r="D606" i="2"/>
  <c r="E579" i="2"/>
  <c r="D580" i="2"/>
  <c r="E552" i="2"/>
  <c r="D553" i="2"/>
  <c r="E525" i="2"/>
  <c r="D526" i="2"/>
  <c r="E498" i="2"/>
  <c r="D499" i="2"/>
  <c r="D101" i="2"/>
  <c r="E101" i="2" s="1"/>
  <c r="E100" i="2"/>
  <c r="D76" i="2"/>
  <c r="E75" i="2"/>
  <c r="D51" i="2"/>
  <c r="E50" i="2"/>
  <c r="D474" i="2"/>
  <c r="E474" i="2" s="1"/>
  <c r="E473" i="2"/>
  <c r="D420" i="2"/>
  <c r="E419" i="2"/>
  <c r="E394" i="2"/>
  <c r="D395" i="2"/>
  <c r="E369" i="2"/>
  <c r="D370" i="2"/>
  <c r="D345" i="2"/>
  <c r="E344" i="2"/>
  <c r="E319" i="2"/>
  <c r="D320" i="2"/>
  <c r="D295" i="2"/>
  <c r="E294" i="2"/>
  <c r="D270" i="2"/>
  <c r="E269" i="2"/>
  <c r="D123" i="2"/>
  <c r="E122" i="2"/>
  <c r="D196" i="2"/>
  <c r="E195" i="2"/>
  <c r="K609" i="2" l="1"/>
  <c r="L609" i="2" s="1"/>
  <c r="L608" i="2"/>
  <c r="K501" i="2"/>
  <c r="L501" i="2" s="1"/>
  <c r="L500" i="2"/>
  <c r="L554" i="2"/>
  <c r="K555" i="2"/>
  <c r="L555" i="2" s="1"/>
  <c r="D607" i="2"/>
  <c r="E606" i="2"/>
  <c r="D581" i="2"/>
  <c r="E580" i="2"/>
  <c r="E553" i="2"/>
  <c r="D554" i="2"/>
  <c r="E526" i="2"/>
  <c r="D527" i="2"/>
  <c r="E499" i="2"/>
  <c r="D500" i="2"/>
  <c r="E76" i="2"/>
  <c r="E51" i="2"/>
  <c r="E196" i="2"/>
  <c r="D197" i="2"/>
  <c r="E197" i="2" s="1"/>
  <c r="D421" i="2"/>
  <c r="E421" i="2" s="1"/>
  <c r="E420" i="2"/>
  <c r="D396" i="2"/>
  <c r="E396" i="2" s="1"/>
  <c r="E395" i="2"/>
  <c r="D371" i="2"/>
  <c r="E371" i="2" s="1"/>
  <c r="E370" i="2"/>
  <c r="D346" i="2"/>
  <c r="E346" i="2" s="1"/>
  <c r="E345" i="2"/>
  <c r="D321" i="2"/>
  <c r="E321" i="2" s="1"/>
  <c r="E320" i="2"/>
  <c r="E295" i="2"/>
  <c r="D296" i="2"/>
  <c r="E296" i="2" s="1"/>
  <c r="D271" i="2"/>
  <c r="E271" i="2" s="1"/>
  <c r="E270" i="2"/>
  <c r="D124" i="2"/>
  <c r="E123" i="2"/>
  <c r="D608" i="2" l="1"/>
  <c r="E607" i="2"/>
  <c r="D582" i="2"/>
  <c r="E582" i="2" s="1"/>
  <c r="E581" i="2"/>
  <c r="D555" i="2"/>
  <c r="E555" i="2" s="1"/>
  <c r="E554" i="2"/>
  <c r="D528" i="2"/>
  <c r="E528" i="2" s="1"/>
  <c r="E527" i="2"/>
  <c r="D501" i="2"/>
  <c r="E501" i="2" s="1"/>
  <c r="E500" i="2"/>
  <c r="D125" i="2"/>
  <c r="E125" i="2" s="1"/>
  <c r="E124" i="2"/>
  <c r="D609" i="2" l="1"/>
  <c r="E609" i="2" s="1"/>
  <c r="E608" i="2"/>
</calcChain>
</file>

<file path=xl/sharedStrings.xml><?xml version="1.0" encoding="utf-8"?>
<sst xmlns="http://schemas.openxmlformats.org/spreadsheetml/2006/main" count="22" uniqueCount="7">
  <si>
    <t>year</t>
  </si>
  <si>
    <t>bracket</t>
  </si>
  <si>
    <t>rate</t>
  </si>
  <si>
    <t>accpay</t>
  </si>
  <si>
    <t>net</t>
  </si>
  <si>
    <t>*We create that bracket ad hoc (to account for less effective rate at the top)</t>
  </si>
  <si>
    <t>*From here we also double the exemption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</si>
</sst>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AB0-406B-424A-AA98-097DBEC9817E}">
  <dimension ref="A1:M858"/>
  <sheetViews>
    <sheetView tabSelected="1" zoomScale="125" zoomScaleNormal="125" workbookViewId="0">
      <selection activeCell="H859" sqref="H85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1945</v>
      </c>
      <c r="B2">
        <v>2000</v>
      </c>
      <c r="C2">
        <v>0.01</v>
      </c>
      <c r="D2">
        <v>0</v>
      </c>
      <c r="E2">
        <f>B2-D2</f>
        <v>2000</v>
      </c>
      <c r="H2">
        <v>1945</v>
      </c>
      <c r="I2">
        <v>2000</v>
      </c>
      <c r="J2">
        <v>0.01</v>
      </c>
      <c r="K2">
        <v>0</v>
      </c>
      <c r="L2">
        <f>I2-K2</f>
        <v>2000</v>
      </c>
    </row>
    <row r="3" spans="1:12" x14ac:dyDescent="0.2">
      <c r="A3">
        <v>1945</v>
      </c>
      <c r="B3">
        <v>3000</v>
      </c>
      <c r="C3">
        <v>0.02</v>
      </c>
      <c r="D3">
        <f t="shared" ref="D3:D8" si="0">D2+(B3-B2)*C2</f>
        <v>10</v>
      </c>
      <c r="E3">
        <f t="shared" ref="E3:E8" si="1">B3-D3</f>
        <v>2990</v>
      </c>
      <c r="H3">
        <v>1945</v>
      </c>
      <c r="I3">
        <v>3000</v>
      </c>
      <c r="J3">
        <v>0.02</v>
      </c>
      <c r="K3">
        <f t="shared" ref="K3:K26" si="2">K2+(I3-I2)*J2</f>
        <v>10</v>
      </c>
      <c r="L3">
        <f t="shared" ref="L3:L26" si="3">I3-K3</f>
        <v>2990</v>
      </c>
    </row>
    <row r="4" spans="1:12" x14ac:dyDescent="0.2">
      <c r="A4">
        <v>1945</v>
      </c>
      <c r="B4">
        <v>5000</v>
      </c>
      <c r="C4">
        <v>0.03</v>
      </c>
      <c r="D4">
        <f t="shared" si="0"/>
        <v>50</v>
      </c>
      <c r="E4">
        <f t="shared" si="1"/>
        <v>4950</v>
      </c>
      <c r="H4">
        <v>1945</v>
      </c>
      <c r="I4">
        <v>5000</v>
      </c>
      <c r="J4">
        <v>0.03</v>
      </c>
      <c r="K4">
        <f t="shared" si="2"/>
        <v>50</v>
      </c>
      <c r="L4">
        <f t="shared" si="3"/>
        <v>4950</v>
      </c>
    </row>
    <row r="5" spans="1:12" x14ac:dyDescent="0.2">
      <c r="A5">
        <v>1945</v>
      </c>
      <c r="B5">
        <v>7500</v>
      </c>
      <c r="C5">
        <v>0.04</v>
      </c>
      <c r="D5">
        <f t="shared" si="0"/>
        <v>125</v>
      </c>
      <c r="E5">
        <f t="shared" si="1"/>
        <v>7375</v>
      </c>
      <c r="H5">
        <v>1945</v>
      </c>
      <c r="I5">
        <v>7500</v>
      </c>
      <c r="J5">
        <v>0.04</v>
      </c>
      <c r="K5">
        <f t="shared" si="2"/>
        <v>125</v>
      </c>
      <c r="L5">
        <f t="shared" si="3"/>
        <v>7375</v>
      </c>
    </row>
    <row r="6" spans="1:12" x14ac:dyDescent="0.2">
      <c r="A6">
        <v>1945</v>
      </c>
      <c r="B6">
        <v>10000</v>
      </c>
      <c r="C6">
        <v>0.06</v>
      </c>
      <c r="D6">
        <f t="shared" si="0"/>
        <v>225</v>
      </c>
      <c r="E6">
        <f t="shared" si="1"/>
        <v>9775</v>
      </c>
      <c r="H6">
        <v>1945</v>
      </c>
      <c r="I6">
        <v>10000</v>
      </c>
      <c r="J6">
        <v>0.06</v>
      </c>
      <c r="K6">
        <f t="shared" si="2"/>
        <v>225</v>
      </c>
      <c r="L6">
        <f t="shared" si="3"/>
        <v>9775</v>
      </c>
    </row>
    <row r="7" spans="1:12" x14ac:dyDescent="0.2">
      <c r="A7">
        <v>1945</v>
      </c>
      <c r="B7">
        <v>12500</v>
      </c>
      <c r="C7">
        <v>0.08</v>
      </c>
      <c r="D7">
        <f t="shared" si="0"/>
        <v>375</v>
      </c>
      <c r="E7">
        <f t="shared" si="1"/>
        <v>12125</v>
      </c>
      <c r="H7">
        <v>1945</v>
      </c>
      <c r="I7">
        <v>12500</v>
      </c>
      <c r="J7">
        <v>0.08</v>
      </c>
      <c r="K7">
        <f t="shared" si="2"/>
        <v>375</v>
      </c>
      <c r="L7">
        <f t="shared" si="3"/>
        <v>12125</v>
      </c>
    </row>
    <row r="8" spans="1:12" x14ac:dyDescent="0.2">
      <c r="A8">
        <v>1945</v>
      </c>
      <c r="B8">
        <v>15000</v>
      </c>
      <c r="C8">
        <v>0.1</v>
      </c>
      <c r="D8">
        <f t="shared" si="0"/>
        <v>575</v>
      </c>
      <c r="E8">
        <f t="shared" si="1"/>
        <v>14425</v>
      </c>
      <c r="H8">
        <v>1945</v>
      </c>
      <c r="I8">
        <v>15000</v>
      </c>
      <c r="J8">
        <v>0.1</v>
      </c>
      <c r="K8">
        <f t="shared" si="2"/>
        <v>575</v>
      </c>
      <c r="L8">
        <f t="shared" si="3"/>
        <v>14425</v>
      </c>
    </row>
    <row r="9" spans="1:12" x14ac:dyDescent="0.2">
      <c r="A9">
        <v>1945</v>
      </c>
      <c r="B9">
        <v>20000</v>
      </c>
      <c r="C9">
        <v>0.12</v>
      </c>
      <c r="D9">
        <f t="shared" ref="D9:D26" si="4">D8+(B9-B8)*C8</f>
        <v>1075</v>
      </c>
      <c r="E9">
        <f t="shared" ref="E9:E26" si="5">B9-D9</f>
        <v>18925</v>
      </c>
      <c r="H9">
        <v>1945</v>
      </c>
      <c r="I9">
        <v>20000</v>
      </c>
      <c r="J9">
        <v>0.12</v>
      </c>
      <c r="K9">
        <f t="shared" si="2"/>
        <v>1075</v>
      </c>
      <c r="L9">
        <f t="shared" si="3"/>
        <v>18925</v>
      </c>
    </row>
    <row r="10" spans="1:12" x14ac:dyDescent="0.2">
      <c r="A10">
        <v>1945</v>
      </c>
      <c r="B10">
        <v>25000</v>
      </c>
      <c r="C10">
        <v>0.14000000000000001</v>
      </c>
      <c r="D10">
        <f t="shared" si="4"/>
        <v>1675</v>
      </c>
      <c r="E10">
        <f t="shared" si="5"/>
        <v>23325</v>
      </c>
      <c r="H10">
        <v>1945</v>
      </c>
      <c r="I10">
        <v>25000</v>
      </c>
      <c r="J10">
        <v>0.14000000000000001</v>
      </c>
      <c r="K10">
        <f t="shared" si="2"/>
        <v>1675</v>
      </c>
      <c r="L10">
        <f t="shared" si="3"/>
        <v>23325</v>
      </c>
    </row>
    <row r="11" spans="1:12" x14ac:dyDescent="0.2">
      <c r="A11">
        <v>1945</v>
      </c>
      <c r="B11">
        <v>30000</v>
      </c>
      <c r="C11">
        <v>0.16</v>
      </c>
      <c r="D11">
        <f t="shared" si="4"/>
        <v>2375</v>
      </c>
      <c r="E11">
        <f t="shared" si="5"/>
        <v>27625</v>
      </c>
      <c r="H11">
        <v>1945</v>
      </c>
      <c r="I11">
        <v>30000</v>
      </c>
      <c r="J11">
        <v>0.16</v>
      </c>
      <c r="K11">
        <f t="shared" si="2"/>
        <v>2375</v>
      </c>
      <c r="L11">
        <f t="shared" si="3"/>
        <v>27625</v>
      </c>
    </row>
    <row r="12" spans="1:12" x14ac:dyDescent="0.2">
      <c r="A12">
        <v>1945</v>
      </c>
      <c r="B12">
        <v>35000</v>
      </c>
      <c r="C12">
        <v>0.18</v>
      </c>
      <c r="D12">
        <f t="shared" si="4"/>
        <v>3175</v>
      </c>
      <c r="E12">
        <f t="shared" si="5"/>
        <v>31825</v>
      </c>
      <c r="H12">
        <v>1945</v>
      </c>
      <c r="I12">
        <v>35000</v>
      </c>
      <c r="J12">
        <v>0.18</v>
      </c>
      <c r="K12">
        <f t="shared" si="2"/>
        <v>3175</v>
      </c>
      <c r="L12">
        <f t="shared" si="3"/>
        <v>31825</v>
      </c>
    </row>
    <row r="13" spans="1:12" x14ac:dyDescent="0.2">
      <c r="A13">
        <v>1945</v>
      </c>
      <c r="B13">
        <v>40000</v>
      </c>
      <c r="C13">
        <v>0.2</v>
      </c>
      <c r="D13">
        <f t="shared" si="4"/>
        <v>4075</v>
      </c>
      <c r="E13">
        <f t="shared" si="5"/>
        <v>35925</v>
      </c>
      <c r="H13">
        <v>1945</v>
      </c>
      <c r="I13">
        <v>40000</v>
      </c>
      <c r="J13">
        <f t="shared" ref="J13:J26" si="6">C13/2</f>
        <v>0.1</v>
      </c>
      <c r="K13">
        <f t="shared" si="2"/>
        <v>4075</v>
      </c>
      <c r="L13">
        <f t="shared" si="3"/>
        <v>35925</v>
      </c>
    </row>
    <row r="14" spans="1:12" x14ac:dyDescent="0.2">
      <c r="A14">
        <v>1945</v>
      </c>
      <c r="B14">
        <v>45000</v>
      </c>
      <c r="C14">
        <v>0.22</v>
      </c>
      <c r="D14">
        <f t="shared" si="4"/>
        <v>5075</v>
      </c>
      <c r="E14">
        <f t="shared" si="5"/>
        <v>39925</v>
      </c>
      <c r="H14">
        <v>1945</v>
      </c>
      <c r="I14">
        <v>45000</v>
      </c>
      <c r="J14">
        <f t="shared" si="6"/>
        <v>0.11</v>
      </c>
      <c r="K14">
        <f t="shared" si="2"/>
        <v>4575</v>
      </c>
      <c r="L14">
        <f t="shared" si="3"/>
        <v>40425</v>
      </c>
    </row>
    <row r="15" spans="1:12" x14ac:dyDescent="0.2">
      <c r="A15">
        <v>1945</v>
      </c>
      <c r="B15">
        <v>50000</v>
      </c>
      <c r="C15">
        <v>0.24</v>
      </c>
      <c r="D15">
        <f t="shared" si="4"/>
        <v>6175</v>
      </c>
      <c r="E15">
        <f t="shared" si="5"/>
        <v>43825</v>
      </c>
      <c r="H15">
        <v>1945</v>
      </c>
      <c r="I15">
        <v>50000</v>
      </c>
      <c r="J15">
        <f t="shared" si="6"/>
        <v>0.12</v>
      </c>
      <c r="K15">
        <f t="shared" si="2"/>
        <v>5125</v>
      </c>
      <c r="L15">
        <f t="shared" si="3"/>
        <v>44875</v>
      </c>
    </row>
    <row r="16" spans="1:12" x14ac:dyDescent="0.2">
      <c r="A16">
        <v>1945</v>
      </c>
      <c r="B16">
        <v>60000</v>
      </c>
      <c r="C16">
        <v>0.27</v>
      </c>
      <c r="D16">
        <f t="shared" si="4"/>
        <v>8575</v>
      </c>
      <c r="E16">
        <f t="shared" si="5"/>
        <v>51425</v>
      </c>
      <c r="H16">
        <v>1945</v>
      </c>
      <c r="I16">
        <v>60000</v>
      </c>
      <c r="J16">
        <f t="shared" si="6"/>
        <v>0.13500000000000001</v>
      </c>
      <c r="K16">
        <f t="shared" si="2"/>
        <v>6325</v>
      </c>
      <c r="L16">
        <f t="shared" si="3"/>
        <v>53675</v>
      </c>
    </row>
    <row r="17" spans="1:12" x14ac:dyDescent="0.2">
      <c r="A17">
        <v>1945</v>
      </c>
      <c r="B17">
        <v>75000</v>
      </c>
      <c r="C17">
        <v>0.3</v>
      </c>
      <c r="D17">
        <f t="shared" si="4"/>
        <v>12625</v>
      </c>
      <c r="E17">
        <f t="shared" si="5"/>
        <v>62375</v>
      </c>
      <c r="H17">
        <v>1945</v>
      </c>
      <c r="I17">
        <v>75000</v>
      </c>
      <c r="J17">
        <f t="shared" si="6"/>
        <v>0.15</v>
      </c>
      <c r="K17">
        <f t="shared" si="2"/>
        <v>8350</v>
      </c>
      <c r="L17">
        <f t="shared" si="3"/>
        <v>66650</v>
      </c>
    </row>
    <row r="18" spans="1:12" x14ac:dyDescent="0.2">
      <c r="A18">
        <v>1945</v>
      </c>
      <c r="B18">
        <v>100000</v>
      </c>
      <c r="C18">
        <v>0.35</v>
      </c>
      <c r="D18">
        <f t="shared" si="4"/>
        <v>20125</v>
      </c>
      <c r="E18">
        <f t="shared" si="5"/>
        <v>79875</v>
      </c>
      <c r="H18">
        <v>1945</v>
      </c>
      <c r="I18">
        <v>100000</v>
      </c>
      <c r="J18">
        <f t="shared" si="6"/>
        <v>0.17499999999999999</v>
      </c>
      <c r="K18">
        <f t="shared" si="2"/>
        <v>12100</v>
      </c>
      <c r="L18">
        <f t="shared" si="3"/>
        <v>87900</v>
      </c>
    </row>
    <row r="19" spans="1:12" x14ac:dyDescent="0.2">
      <c r="A19">
        <v>1945</v>
      </c>
      <c r="B19">
        <v>150000</v>
      </c>
      <c r="C19">
        <v>0.4</v>
      </c>
      <c r="D19">
        <f t="shared" si="4"/>
        <v>37625</v>
      </c>
      <c r="E19">
        <f t="shared" si="5"/>
        <v>112375</v>
      </c>
      <c r="H19">
        <v>1945</v>
      </c>
      <c r="I19">
        <v>150000</v>
      </c>
      <c r="J19">
        <f t="shared" si="6"/>
        <v>0.2</v>
      </c>
      <c r="K19">
        <f t="shared" si="2"/>
        <v>20850</v>
      </c>
      <c r="L19">
        <f t="shared" si="3"/>
        <v>129150</v>
      </c>
    </row>
    <row r="20" spans="1:12" x14ac:dyDescent="0.2">
      <c r="A20">
        <v>1945</v>
      </c>
      <c r="B20">
        <v>200000</v>
      </c>
      <c r="C20">
        <v>0.45</v>
      </c>
      <c r="D20">
        <f t="shared" si="4"/>
        <v>57625</v>
      </c>
      <c r="E20">
        <f t="shared" si="5"/>
        <v>142375</v>
      </c>
      <c r="H20">
        <v>1945</v>
      </c>
      <c r="I20">
        <v>200000</v>
      </c>
      <c r="J20">
        <f t="shared" si="6"/>
        <v>0.22500000000000001</v>
      </c>
      <c r="K20">
        <f t="shared" si="2"/>
        <v>30850</v>
      </c>
      <c r="L20">
        <f t="shared" si="3"/>
        <v>169150</v>
      </c>
    </row>
    <row r="21" spans="1:12" x14ac:dyDescent="0.2">
      <c r="A21">
        <v>1945</v>
      </c>
      <c r="B21">
        <v>250000</v>
      </c>
      <c r="C21">
        <v>0.5</v>
      </c>
      <c r="D21">
        <f t="shared" si="4"/>
        <v>80125</v>
      </c>
      <c r="E21">
        <f t="shared" si="5"/>
        <v>169875</v>
      </c>
      <c r="H21">
        <v>1945</v>
      </c>
      <c r="I21">
        <v>250000</v>
      </c>
      <c r="J21">
        <f t="shared" si="6"/>
        <v>0.25</v>
      </c>
      <c r="K21">
        <f t="shared" si="2"/>
        <v>42100</v>
      </c>
      <c r="L21">
        <f t="shared" si="3"/>
        <v>207900</v>
      </c>
    </row>
    <row r="22" spans="1:12" x14ac:dyDescent="0.2">
      <c r="A22">
        <v>1945</v>
      </c>
      <c r="B22">
        <v>300000</v>
      </c>
      <c r="C22">
        <v>0.55000000000000004</v>
      </c>
      <c r="D22">
        <f t="shared" si="4"/>
        <v>105125</v>
      </c>
      <c r="E22">
        <f t="shared" si="5"/>
        <v>194875</v>
      </c>
      <c r="H22">
        <v>1945</v>
      </c>
      <c r="I22">
        <v>300000</v>
      </c>
      <c r="J22">
        <f t="shared" si="6"/>
        <v>0.27500000000000002</v>
      </c>
      <c r="K22">
        <f t="shared" si="2"/>
        <v>54600</v>
      </c>
      <c r="L22">
        <f t="shared" si="3"/>
        <v>245400</v>
      </c>
    </row>
    <row r="23" spans="1:12" x14ac:dyDescent="0.2">
      <c r="A23">
        <v>1945</v>
      </c>
      <c r="B23">
        <v>500000</v>
      </c>
      <c r="C23">
        <v>0.6</v>
      </c>
      <c r="D23">
        <f t="shared" si="4"/>
        <v>215125</v>
      </c>
      <c r="E23">
        <f t="shared" si="5"/>
        <v>284875</v>
      </c>
      <c r="H23">
        <v>1945</v>
      </c>
      <c r="I23">
        <v>500000</v>
      </c>
      <c r="J23">
        <f t="shared" si="6"/>
        <v>0.3</v>
      </c>
      <c r="K23">
        <f t="shared" si="2"/>
        <v>109600</v>
      </c>
      <c r="L23">
        <f t="shared" si="3"/>
        <v>390400</v>
      </c>
    </row>
    <row r="24" spans="1:12" x14ac:dyDescent="0.2">
      <c r="A24">
        <v>1945</v>
      </c>
      <c r="B24">
        <v>750000</v>
      </c>
      <c r="C24">
        <v>0.65</v>
      </c>
      <c r="D24">
        <f t="shared" si="4"/>
        <v>365125</v>
      </c>
      <c r="E24">
        <f t="shared" si="5"/>
        <v>384875</v>
      </c>
      <c r="H24">
        <v>1945</v>
      </c>
      <c r="I24">
        <v>750000</v>
      </c>
      <c r="J24">
        <f t="shared" si="6"/>
        <v>0.32500000000000001</v>
      </c>
      <c r="K24">
        <f t="shared" si="2"/>
        <v>184600</v>
      </c>
      <c r="L24">
        <f t="shared" si="3"/>
        <v>565400</v>
      </c>
    </row>
    <row r="25" spans="1:12" x14ac:dyDescent="0.2">
      <c r="A25">
        <v>1945</v>
      </c>
      <c r="B25">
        <v>1000000</v>
      </c>
      <c r="C25">
        <v>0.7</v>
      </c>
      <c r="D25">
        <f t="shared" si="4"/>
        <v>527625</v>
      </c>
      <c r="E25">
        <f t="shared" si="5"/>
        <v>472375</v>
      </c>
      <c r="H25">
        <v>1945</v>
      </c>
      <c r="I25">
        <v>1000000</v>
      </c>
      <c r="J25">
        <f t="shared" si="6"/>
        <v>0.35</v>
      </c>
      <c r="K25">
        <f t="shared" si="2"/>
        <v>265850</v>
      </c>
      <c r="L25">
        <f t="shared" si="3"/>
        <v>734150</v>
      </c>
    </row>
    <row r="26" spans="1:12" x14ac:dyDescent="0.2">
      <c r="A26">
        <v>1945</v>
      </c>
      <c r="B26">
        <v>2000000</v>
      </c>
      <c r="C26">
        <v>0.75</v>
      </c>
      <c r="D26">
        <f t="shared" si="4"/>
        <v>1227625</v>
      </c>
      <c r="E26">
        <f t="shared" si="5"/>
        <v>772375</v>
      </c>
      <c r="H26">
        <v>1945</v>
      </c>
      <c r="I26">
        <v>2000000</v>
      </c>
      <c r="J26">
        <f t="shared" si="6"/>
        <v>0.375</v>
      </c>
      <c r="K26">
        <f t="shared" si="2"/>
        <v>615850</v>
      </c>
      <c r="L26">
        <f t="shared" si="3"/>
        <v>1384150</v>
      </c>
    </row>
    <row r="27" spans="1:12" x14ac:dyDescent="0.2">
      <c r="A27">
        <v>1946</v>
      </c>
      <c r="B27">
        <v>2000</v>
      </c>
      <c r="C27">
        <v>0.01</v>
      </c>
      <c r="D27">
        <v>0</v>
      </c>
      <c r="E27">
        <f>B27-D27</f>
        <v>2000</v>
      </c>
      <c r="H27">
        <v>1946</v>
      </c>
      <c r="I27">
        <v>2000</v>
      </c>
      <c r="J27">
        <v>0.01</v>
      </c>
      <c r="K27">
        <v>0</v>
      </c>
      <c r="L27">
        <f>I27-K27</f>
        <v>2000</v>
      </c>
    </row>
    <row r="28" spans="1:12" x14ac:dyDescent="0.2">
      <c r="A28">
        <v>1946</v>
      </c>
      <c r="B28">
        <v>3000</v>
      </c>
      <c r="C28">
        <v>0.02</v>
      </c>
      <c r="D28">
        <f t="shared" ref="D28:D51" si="7">D27+(B28-B27)*C27</f>
        <v>10</v>
      </c>
      <c r="E28">
        <f t="shared" ref="E28:E51" si="8">B28-D28</f>
        <v>2990</v>
      </c>
      <c r="H28">
        <v>1946</v>
      </c>
      <c r="I28">
        <v>3000</v>
      </c>
      <c r="J28">
        <v>0.02</v>
      </c>
      <c r="K28">
        <f t="shared" ref="K28:K51" si="9">K27+(I28-I27)*J27</f>
        <v>10</v>
      </c>
      <c r="L28">
        <f t="shared" ref="L28:L51" si="10">I28-K28</f>
        <v>2990</v>
      </c>
    </row>
    <row r="29" spans="1:12" x14ac:dyDescent="0.2">
      <c r="A29">
        <v>1946</v>
      </c>
      <c r="B29">
        <v>5000</v>
      </c>
      <c r="C29">
        <v>0.03</v>
      </c>
      <c r="D29">
        <f t="shared" si="7"/>
        <v>50</v>
      </c>
      <c r="E29">
        <f t="shared" si="8"/>
        <v>4950</v>
      </c>
      <c r="H29">
        <v>1946</v>
      </c>
      <c r="I29">
        <v>5000</v>
      </c>
      <c r="J29">
        <v>0.03</v>
      </c>
      <c r="K29">
        <f t="shared" si="9"/>
        <v>50</v>
      </c>
      <c r="L29">
        <f t="shared" si="10"/>
        <v>4950</v>
      </c>
    </row>
    <row r="30" spans="1:12" x14ac:dyDescent="0.2">
      <c r="A30">
        <v>1946</v>
      </c>
      <c r="B30">
        <v>7500</v>
      </c>
      <c r="C30">
        <v>0.04</v>
      </c>
      <c r="D30">
        <f t="shared" si="7"/>
        <v>125</v>
      </c>
      <c r="E30">
        <f t="shared" si="8"/>
        <v>7375</v>
      </c>
      <c r="H30">
        <v>1946</v>
      </c>
      <c r="I30">
        <v>7500</v>
      </c>
      <c r="J30">
        <v>0.04</v>
      </c>
      <c r="K30">
        <f t="shared" si="9"/>
        <v>125</v>
      </c>
      <c r="L30">
        <f t="shared" si="10"/>
        <v>7375</v>
      </c>
    </row>
    <row r="31" spans="1:12" x14ac:dyDescent="0.2">
      <c r="A31">
        <v>1946</v>
      </c>
      <c r="B31">
        <v>10000</v>
      </c>
      <c r="C31">
        <v>0.06</v>
      </c>
      <c r="D31">
        <f t="shared" si="7"/>
        <v>225</v>
      </c>
      <c r="E31">
        <f t="shared" si="8"/>
        <v>9775</v>
      </c>
      <c r="H31">
        <v>1946</v>
      </c>
      <c r="I31">
        <v>10000</v>
      </c>
      <c r="J31">
        <v>0.06</v>
      </c>
      <c r="K31">
        <f t="shared" si="9"/>
        <v>225</v>
      </c>
      <c r="L31">
        <f t="shared" si="10"/>
        <v>9775</v>
      </c>
    </row>
    <row r="32" spans="1:12" x14ac:dyDescent="0.2">
      <c r="A32">
        <v>1946</v>
      </c>
      <c r="B32">
        <v>12500</v>
      </c>
      <c r="C32">
        <v>0.08</v>
      </c>
      <c r="D32">
        <f t="shared" si="7"/>
        <v>375</v>
      </c>
      <c r="E32">
        <f t="shared" si="8"/>
        <v>12125</v>
      </c>
      <c r="H32">
        <v>1946</v>
      </c>
      <c r="I32">
        <v>12500</v>
      </c>
      <c r="J32">
        <v>0.08</v>
      </c>
      <c r="K32">
        <f t="shared" si="9"/>
        <v>375</v>
      </c>
      <c r="L32">
        <f t="shared" si="10"/>
        <v>12125</v>
      </c>
    </row>
    <row r="33" spans="1:12" x14ac:dyDescent="0.2">
      <c r="A33">
        <v>1946</v>
      </c>
      <c r="B33">
        <v>15000</v>
      </c>
      <c r="C33">
        <v>0.1</v>
      </c>
      <c r="D33">
        <f t="shared" si="7"/>
        <v>575</v>
      </c>
      <c r="E33">
        <f t="shared" si="8"/>
        <v>14425</v>
      </c>
      <c r="H33">
        <v>1946</v>
      </c>
      <c r="I33">
        <v>15000</v>
      </c>
      <c r="J33">
        <v>0.1</v>
      </c>
      <c r="K33">
        <f t="shared" si="9"/>
        <v>575</v>
      </c>
      <c r="L33">
        <f t="shared" si="10"/>
        <v>14425</v>
      </c>
    </row>
    <row r="34" spans="1:12" x14ac:dyDescent="0.2">
      <c r="A34">
        <v>1946</v>
      </c>
      <c r="B34">
        <v>20000</v>
      </c>
      <c r="C34">
        <v>0.12</v>
      </c>
      <c r="D34">
        <f t="shared" si="7"/>
        <v>1075</v>
      </c>
      <c r="E34">
        <f t="shared" si="8"/>
        <v>18925</v>
      </c>
      <c r="H34">
        <v>1946</v>
      </c>
      <c r="I34">
        <v>20000</v>
      </c>
      <c r="J34">
        <v>0.12</v>
      </c>
      <c r="K34">
        <f t="shared" si="9"/>
        <v>1075</v>
      </c>
      <c r="L34">
        <f t="shared" si="10"/>
        <v>18925</v>
      </c>
    </row>
    <row r="35" spans="1:12" x14ac:dyDescent="0.2">
      <c r="A35">
        <v>1946</v>
      </c>
      <c r="B35">
        <v>25000</v>
      </c>
      <c r="C35">
        <v>0.14000000000000001</v>
      </c>
      <c r="D35">
        <f t="shared" si="7"/>
        <v>1675</v>
      </c>
      <c r="E35">
        <f t="shared" si="8"/>
        <v>23325</v>
      </c>
      <c r="H35">
        <v>1946</v>
      </c>
      <c r="I35">
        <v>25000</v>
      </c>
      <c r="J35">
        <v>0.14000000000000001</v>
      </c>
      <c r="K35">
        <f t="shared" si="9"/>
        <v>1675</v>
      </c>
      <c r="L35">
        <f t="shared" si="10"/>
        <v>23325</v>
      </c>
    </row>
    <row r="36" spans="1:12" x14ac:dyDescent="0.2">
      <c r="A36">
        <v>1946</v>
      </c>
      <c r="B36">
        <v>30000</v>
      </c>
      <c r="C36">
        <v>0.16</v>
      </c>
      <c r="D36">
        <f t="shared" si="7"/>
        <v>2375</v>
      </c>
      <c r="E36">
        <f t="shared" si="8"/>
        <v>27625</v>
      </c>
      <c r="H36">
        <v>1946</v>
      </c>
      <c r="I36">
        <v>30000</v>
      </c>
      <c r="J36">
        <v>0.16</v>
      </c>
      <c r="K36">
        <f t="shared" si="9"/>
        <v>2375</v>
      </c>
      <c r="L36">
        <f t="shared" si="10"/>
        <v>27625</v>
      </c>
    </row>
    <row r="37" spans="1:12" x14ac:dyDescent="0.2">
      <c r="A37">
        <v>1946</v>
      </c>
      <c r="B37">
        <v>35000</v>
      </c>
      <c r="C37">
        <v>0.18</v>
      </c>
      <c r="D37">
        <f t="shared" si="7"/>
        <v>3175</v>
      </c>
      <c r="E37">
        <f t="shared" si="8"/>
        <v>31825</v>
      </c>
      <c r="H37">
        <v>1946</v>
      </c>
      <c r="I37">
        <v>35000</v>
      </c>
      <c r="J37">
        <v>0.18</v>
      </c>
      <c r="K37">
        <f t="shared" si="9"/>
        <v>3175</v>
      </c>
      <c r="L37">
        <f t="shared" si="10"/>
        <v>31825</v>
      </c>
    </row>
    <row r="38" spans="1:12" x14ac:dyDescent="0.2">
      <c r="A38">
        <v>1946</v>
      </c>
      <c r="B38">
        <v>40000</v>
      </c>
      <c r="C38">
        <v>0.2</v>
      </c>
      <c r="D38">
        <f t="shared" si="7"/>
        <v>4075</v>
      </c>
      <c r="E38">
        <f t="shared" si="8"/>
        <v>35925</v>
      </c>
      <c r="H38">
        <v>1946</v>
      </c>
      <c r="I38">
        <v>40000</v>
      </c>
      <c r="J38">
        <f t="shared" ref="J38:J51" si="11">C38/2</f>
        <v>0.1</v>
      </c>
      <c r="K38">
        <f t="shared" si="9"/>
        <v>4075</v>
      </c>
      <c r="L38">
        <f t="shared" si="10"/>
        <v>35925</v>
      </c>
    </row>
    <row r="39" spans="1:12" x14ac:dyDescent="0.2">
      <c r="A39">
        <v>1946</v>
      </c>
      <c r="B39">
        <v>45000</v>
      </c>
      <c r="C39">
        <v>0.22</v>
      </c>
      <c r="D39">
        <f t="shared" si="7"/>
        <v>5075</v>
      </c>
      <c r="E39">
        <f t="shared" si="8"/>
        <v>39925</v>
      </c>
      <c r="H39">
        <v>1946</v>
      </c>
      <c r="I39">
        <v>45000</v>
      </c>
      <c r="J39">
        <f t="shared" si="11"/>
        <v>0.11</v>
      </c>
      <c r="K39">
        <f t="shared" si="9"/>
        <v>4575</v>
      </c>
      <c r="L39">
        <f t="shared" si="10"/>
        <v>40425</v>
      </c>
    </row>
    <row r="40" spans="1:12" x14ac:dyDescent="0.2">
      <c r="A40">
        <v>1946</v>
      </c>
      <c r="B40">
        <v>50000</v>
      </c>
      <c r="C40">
        <v>0.24</v>
      </c>
      <c r="D40">
        <f t="shared" si="7"/>
        <v>6175</v>
      </c>
      <c r="E40">
        <f t="shared" si="8"/>
        <v>43825</v>
      </c>
      <c r="H40">
        <v>1946</v>
      </c>
      <c r="I40">
        <v>50000</v>
      </c>
      <c r="J40">
        <f t="shared" si="11"/>
        <v>0.12</v>
      </c>
      <c r="K40">
        <f t="shared" si="9"/>
        <v>5125</v>
      </c>
      <c r="L40">
        <f t="shared" si="10"/>
        <v>44875</v>
      </c>
    </row>
    <row r="41" spans="1:12" x14ac:dyDescent="0.2">
      <c r="A41">
        <v>1946</v>
      </c>
      <c r="B41">
        <v>60000</v>
      </c>
      <c r="C41">
        <v>0.27</v>
      </c>
      <c r="D41">
        <f t="shared" si="7"/>
        <v>8575</v>
      </c>
      <c r="E41">
        <f t="shared" si="8"/>
        <v>51425</v>
      </c>
      <c r="H41">
        <v>1946</v>
      </c>
      <c r="I41">
        <v>60000</v>
      </c>
      <c r="J41">
        <f t="shared" si="11"/>
        <v>0.13500000000000001</v>
      </c>
      <c r="K41">
        <f t="shared" si="9"/>
        <v>6325</v>
      </c>
      <c r="L41">
        <f t="shared" si="10"/>
        <v>53675</v>
      </c>
    </row>
    <row r="42" spans="1:12" x14ac:dyDescent="0.2">
      <c r="A42">
        <v>1946</v>
      </c>
      <c r="B42">
        <v>75000</v>
      </c>
      <c r="C42">
        <v>0.3</v>
      </c>
      <c r="D42">
        <f t="shared" si="7"/>
        <v>12625</v>
      </c>
      <c r="E42">
        <f t="shared" si="8"/>
        <v>62375</v>
      </c>
      <c r="H42">
        <v>1946</v>
      </c>
      <c r="I42">
        <v>75000</v>
      </c>
      <c r="J42">
        <f t="shared" si="11"/>
        <v>0.15</v>
      </c>
      <c r="K42">
        <f t="shared" si="9"/>
        <v>8350</v>
      </c>
      <c r="L42">
        <f t="shared" si="10"/>
        <v>66650</v>
      </c>
    </row>
    <row r="43" spans="1:12" x14ac:dyDescent="0.2">
      <c r="A43">
        <v>1946</v>
      </c>
      <c r="B43">
        <v>100000</v>
      </c>
      <c r="C43">
        <v>0.35</v>
      </c>
      <c r="D43">
        <f t="shared" si="7"/>
        <v>20125</v>
      </c>
      <c r="E43">
        <f t="shared" si="8"/>
        <v>79875</v>
      </c>
      <c r="H43">
        <v>1946</v>
      </c>
      <c r="I43">
        <v>100000</v>
      </c>
      <c r="J43">
        <f t="shared" si="11"/>
        <v>0.17499999999999999</v>
      </c>
      <c r="K43">
        <f t="shared" si="9"/>
        <v>12100</v>
      </c>
      <c r="L43">
        <f t="shared" si="10"/>
        <v>87900</v>
      </c>
    </row>
    <row r="44" spans="1:12" x14ac:dyDescent="0.2">
      <c r="A44">
        <v>1946</v>
      </c>
      <c r="B44">
        <v>150000</v>
      </c>
      <c r="C44">
        <v>0.4</v>
      </c>
      <c r="D44">
        <f t="shared" si="7"/>
        <v>37625</v>
      </c>
      <c r="E44">
        <f t="shared" si="8"/>
        <v>112375</v>
      </c>
      <c r="H44">
        <v>1946</v>
      </c>
      <c r="I44">
        <v>150000</v>
      </c>
      <c r="J44">
        <f t="shared" si="11"/>
        <v>0.2</v>
      </c>
      <c r="K44">
        <f t="shared" si="9"/>
        <v>20850</v>
      </c>
      <c r="L44">
        <f t="shared" si="10"/>
        <v>129150</v>
      </c>
    </row>
    <row r="45" spans="1:12" x14ac:dyDescent="0.2">
      <c r="A45">
        <v>1946</v>
      </c>
      <c r="B45">
        <v>200000</v>
      </c>
      <c r="C45">
        <v>0.45</v>
      </c>
      <c r="D45">
        <f t="shared" si="7"/>
        <v>57625</v>
      </c>
      <c r="E45">
        <f t="shared" si="8"/>
        <v>142375</v>
      </c>
      <c r="H45">
        <v>1946</v>
      </c>
      <c r="I45">
        <v>200000</v>
      </c>
      <c r="J45">
        <f t="shared" si="11"/>
        <v>0.22500000000000001</v>
      </c>
      <c r="K45">
        <f t="shared" si="9"/>
        <v>30850</v>
      </c>
      <c r="L45">
        <f t="shared" si="10"/>
        <v>169150</v>
      </c>
    </row>
    <row r="46" spans="1:12" x14ac:dyDescent="0.2">
      <c r="A46">
        <v>1946</v>
      </c>
      <c r="B46">
        <v>250000</v>
      </c>
      <c r="C46">
        <v>0.5</v>
      </c>
      <c r="D46">
        <f t="shared" si="7"/>
        <v>80125</v>
      </c>
      <c r="E46">
        <f t="shared" si="8"/>
        <v>169875</v>
      </c>
      <c r="H46">
        <v>1946</v>
      </c>
      <c r="I46">
        <v>250000</v>
      </c>
      <c r="J46">
        <f t="shared" si="11"/>
        <v>0.25</v>
      </c>
      <c r="K46">
        <f t="shared" si="9"/>
        <v>42100</v>
      </c>
      <c r="L46">
        <f t="shared" si="10"/>
        <v>207900</v>
      </c>
    </row>
    <row r="47" spans="1:12" x14ac:dyDescent="0.2">
      <c r="A47">
        <v>1946</v>
      </c>
      <c r="B47">
        <v>300000</v>
      </c>
      <c r="C47">
        <v>0.55000000000000004</v>
      </c>
      <c r="D47">
        <f t="shared" si="7"/>
        <v>105125</v>
      </c>
      <c r="E47">
        <f t="shared" si="8"/>
        <v>194875</v>
      </c>
      <c r="H47">
        <v>1946</v>
      </c>
      <c r="I47">
        <v>300000</v>
      </c>
      <c r="J47">
        <f t="shared" si="11"/>
        <v>0.27500000000000002</v>
      </c>
      <c r="K47">
        <f t="shared" si="9"/>
        <v>54600</v>
      </c>
      <c r="L47">
        <f t="shared" si="10"/>
        <v>245400</v>
      </c>
    </row>
    <row r="48" spans="1:12" x14ac:dyDescent="0.2">
      <c r="A48">
        <v>1946</v>
      </c>
      <c r="B48">
        <v>500000</v>
      </c>
      <c r="C48">
        <v>0.6</v>
      </c>
      <c r="D48">
        <f t="shared" si="7"/>
        <v>215125</v>
      </c>
      <c r="E48">
        <f t="shared" si="8"/>
        <v>284875</v>
      </c>
      <c r="H48">
        <v>1946</v>
      </c>
      <c r="I48">
        <v>500000</v>
      </c>
      <c r="J48">
        <f t="shared" si="11"/>
        <v>0.3</v>
      </c>
      <c r="K48">
        <f t="shared" si="9"/>
        <v>109600</v>
      </c>
      <c r="L48">
        <f t="shared" si="10"/>
        <v>390400</v>
      </c>
    </row>
    <row r="49" spans="1:12" x14ac:dyDescent="0.2">
      <c r="A49">
        <v>1946</v>
      </c>
      <c r="B49">
        <v>750000</v>
      </c>
      <c r="C49">
        <v>0.65</v>
      </c>
      <c r="D49">
        <f t="shared" si="7"/>
        <v>365125</v>
      </c>
      <c r="E49">
        <f t="shared" si="8"/>
        <v>384875</v>
      </c>
      <c r="H49">
        <v>1946</v>
      </c>
      <c r="I49">
        <v>750000</v>
      </c>
      <c r="J49">
        <f t="shared" si="11"/>
        <v>0.32500000000000001</v>
      </c>
      <c r="K49">
        <f t="shared" si="9"/>
        <v>184600</v>
      </c>
      <c r="L49">
        <f t="shared" si="10"/>
        <v>565400</v>
      </c>
    </row>
    <row r="50" spans="1:12" x14ac:dyDescent="0.2">
      <c r="A50">
        <v>1946</v>
      </c>
      <c r="B50">
        <v>1000000</v>
      </c>
      <c r="C50">
        <v>0.7</v>
      </c>
      <c r="D50">
        <f t="shared" si="7"/>
        <v>527625</v>
      </c>
      <c r="E50">
        <f t="shared" si="8"/>
        <v>472375</v>
      </c>
      <c r="H50">
        <v>1946</v>
      </c>
      <c r="I50">
        <v>1000000</v>
      </c>
      <c r="J50">
        <f t="shared" si="11"/>
        <v>0.35</v>
      </c>
      <c r="K50">
        <f t="shared" si="9"/>
        <v>265850</v>
      </c>
      <c r="L50">
        <f t="shared" si="10"/>
        <v>734150</v>
      </c>
    </row>
    <row r="51" spans="1:12" x14ac:dyDescent="0.2">
      <c r="A51">
        <v>1946</v>
      </c>
      <c r="B51">
        <v>2000000</v>
      </c>
      <c r="C51">
        <v>0.75</v>
      </c>
      <c r="D51">
        <f t="shared" si="7"/>
        <v>1227625</v>
      </c>
      <c r="E51">
        <f t="shared" si="8"/>
        <v>772375</v>
      </c>
      <c r="H51">
        <v>1946</v>
      </c>
      <c r="I51">
        <v>2000000</v>
      </c>
      <c r="J51">
        <f t="shared" si="11"/>
        <v>0.375</v>
      </c>
      <c r="K51">
        <f t="shared" si="9"/>
        <v>615850</v>
      </c>
      <c r="L51">
        <f t="shared" si="10"/>
        <v>1384150</v>
      </c>
    </row>
    <row r="52" spans="1:12" x14ac:dyDescent="0.2">
      <c r="A52">
        <v>1947</v>
      </c>
      <c r="B52">
        <v>2000</v>
      </c>
      <c r="C52">
        <v>0.01</v>
      </c>
      <c r="D52">
        <v>0</v>
      </c>
      <c r="E52">
        <f>B52-D52</f>
        <v>2000</v>
      </c>
      <c r="H52">
        <v>1947</v>
      </c>
      <c r="I52">
        <v>2000</v>
      </c>
      <c r="J52">
        <v>0.01</v>
      </c>
      <c r="K52">
        <v>0</v>
      </c>
      <c r="L52">
        <f>I52-K52</f>
        <v>2000</v>
      </c>
    </row>
    <row r="53" spans="1:12" x14ac:dyDescent="0.2">
      <c r="A53">
        <v>1947</v>
      </c>
      <c r="B53">
        <v>3000</v>
      </c>
      <c r="C53">
        <v>0.02</v>
      </c>
      <c r="D53">
        <f t="shared" ref="D53:D76" si="12">D52+(B53-B52)*C52</f>
        <v>10</v>
      </c>
      <c r="E53">
        <f t="shared" ref="E53:E76" si="13">B53-D53</f>
        <v>2990</v>
      </c>
      <c r="H53">
        <v>1947</v>
      </c>
      <c r="I53">
        <v>3000</v>
      </c>
      <c r="J53">
        <v>0.02</v>
      </c>
      <c r="K53">
        <f t="shared" ref="K53:K76" si="14">K52+(I53-I52)*J52</f>
        <v>10</v>
      </c>
      <c r="L53">
        <f t="shared" ref="L53:L76" si="15">I53-K53</f>
        <v>2990</v>
      </c>
    </row>
    <row r="54" spans="1:12" x14ac:dyDescent="0.2">
      <c r="A54">
        <v>1947</v>
      </c>
      <c r="B54">
        <v>5000</v>
      </c>
      <c r="C54">
        <v>0.03</v>
      </c>
      <c r="D54">
        <f t="shared" si="12"/>
        <v>50</v>
      </c>
      <c r="E54">
        <f t="shared" si="13"/>
        <v>4950</v>
      </c>
      <c r="H54">
        <v>1947</v>
      </c>
      <c r="I54">
        <v>5000</v>
      </c>
      <c r="J54">
        <v>0.03</v>
      </c>
      <c r="K54">
        <f t="shared" si="14"/>
        <v>50</v>
      </c>
      <c r="L54">
        <f t="shared" si="15"/>
        <v>4950</v>
      </c>
    </row>
    <row r="55" spans="1:12" x14ac:dyDescent="0.2">
      <c r="A55">
        <v>1947</v>
      </c>
      <c r="B55">
        <v>7500</v>
      </c>
      <c r="C55">
        <v>0.04</v>
      </c>
      <c r="D55">
        <f t="shared" si="12"/>
        <v>125</v>
      </c>
      <c r="E55">
        <f t="shared" si="13"/>
        <v>7375</v>
      </c>
      <c r="H55">
        <v>1947</v>
      </c>
      <c r="I55">
        <v>7500</v>
      </c>
      <c r="J55">
        <v>0.04</v>
      </c>
      <c r="K55">
        <f t="shared" si="14"/>
        <v>125</v>
      </c>
      <c r="L55">
        <f t="shared" si="15"/>
        <v>7375</v>
      </c>
    </row>
    <row r="56" spans="1:12" x14ac:dyDescent="0.2">
      <c r="A56">
        <v>1947</v>
      </c>
      <c r="B56">
        <v>10000</v>
      </c>
      <c r="C56">
        <v>0.06</v>
      </c>
      <c r="D56">
        <f t="shared" si="12"/>
        <v>225</v>
      </c>
      <c r="E56">
        <f t="shared" si="13"/>
        <v>9775</v>
      </c>
      <c r="H56">
        <v>1947</v>
      </c>
      <c r="I56">
        <v>10000</v>
      </c>
      <c r="J56">
        <v>0.06</v>
      </c>
      <c r="K56">
        <f t="shared" si="14"/>
        <v>225</v>
      </c>
      <c r="L56">
        <f t="shared" si="15"/>
        <v>9775</v>
      </c>
    </row>
    <row r="57" spans="1:12" x14ac:dyDescent="0.2">
      <c r="A57">
        <v>1947</v>
      </c>
      <c r="B57">
        <v>12500</v>
      </c>
      <c r="C57">
        <v>0.08</v>
      </c>
      <c r="D57">
        <f t="shared" si="12"/>
        <v>375</v>
      </c>
      <c r="E57">
        <f t="shared" si="13"/>
        <v>12125</v>
      </c>
      <c r="H57">
        <v>1947</v>
      </c>
      <c r="I57">
        <v>12500</v>
      </c>
      <c r="J57">
        <v>0.08</v>
      </c>
      <c r="K57">
        <f t="shared" si="14"/>
        <v>375</v>
      </c>
      <c r="L57">
        <f t="shared" si="15"/>
        <v>12125</v>
      </c>
    </row>
    <row r="58" spans="1:12" x14ac:dyDescent="0.2">
      <c r="A58">
        <v>1947</v>
      </c>
      <c r="B58">
        <v>15000</v>
      </c>
      <c r="C58">
        <v>0.1</v>
      </c>
      <c r="D58">
        <f t="shared" si="12"/>
        <v>575</v>
      </c>
      <c r="E58">
        <f t="shared" si="13"/>
        <v>14425</v>
      </c>
      <c r="H58">
        <v>1947</v>
      </c>
      <c r="I58">
        <v>15000</v>
      </c>
      <c r="J58">
        <v>0.1</v>
      </c>
      <c r="K58">
        <f t="shared" si="14"/>
        <v>575</v>
      </c>
      <c r="L58">
        <f t="shared" si="15"/>
        <v>14425</v>
      </c>
    </row>
    <row r="59" spans="1:12" x14ac:dyDescent="0.2">
      <c r="A59">
        <v>1947</v>
      </c>
      <c r="B59">
        <v>20000</v>
      </c>
      <c r="C59">
        <v>0.12</v>
      </c>
      <c r="D59">
        <f t="shared" si="12"/>
        <v>1075</v>
      </c>
      <c r="E59">
        <f t="shared" si="13"/>
        <v>18925</v>
      </c>
      <c r="H59">
        <v>1947</v>
      </c>
      <c r="I59">
        <v>20000</v>
      </c>
      <c r="J59">
        <v>0.12</v>
      </c>
      <c r="K59">
        <f t="shared" si="14"/>
        <v>1075</v>
      </c>
      <c r="L59">
        <f t="shared" si="15"/>
        <v>18925</v>
      </c>
    </row>
    <row r="60" spans="1:12" x14ac:dyDescent="0.2">
      <c r="A60">
        <v>1947</v>
      </c>
      <c r="B60">
        <v>25000</v>
      </c>
      <c r="C60">
        <v>0.14000000000000001</v>
      </c>
      <c r="D60">
        <f t="shared" si="12"/>
        <v>1675</v>
      </c>
      <c r="E60">
        <f t="shared" si="13"/>
        <v>23325</v>
      </c>
      <c r="H60">
        <v>1947</v>
      </c>
      <c r="I60">
        <v>25000</v>
      </c>
      <c r="J60">
        <v>0.14000000000000001</v>
      </c>
      <c r="K60">
        <f t="shared" si="14"/>
        <v>1675</v>
      </c>
      <c r="L60">
        <f t="shared" si="15"/>
        <v>23325</v>
      </c>
    </row>
    <row r="61" spans="1:12" x14ac:dyDescent="0.2">
      <c r="A61">
        <v>1947</v>
      </c>
      <c r="B61">
        <v>30000</v>
      </c>
      <c r="C61">
        <v>0.16</v>
      </c>
      <c r="D61">
        <f t="shared" si="12"/>
        <v>2375</v>
      </c>
      <c r="E61">
        <f t="shared" si="13"/>
        <v>27625</v>
      </c>
      <c r="H61">
        <v>1947</v>
      </c>
      <c r="I61">
        <v>30000</v>
      </c>
      <c r="J61">
        <v>0.16</v>
      </c>
      <c r="K61">
        <f t="shared" si="14"/>
        <v>2375</v>
      </c>
      <c r="L61">
        <f t="shared" si="15"/>
        <v>27625</v>
      </c>
    </row>
    <row r="62" spans="1:12" x14ac:dyDescent="0.2">
      <c r="A62">
        <v>1947</v>
      </c>
      <c r="B62">
        <v>35000</v>
      </c>
      <c r="C62">
        <v>0.18</v>
      </c>
      <c r="D62">
        <f t="shared" si="12"/>
        <v>3175</v>
      </c>
      <c r="E62">
        <f t="shared" si="13"/>
        <v>31825</v>
      </c>
      <c r="H62">
        <v>1947</v>
      </c>
      <c r="I62">
        <v>35000</v>
      </c>
      <c r="J62">
        <v>0.18</v>
      </c>
      <c r="K62">
        <f t="shared" si="14"/>
        <v>3175</v>
      </c>
      <c r="L62">
        <f t="shared" si="15"/>
        <v>31825</v>
      </c>
    </row>
    <row r="63" spans="1:12" x14ac:dyDescent="0.2">
      <c r="A63">
        <v>1947</v>
      </c>
      <c r="B63">
        <v>40000</v>
      </c>
      <c r="C63">
        <v>0.2</v>
      </c>
      <c r="D63">
        <f t="shared" si="12"/>
        <v>4075</v>
      </c>
      <c r="E63">
        <f t="shared" si="13"/>
        <v>35925</v>
      </c>
      <c r="H63">
        <v>1947</v>
      </c>
      <c r="I63">
        <v>40000</v>
      </c>
      <c r="J63">
        <f t="shared" ref="J63:J76" si="16">C63/2</f>
        <v>0.1</v>
      </c>
      <c r="K63">
        <f t="shared" si="14"/>
        <v>4075</v>
      </c>
      <c r="L63">
        <f t="shared" si="15"/>
        <v>35925</v>
      </c>
    </row>
    <row r="64" spans="1:12" x14ac:dyDescent="0.2">
      <c r="A64">
        <v>1947</v>
      </c>
      <c r="B64">
        <v>45000</v>
      </c>
      <c r="C64">
        <v>0.22</v>
      </c>
      <c r="D64">
        <f t="shared" si="12"/>
        <v>5075</v>
      </c>
      <c r="E64">
        <f t="shared" si="13"/>
        <v>39925</v>
      </c>
      <c r="H64">
        <v>1947</v>
      </c>
      <c r="I64">
        <v>45000</v>
      </c>
      <c r="J64">
        <f t="shared" si="16"/>
        <v>0.11</v>
      </c>
      <c r="K64">
        <f t="shared" si="14"/>
        <v>4575</v>
      </c>
      <c r="L64">
        <f t="shared" si="15"/>
        <v>40425</v>
      </c>
    </row>
    <row r="65" spans="1:12" x14ac:dyDescent="0.2">
      <c r="A65">
        <v>1947</v>
      </c>
      <c r="B65">
        <v>50000</v>
      </c>
      <c r="C65">
        <v>0.24</v>
      </c>
      <c r="D65">
        <f t="shared" si="12"/>
        <v>6175</v>
      </c>
      <c r="E65">
        <f t="shared" si="13"/>
        <v>43825</v>
      </c>
      <c r="H65">
        <v>1947</v>
      </c>
      <c r="I65">
        <v>50000</v>
      </c>
      <c r="J65">
        <f t="shared" si="16"/>
        <v>0.12</v>
      </c>
      <c r="K65">
        <f t="shared" si="14"/>
        <v>5125</v>
      </c>
      <c r="L65">
        <f t="shared" si="15"/>
        <v>44875</v>
      </c>
    </row>
    <row r="66" spans="1:12" x14ac:dyDescent="0.2">
      <c r="A66">
        <v>1947</v>
      </c>
      <c r="B66">
        <v>60000</v>
      </c>
      <c r="C66">
        <v>0.27</v>
      </c>
      <c r="D66">
        <f t="shared" si="12"/>
        <v>8575</v>
      </c>
      <c r="E66">
        <f t="shared" si="13"/>
        <v>51425</v>
      </c>
      <c r="H66">
        <v>1947</v>
      </c>
      <c r="I66">
        <v>60000</v>
      </c>
      <c r="J66">
        <f t="shared" si="16"/>
        <v>0.13500000000000001</v>
      </c>
      <c r="K66">
        <f t="shared" si="14"/>
        <v>6325</v>
      </c>
      <c r="L66">
        <f t="shared" si="15"/>
        <v>53675</v>
      </c>
    </row>
    <row r="67" spans="1:12" x14ac:dyDescent="0.2">
      <c r="A67">
        <v>1947</v>
      </c>
      <c r="B67">
        <v>75000</v>
      </c>
      <c r="C67">
        <v>0.3</v>
      </c>
      <c r="D67">
        <f t="shared" si="12"/>
        <v>12625</v>
      </c>
      <c r="E67">
        <f t="shared" si="13"/>
        <v>62375</v>
      </c>
      <c r="H67">
        <v>1947</v>
      </c>
      <c r="I67">
        <v>75000</v>
      </c>
      <c r="J67">
        <f t="shared" si="16"/>
        <v>0.15</v>
      </c>
      <c r="K67">
        <f t="shared" si="14"/>
        <v>8350</v>
      </c>
      <c r="L67">
        <f t="shared" si="15"/>
        <v>66650</v>
      </c>
    </row>
    <row r="68" spans="1:12" x14ac:dyDescent="0.2">
      <c r="A68">
        <v>1947</v>
      </c>
      <c r="B68">
        <v>100000</v>
      </c>
      <c r="C68">
        <v>0.35</v>
      </c>
      <c r="D68">
        <f t="shared" si="12"/>
        <v>20125</v>
      </c>
      <c r="E68">
        <f t="shared" si="13"/>
        <v>79875</v>
      </c>
      <c r="H68">
        <v>1947</v>
      </c>
      <c r="I68">
        <v>100000</v>
      </c>
      <c r="J68">
        <f t="shared" si="16"/>
        <v>0.17499999999999999</v>
      </c>
      <c r="K68">
        <f t="shared" si="14"/>
        <v>12100</v>
      </c>
      <c r="L68">
        <f t="shared" si="15"/>
        <v>87900</v>
      </c>
    </row>
    <row r="69" spans="1:12" x14ac:dyDescent="0.2">
      <c r="A69">
        <v>1947</v>
      </c>
      <c r="B69">
        <v>150000</v>
      </c>
      <c r="C69">
        <v>0.4</v>
      </c>
      <c r="D69">
        <f t="shared" si="12"/>
        <v>37625</v>
      </c>
      <c r="E69">
        <f t="shared" si="13"/>
        <v>112375</v>
      </c>
      <c r="H69">
        <v>1947</v>
      </c>
      <c r="I69">
        <v>150000</v>
      </c>
      <c r="J69">
        <f t="shared" si="16"/>
        <v>0.2</v>
      </c>
      <c r="K69">
        <f t="shared" si="14"/>
        <v>20850</v>
      </c>
      <c r="L69">
        <f t="shared" si="15"/>
        <v>129150</v>
      </c>
    </row>
    <row r="70" spans="1:12" x14ac:dyDescent="0.2">
      <c r="A70">
        <v>1947</v>
      </c>
      <c r="B70">
        <v>200000</v>
      </c>
      <c r="C70">
        <v>0.45</v>
      </c>
      <c r="D70">
        <f t="shared" si="12"/>
        <v>57625</v>
      </c>
      <c r="E70">
        <f t="shared" si="13"/>
        <v>142375</v>
      </c>
      <c r="H70">
        <v>1947</v>
      </c>
      <c r="I70">
        <v>200000</v>
      </c>
      <c r="J70">
        <f t="shared" si="16"/>
        <v>0.22500000000000001</v>
      </c>
      <c r="K70">
        <f t="shared" si="14"/>
        <v>30850</v>
      </c>
      <c r="L70">
        <f t="shared" si="15"/>
        <v>169150</v>
      </c>
    </row>
    <row r="71" spans="1:12" x14ac:dyDescent="0.2">
      <c r="A71">
        <v>1947</v>
      </c>
      <c r="B71">
        <v>250000</v>
      </c>
      <c r="C71">
        <v>0.5</v>
      </c>
      <c r="D71">
        <f t="shared" si="12"/>
        <v>80125</v>
      </c>
      <c r="E71">
        <f t="shared" si="13"/>
        <v>169875</v>
      </c>
      <c r="H71">
        <v>1947</v>
      </c>
      <c r="I71">
        <v>250000</v>
      </c>
      <c r="J71">
        <f t="shared" si="16"/>
        <v>0.25</v>
      </c>
      <c r="K71">
        <f t="shared" si="14"/>
        <v>42100</v>
      </c>
      <c r="L71">
        <f t="shared" si="15"/>
        <v>207900</v>
      </c>
    </row>
    <row r="72" spans="1:12" x14ac:dyDescent="0.2">
      <c r="A72">
        <v>1947</v>
      </c>
      <c r="B72">
        <v>300000</v>
      </c>
      <c r="C72">
        <v>0.55000000000000004</v>
      </c>
      <c r="D72">
        <f t="shared" si="12"/>
        <v>105125</v>
      </c>
      <c r="E72">
        <f t="shared" si="13"/>
        <v>194875</v>
      </c>
      <c r="H72">
        <v>1947</v>
      </c>
      <c r="I72">
        <v>300000</v>
      </c>
      <c r="J72">
        <f t="shared" si="16"/>
        <v>0.27500000000000002</v>
      </c>
      <c r="K72">
        <f t="shared" si="14"/>
        <v>54600</v>
      </c>
      <c r="L72">
        <f t="shared" si="15"/>
        <v>245400</v>
      </c>
    </row>
    <row r="73" spans="1:12" x14ac:dyDescent="0.2">
      <c r="A73">
        <v>1947</v>
      </c>
      <c r="B73">
        <v>500000</v>
      </c>
      <c r="C73">
        <v>0.6</v>
      </c>
      <c r="D73">
        <f t="shared" si="12"/>
        <v>215125</v>
      </c>
      <c r="E73">
        <f t="shared" si="13"/>
        <v>284875</v>
      </c>
      <c r="H73">
        <v>1947</v>
      </c>
      <c r="I73">
        <v>500000</v>
      </c>
      <c r="J73">
        <f t="shared" si="16"/>
        <v>0.3</v>
      </c>
      <c r="K73">
        <f t="shared" si="14"/>
        <v>109600</v>
      </c>
      <c r="L73">
        <f t="shared" si="15"/>
        <v>390400</v>
      </c>
    </row>
    <row r="74" spans="1:12" x14ac:dyDescent="0.2">
      <c r="A74">
        <v>1947</v>
      </c>
      <c r="B74">
        <v>750000</v>
      </c>
      <c r="C74">
        <v>0.65</v>
      </c>
      <c r="D74">
        <f t="shared" si="12"/>
        <v>365125</v>
      </c>
      <c r="E74">
        <f t="shared" si="13"/>
        <v>384875</v>
      </c>
      <c r="H74">
        <v>1947</v>
      </c>
      <c r="I74">
        <v>750000</v>
      </c>
      <c r="J74">
        <f t="shared" si="16"/>
        <v>0.32500000000000001</v>
      </c>
      <c r="K74">
        <f t="shared" si="14"/>
        <v>184600</v>
      </c>
      <c r="L74">
        <f t="shared" si="15"/>
        <v>565400</v>
      </c>
    </row>
    <row r="75" spans="1:12" x14ac:dyDescent="0.2">
      <c r="A75">
        <v>1947</v>
      </c>
      <c r="B75">
        <v>1000000</v>
      </c>
      <c r="C75">
        <v>0.7</v>
      </c>
      <c r="D75">
        <f t="shared" si="12"/>
        <v>527625</v>
      </c>
      <c r="E75">
        <f t="shared" si="13"/>
        <v>472375</v>
      </c>
      <c r="H75">
        <v>1947</v>
      </c>
      <c r="I75">
        <v>1000000</v>
      </c>
      <c r="J75">
        <f t="shared" si="16"/>
        <v>0.35</v>
      </c>
      <c r="K75">
        <f t="shared" si="14"/>
        <v>265850</v>
      </c>
      <c r="L75">
        <f t="shared" si="15"/>
        <v>734150</v>
      </c>
    </row>
    <row r="76" spans="1:12" x14ac:dyDescent="0.2">
      <c r="A76">
        <v>1947</v>
      </c>
      <c r="B76">
        <v>2000000</v>
      </c>
      <c r="C76">
        <v>0.75</v>
      </c>
      <c r="D76">
        <f t="shared" si="12"/>
        <v>1227625</v>
      </c>
      <c r="E76">
        <f t="shared" si="13"/>
        <v>772375</v>
      </c>
      <c r="H76">
        <v>1947</v>
      </c>
      <c r="I76">
        <v>2000000</v>
      </c>
      <c r="J76">
        <f t="shared" si="16"/>
        <v>0.375</v>
      </c>
      <c r="K76">
        <f t="shared" si="14"/>
        <v>615850</v>
      </c>
      <c r="L76">
        <f t="shared" si="15"/>
        <v>1384150</v>
      </c>
    </row>
    <row r="77" spans="1:12" x14ac:dyDescent="0.2">
      <c r="A77">
        <v>1948</v>
      </c>
      <c r="B77">
        <v>2000</v>
      </c>
      <c r="C77">
        <v>0.01</v>
      </c>
      <c r="D77">
        <v>0</v>
      </c>
      <c r="E77">
        <f>B77-D77</f>
        <v>2000</v>
      </c>
      <c r="H77">
        <v>1948</v>
      </c>
      <c r="I77">
        <v>2000</v>
      </c>
      <c r="J77">
        <v>0.01</v>
      </c>
      <c r="K77">
        <v>0</v>
      </c>
      <c r="L77">
        <f>I77-K77</f>
        <v>2000</v>
      </c>
    </row>
    <row r="78" spans="1:12" x14ac:dyDescent="0.2">
      <c r="A78">
        <v>1948</v>
      </c>
      <c r="B78">
        <v>3000</v>
      </c>
      <c r="C78">
        <v>0.02</v>
      </c>
      <c r="D78">
        <f t="shared" ref="D78:D101" si="17">D77+(B78-B77)*C77</f>
        <v>10</v>
      </c>
      <c r="E78">
        <f t="shared" ref="E78:E101" si="18">B78-D78</f>
        <v>2990</v>
      </c>
      <c r="H78">
        <v>1948</v>
      </c>
      <c r="I78">
        <v>3000</v>
      </c>
      <c r="J78">
        <v>0.02</v>
      </c>
      <c r="K78">
        <f t="shared" ref="K78:K101" si="19">K77+(I78-I77)*J77</f>
        <v>10</v>
      </c>
      <c r="L78">
        <f t="shared" ref="L78:L101" si="20">I78-K78</f>
        <v>2990</v>
      </c>
    </row>
    <row r="79" spans="1:12" x14ac:dyDescent="0.2">
      <c r="A79">
        <v>1948</v>
      </c>
      <c r="B79">
        <v>5000</v>
      </c>
      <c r="C79">
        <v>0.03</v>
      </c>
      <c r="D79">
        <f t="shared" si="17"/>
        <v>50</v>
      </c>
      <c r="E79">
        <f t="shared" si="18"/>
        <v>4950</v>
      </c>
      <c r="H79">
        <v>1948</v>
      </c>
      <c r="I79">
        <v>5000</v>
      </c>
      <c r="J79">
        <v>0.03</v>
      </c>
      <c r="K79">
        <f t="shared" si="19"/>
        <v>50</v>
      </c>
      <c r="L79">
        <f t="shared" si="20"/>
        <v>4950</v>
      </c>
    </row>
    <row r="80" spans="1:12" x14ac:dyDescent="0.2">
      <c r="A80">
        <v>1948</v>
      </c>
      <c r="B80">
        <v>7500</v>
      </c>
      <c r="C80">
        <v>0.04</v>
      </c>
      <c r="D80">
        <f t="shared" si="17"/>
        <v>125</v>
      </c>
      <c r="E80">
        <f t="shared" si="18"/>
        <v>7375</v>
      </c>
      <c r="H80">
        <v>1948</v>
      </c>
      <c r="I80">
        <v>7500</v>
      </c>
      <c r="J80">
        <v>0.04</v>
      </c>
      <c r="K80">
        <f t="shared" si="19"/>
        <v>125</v>
      </c>
      <c r="L80">
        <f t="shared" si="20"/>
        <v>7375</v>
      </c>
    </row>
    <row r="81" spans="1:12" x14ac:dyDescent="0.2">
      <c r="A81">
        <v>1948</v>
      </c>
      <c r="B81">
        <v>10000</v>
      </c>
      <c r="C81">
        <v>0.06</v>
      </c>
      <c r="D81">
        <f t="shared" si="17"/>
        <v>225</v>
      </c>
      <c r="E81">
        <f t="shared" si="18"/>
        <v>9775</v>
      </c>
      <c r="H81">
        <v>1948</v>
      </c>
      <c r="I81">
        <v>10000</v>
      </c>
      <c r="J81">
        <v>0.06</v>
      </c>
      <c r="K81">
        <f t="shared" si="19"/>
        <v>225</v>
      </c>
      <c r="L81">
        <f t="shared" si="20"/>
        <v>9775</v>
      </c>
    </row>
    <row r="82" spans="1:12" x14ac:dyDescent="0.2">
      <c r="A82">
        <v>1948</v>
      </c>
      <c r="B82">
        <v>12500</v>
      </c>
      <c r="C82">
        <v>0.08</v>
      </c>
      <c r="D82">
        <f t="shared" si="17"/>
        <v>375</v>
      </c>
      <c r="E82">
        <f t="shared" si="18"/>
        <v>12125</v>
      </c>
      <c r="H82">
        <v>1948</v>
      </c>
      <c r="I82">
        <v>12500</v>
      </c>
      <c r="J82">
        <v>0.08</v>
      </c>
      <c r="K82">
        <f t="shared" si="19"/>
        <v>375</v>
      </c>
      <c r="L82">
        <f t="shared" si="20"/>
        <v>12125</v>
      </c>
    </row>
    <row r="83" spans="1:12" x14ac:dyDescent="0.2">
      <c r="A83">
        <v>1948</v>
      </c>
      <c r="B83">
        <v>15000</v>
      </c>
      <c r="C83">
        <v>0.1</v>
      </c>
      <c r="D83">
        <f t="shared" si="17"/>
        <v>575</v>
      </c>
      <c r="E83">
        <f t="shared" si="18"/>
        <v>14425</v>
      </c>
      <c r="H83">
        <v>1948</v>
      </c>
      <c r="I83">
        <v>15000</v>
      </c>
      <c r="J83">
        <v>0.1</v>
      </c>
      <c r="K83">
        <f t="shared" si="19"/>
        <v>575</v>
      </c>
      <c r="L83">
        <f t="shared" si="20"/>
        <v>14425</v>
      </c>
    </row>
    <row r="84" spans="1:12" x14ac:dyDescent="0.2">
      <c r="A84">
        <v>1948</v>
      </c>
      <c r="B84">
        <v>20000</v>
      </c>
      <c r="C84">
        <v>0.12</v>
      </c>
      <c r="D84">
        <f t="shared" si="17"/>
        <v>1075</v>
      </c>
      <c r="E84">
        <f t="shared" si="18"/>
        <v>18925</v>
      </c>
      <c r="H84">
        <v>1948</v>
      </c>
      <c r="I84">
        <v>20000</v>
      </c>
      <c r="J84">
        <v>0.12</v>
      </c>
      <c r="K84">
        <f t="shared" si="19"/>
        <v>1075</v>
      </c>
      <c r="L84">
        <f t="shared" si="20"/>
        <v>18925</v>
      </c>
    </row>
    <row r="85" spans="1:12" x14ac:dyDescent="0.2">
      <c r="A85">
        <v>1948</v>
      </c>
      <c r="B85">
        <v>25000</v>
      </c>
      <c r="C85">
        <v>0.14000000000000001</v>
      </c>
      <c r="D85">
        <f t="shared" si="17"/>
        <v>1675</v>
      </c>
      <c r="E85">
        <f t="shared" si="18"/>
        <v>23325</v>
      </c>
      <c r="H85">
        <v>1948</v>
      </c>
      <c r="I85">
        <v>25000</v>
      </c>
      <c r="J85">
        <v>0.14000000000000001</v>
      </c>
      <c r="K85">
        <f t="shared" si="19"/>
        <v>1675</v>
      </c>
      <c r="L85">
        <f t="shared" si="20"/>
        <v>23325</v>
      </c>
    </row>
    <row r="86" spans="1:12" x14ac:dyDescent="0.2">
      <c r="A86">
        <v>1948</v>
      </c>
      <c r="B86">
        <v>30000</v>
      </c>
      <c r="C86">
        <v>0.16</v>
      </c>
      <c r="D86">
        <f t="shared" si="17"/>
        <v>2375</v>
      </c>
      <c r="E86">
        <f t="shared" si="18"/>
        <v>27625</v>
      </c>
      <c r="H86">
        <v>1948</v>
      </c>
      <c r="I86">
        <v>30000</v>
      </c>
      <c r="J86">
        <v>0.16</v>
      </c>
      <c r="K86">
        <f t="shared" si="19"/>
        <v>2375</v>
      </c>
      <c r="L86">
        <f t="shared" si="20"/>
        <v>27625</v>
      </c>
    </row>
    <row r="87" spans="1:12" x14ac:dyDescent="0.2">
      <c r="A87">
        <v>1948</v>
      </c>
      <c r="B87">
        <v>35000</v>
      </c>
      <c r="C87">
        <v>0.18</v>
      </c>
      <c r="D87">
        <f t="shared" si="17"/>
        <v>3175</v>
      </c>
      <c r="E87">
        <f t="shared" si="18"/>
        <v>31825</v>
      </c>
      <c r="H87">
        <v>1948</v>
      </c>
      <c r="I87">
        <v>35000</v>
      </c>
      <c r="J87">
        <v>0.18</v>
      </c>
      <c r="K87">
        <f t="shared" si="19"/>
        <v>3175</v>
      </c>
      <c r="L87">
        <f t="shared" si="20"/>
        <v>31825</v>
      </c>
    </row>
    <row r="88" spans="1:12" x14ac:dyDescent="0.2">
      <c r="A88">
        <v>1948</v>
      </c>
      <c r="B88">
        <v>40000</v>
      </c>
      <c r="C88">
        <v>0.2</v>
      </c>
      <c r="D88">
        <f t="shared" si="17"/>
        <v>4075</v>
      </c>
      <c r="E88">
        <f t="shared" si="18"/>
        <v>35925</v>
      </c>
      <c r="H88">
        <v>1948</v>
      </c>
      <c r="I88">
        <v>40000</v>
      </c>
      <c r="J88">
        <f t="shared" ref="J88:J101" si="21">C88/2</f>
        <v>0.1</v>
      </c>
      <c r="K88">
        <f t="shared" si="19"/>
        <v>4075</v>
      </c>
      <c r="L88">
        <f t="shared" si="20"/>
        <v>35925</v>
      </c>
    </row>
    <row r="89" spans="1:12" x14ac:dyDescent="0.2">
      <c r="A89">
        <v>1948</v>
      </c>
      <c r="B89">
        <v>45000</v>
      </c>
      <c r="C89">
        <v>0.22</v>
      </c>
      <c r="D89">
        <f t="shared" si="17"/>
        <v>5075</v>
      </c>
      <c r="E89">
        <f t="shared" si="18"/>
        <v>39925</v>
      </c>
      <c r="H89">
        <v>1948</v>
      </c>
      <c r="I89">
        <v>45000</v>
      </c>
      <c r="J89">
        <f t="shared" si="21"/>
        <v>0.11</v>
      </c>
      <c r="K89">
        <f t="shared" si="19"/>
        <v>4575</v>
      </c>
      <c r="L89">
        <f t="shared" si="20"/>
        <v>40425</v>
      </c>
    </row>
    <row r="90" spans="1:12" x14ac:dyDescent="0.2">
      <c r="A90">
        <v>1948</v>
      </c>
      <c r="B90">
        <v>50000</v>
      </c>
      <c r="C90">
        <v>0.24</v>
      </c>
      <c r="D90">
        <f t="shared" si="17"/>
        <v>6175</v>
      </c>
      <c r="E90">
        <f t="shared" si="18"/>
        <v>43825</v>
      </c>
      <c r="H90">
        <v>1948</v>
      </c>
      <c r="I90">
        <v>50000</v>
      </c>
      <c r="J90">
        <f t="shared" si="21"/>
        <v>0.12</v>
      </c>
      <c r="K90">
        <f t="shared" si="19"/>
        <v>5125</v>
      </c>
      <c r="L90">
        <f t="shared" si="20"/>
        <v>44875</v>
      </c>
    </row>
    <row r="91" spans="1:12" x14ac:dyDescent="0.2">
      <c r="A91">
        <v>1948</v>
      </c>
      <c r="B91">
        <v>60000</v>
      </c>
      <c r="C91">
        <v>0.27</v>
      </c>
      <c r="D91">
        <f t="shared" si="17"/>
        <v>8575</v>
      </c>
      <c r="E91">
        <f t="shared" si="18"/>
        <v>51425</v>
      </c>
      <c r="H91">
        <v>1948</v>
      </c>
      <c r="I91">
        <v>60000</v>
      </c>
      <c r="J91">
        <f t="shared" si="21"/>
        <v>0.13500000000000001</v>
      </c>
      <c r="K91">
        <f t="shared" si="19"/>
        <v>6325</v>
      </c>
      <c r="L91">
        <f t="shared" si="20"/>
        <v>53675</v>
      </c>
    </row>
    <row r="92" spans="1:12" x14ac:dyDescent="0.2">
      <c r="A92">
        <v>1948</v>
      </c>
      <c r="B92">
        <v>75000</v>
      </c>
      <c r="C92">
        <v>0.3</v>
      </c>
      <c r="D92">
        <f t="shared" si="17"/>
        <v>12625</v>
      </c>
      <c r="E92">
        <f t="shared" si="18"/>
        <v>62375</v>
      </c>
      <c r="H92">
        <v>1948</v>
      </c>
      <c r="I92">
        <v>75000</v>
      </c>
      <c r="J92">
        <f t="shared" si="21"/>
        <v>0.15</v>
      </c>
      <c r="K92">
        <f t="shared" si="19"/>
        <v>8350</v>
      </c>
      <c r="L92">
        <f t="shared" si="20"/>
        <v>66650</v>
      </c>
    </row>
    <row r="93" spans="1:12" x14ac:dyDescent="0.2">
      <c r="A93">
        <v>1948</v>
      </c>
      <c r="B93">
        <v>100000</v>
      </c>
      <c r="C93">
        <v>0.35</v>
      </c>
      <c r="D93">
        <f t="shared" si="17"/>
        <v>20125</v>
      </c>
      <c r="E93">
        <f t="shared" si="18"/>
        <v>79875</v>
      </c>
      <c r="H93">
        <v>1948</v>
      </c>
      <c r="I93">
        <v>100000</v>
      </c>
      <c r="J93">
        <f t="shared" si="21"/>
        <v>0.17499999999999999</v>
      </c>
      <c r="K93">
        <f t="shared" si="19"/>
        <v>12100</v>
      </c>
      <c r="L93">
        <f t="shared" si="20"/>
        <v>87900</v>
      </c>
    </row>
    <row r="94" spans="1:12" x14ac:dyDescent="0.2">
      <c r="A94">
        <v>1948</v>
      </c>
      <c r="B94">
        <v>150000</v>
      </c>
      <c r="C94">
        <v>0.4</v>
      </c>
      <c r="D94">
        <f t="shared" si="17"/>
        <v>37625</v>
      </c>
      <c r="E94">
        <f t="shared" si="18"/>
        <v>112375</v>
      </c>
      <c r="H94">
        <v>1948</v>
      </c>
      <c r="I94">
        <v>150000</v>
      </c>
      <c r="J94">
        <f t="shared" si="21"/>
        <v>0.2</v>
      </c>
      <c r="K94">
        <f t="shared" si="19"/>
        <v>20850</v>
      </c>
      <c r="L94">
        <f t="shared" si="20"/>
        <v>129150</v>
      </c>
    </row>
    <row r="95" spans="1:12" x14ac:dyDescent="0.2">
      <c r="A95">
        <v>1948</v>
      </c>
      <c r="B95">
        <v>200000</v>
      </c>
      <c r="C95">
        <v>0.45</v>
      </c>
      <c r="D95">
        <f t="shared" si="17"/>
        <v>57625</v>
      </c>
      <c r="E95">
        <f t="shared" si="18"/>
        <v>142375</v>
      </c>
      <c r="H95">
        <v>1948</v>
      </c>
      <c r="I95">
        <v>200000</v>
      </c>
      <c r="J95">
        <f t="shared" si="21"/>
        <v>0.22500000000000001</v>
      </c>
      <c r="K95">
        <f t="shared" si="19"/>
        <v>30850</v>
      </c>
      <c r="L95">
        <f t="shared" si="20"/>
        <v>169150</v>
      </c>
    </row>
    <row r="96" spans="1:12" x14ac:dyDescent="0.2">
      <c r="A96">
        <v>1948</v>
      </c>
      <c r="B96">
        <v>250000</v>
      </c>
      <c r="C96">
        <v>0.5</v>
      </c>
      <c r="D96">
        <f t="shared" si="17"/>
        <v>80125</v>
      </c>
      <c r="E96">
        <f t="shared" si="18"/>
        <v>169875</v>
      </c>
      <c r="H96">
        <v>1948</v>
      </c>
      <c r="I96">
        <v>250000</v>
      </c>
      <c r="J96">
        <f t="shared" si="21"/>
        <v>0.25</v>
      </c>
      <c r="K96">
        <f t="shared" si="19"/>
        <v>42100</v>
      </c>
      <c r="L96">
        <f t="shared" si="20"/>
        <v>207900</v>
      </c>
    </row>
    <row r="97" spans="1:12" x14ac:dyDescent="0.2">
      <c r="A97">
        <v>1948</v>
      </c>
      <c r="B97">
        <v>300000</v>
      </c>
      <c r="C97">
        <v>0.55000000000000004</v>
      </c>
      <c r="D97">
        <f t="shared" si="17"/>
        <v>105125</v>
      </c>
      <c r="E97">
        <f t="shared" si="18"/>
        <v>194875</v>
      </c>
      <c r="H97">
        <v>1948</v>
      </c>
      <c r="I97">
        <v>300000</v>
      </c>
      <c r="J97">
        <f t="shared" si="21"/>
        <v>0.27500000000000002</v>
      </c>
      <c r="K97">
        <f t="shared" si="19"/>
        <v>54600</v>
      </c>
      <c r="L97">
        <f t="shared" si="20"/>
        <v>245400</v>
      </c>
    </row>
    <row r="98" spans="1:12" x14ac:dyDescent="0.2">
      <c r="A98">
        <v>1948</v>
      </c>
      <c r="B98">
        <v>500000</v>
      </c>
      <c r="C98">
        <v>0.6</v>
      </c>
      <c r="D98">
        <f t="shared" si="17"/>
        <v>215125</v>
      </c>
      <c r="E98">
        <f t="shared" si="18"/>
        <v>284875</v>
      </c>
      <c r="H98">
        <v>1948</v>
      </c>
      <c r="I98">
        <v>500000</v>
      </c>
      <c r="J98">
        <f t="shared" si="21"/>
        <v>0.3</v>
      </c>
      <c r="K98">
        <f t="shared" si="19"/>
        <v>109600</v>
      </c>
      <c r="L98">
        <f t="shared" si="20"/>
        <v>390400</v>
      </c>
    </row>
    <row r="99" spans="1:12" x14ac:dyDescent="0.2">
      <c r="A99">
        <v>1948</v>
      </c>
      <c r="B99">
        <v>750000</v>
      </c>
      <c r="C99">
        <v>0.65</v>
      </c>
      <c r="D99">
        <f t="shared" si="17"/>
        <v>365125</v>
      </c>
      <c r="E99">
        <f t="shared" si="18"/>
        <v>384875</v>
      </c>
      <c r="H99">
        <v>1948</v>
      </c>
      <c r="I99">
        <v>750000</v>
      </c>
      <c r="J99">
        <f t="shared" si="21"/>
        <v>0.32500000000000001</v>
      </c>
      <c r="K99">
        <f t="shared" si="19"/>
        <v>184600</v>
      </c>
      <c r="L99">
        <f t="shared" si="20"/>
        <v>565400</v>
      </c>
    </row>
    <row r="100" spans="1:12" x14ac:dyDescent="0.2">
      <c r="A100">
        <v>1948</v>
      </c>
      <c r="B100">
        <v>1000000</v>
      </c>
      <c r="C100">
        <v>0.7</v>
      </c>
      <c r="D100">
        <f t="shared" si="17"/>
        <v>527625</v>
      </c>
      <c r="E100">
        <f t="shared" si="18"/>
        <v>472375</v>
      </c>
      <c r="H100">
        <v>1948</v>
      </c>
      <c r="I100">
        <v>1000000</v>
      </c>
      <c r="J100">
        <f t="shared" si="21"/>
        <v>0.35</v>
      </c>
      <c r="K100">
        <f t="shared" si="19"/>
        <v>265850</v>
      </c>
      <c r="L100">
        <f t="shared" si="20"/>
        <v>734150</v>
      </c>
    </row>
    <row r="101" spans="1:12" x14ac:dyDescent="0.2">
      <c r="A101">
        <v>1948</v>
      </c>
      <c r="B101">
        <v>2000000</v>
      </c>
      <c r="C101">
        <v>0.75</v>
      </c>
      <c r="D101">
        <f t="shared" si="17"/>
        <v>1227625</v>
      </c>
      <c r="E101">
        <f t="shared" si="18"/>
        <v>772375</v>
      </c>
      <c r="H101">
        <v>1948</v>
      </c>
      <c r="I101">
        <v>2000000</v>
      </c>
      <c r="J101">
        <f t="shared" si="21"/>
        <v>0.375</v>
      </c>
      <c r="K101">
        <f t="shared" si="19"/>
        <v>615850</v>
      </c>
      <c r="L101">
        <f t="shared" si="20"/>
        <v>1384150</v>
      </c>
    </row>
    <row r="102" spans="1:12" x14ac:dyDescent="0.2">
      <c r="A102">
        <v>1949</v>
      </c>
      <c r="B102">
        <v>2000</v>
      </c>
      <c r="C102">
        <v>0.01</v>
      </c>
      <c r="D102">
        <v>0</v>
      </c>
      <c r="E102">
        <f>B102-D102</f>
        <v>2000</v>
      </c>
      <c r="H102">
        <v>1949</v>
      </c>
      <c r="I102">
        <v>2000</v>
      </c>
      <c r="J102">
        <v>0.01</v>
      </c>
      <c r="K102">
        <v>0</v>
      </c>
      <c r="L102">
        <f>I102-K102</f>
        <v>2000</v>
      </c>
    </row>
    <row r="103" spans="1:12" x14ac:dyDescent="0.2">
      <c r="A103">
        <v>1949</v>
      </c>
      <c r="B103">
        <v>3000</v>
      </c>
      <c r="C103">
        <v>0.02</v>
      </c>
      <c r="D103">
        <f t="shared" ref="D103:D117" si="22">D102+(B103-B102)*C102</f>
        <v>10</v>
      </c>
      <c r="E103">
        <f t="shared" ref="E103:E166" si="23">B103-D103</f>
        <v>2990</v>
      </c>
      <c r="H103">
        <v>1949</v>
      </c>
      <c r="I103">
        <v>3000</v>
      </c>
      <c r="J103">
        <v>0.02</v>
      </c>
      <c r="K103">
        <f t="shared" ref="K103:K125" si="24">K102+(I103-I102)*J102</f>
        <v>10</v>
      </c>
      <c r="L103">
        <f t="shared" ref="L103:L125" si="25">I103-K103</f>
        <v>2990</v>
      </c>
    </row>
    <row r="104" spans="1:12" x14ac:dyDescent="0.2">
      <c r="A104">
        <v>1949</v>
      </c>
      <c r="B104">
        <v>5000</v>
      </c>
      <c r="C104">
        <v>0.03</v>
      </c>
      <c r="D104">
        <f t="shared" si="22"/>
        <v>50</v>
      </c>
      <c r="E104">
        <f t="shared" si="23"/>
        <v>4950</v>
      </c>
      <c r="H104">
        <v>1949</v>
      </c>
      <c r="I104">
        <v>5000</v>
      </c>
      <c r="J104">
        <v>0.03</v>
      </c>
      <c r="K104">
        <f t="shared" si="24"/>
        <v>50</v>
      </c>
      <c r="L104">
        <f t="shared" si="25"/>
        <v>4950</v>
      </c>
    </row>
    <row r="105" spans="1:12" x14ac:dyDescent="0.2">
      <c r="A105">
        <v>1949</v>
      </c>
      <c r="B105">
        <v>7500</v>
      </c>
      <c r="C105">
        <v>0.04</v>
      </c>
      <c r="D105">
        <f t="shared" si="22"/>
        <v>125</v>
      </c>
      <c r="E105">
        <f t="shared" si="23"/>
        <v>7375</v>
      </c>
      <c r="H105">
        <v>1949</v>
      </c>
      <c r="I105">
        <v>7500</v>
      </c>
      <c r="J105">
        <v>0.04</v>
      </c>
      <c r="K105">
        <f t="shared" si="24"/>
        <v>125</v>
      </c>
      <c r="L105">
        <f t="shared" si="25"/>
        <v>7375</v>
      </c>
    </row>
    <row r="106" spans="1:12" x14ac:dyDescent="0.2">
      <c r="A106">
        <v>1949</v>
      </c>
      <c r="B106">
        <v>10000</v>
      </c>
      <c r="C106">
        <v>0.06</v>
      </c>
      <c r="D106">
        <f t="shared" si="22"/>
        <v>225</v>
      </c>
      <c r="E106">
        <f t="shared" si="23"/>
        <v>9775</v>
      </c>
      <c r="H106">
        <v>1949</v>
      </c>
      <c r="I106">
        <v>10000</v>
      </c>
      <c r="J106">
        <v>0.06</v>
      </c>
      <c r="K106">
        <f t="shared" si="24"/>
        <v>225</v>
      </c>
      <c r="L106">
        <f t="shared" si="25"/>
        <v>9775</v>
      </c>
    </row>
    <row r="107" spans="1:12" x14ac:dyDescent="0.2">
      <c r="A107">
        <v>1949</v>
      </c>
      <c r="B107">
        <v>12500</v>
      </c>
      <c r="C107">
        <v>0.08</v>
      </c>
      <c r="D107">
        <f t="shared" si="22"/>
        <v>375</v>
      </c>
      <c r="E107">
        <f t="shared" si="23"/>
        <v>12125</v>
      </c>
      <c r="H107">
        <v>1949</v>
      </c>
      <c r="I107">
        <v>12500</v>
      </c>
      <c r="J107">
        <v>0.08</v>
      </c>
      <c r="K107">
        <f t="shared" si="24"/>
        <v>375</v>
      </c>
      <c r="L107">
        <f t="shared" si="25"/>
        <v>12125</v>
      </c>
    </row>
    <row r="108" spans="1:12" x14ac:dyDescent="0.2">
      <c r="A108">
        <v>1949</v>
      </c>
      <c r="B108">
        <v>15000</v>
      </c>
      <c r="C108">
        <v>0.1</v>
      </c>
      <c r="D108">
        <f t="shared" si="22"/>
        <v>575</v>
      </c>
      <c r="E108">
        <f t="shared" si="23"/>
        <v>14425</v>
      </c>
      <c r="H108">
        <v>1949</v>
      </c>
      <c r="I108">
        <v>15000</v>
      </c>
      <c r="J108">
        <v>0.1</v>
      </c>
      <c r="K108">
        <f t="shared" si="24"/>
        <v>575</v>
      </c>
      <c r="L108">
        <f t="shared" si="25"/>
        <v>14425</v>
      </c>
    </row>
    <row r="109" spans="1:12" x14ac:dyDescent="0.2">
      <c r="A109">
        <v>1949</v>
      </c>
      <c r="B109">
        <v>17500</v>
      </c>
      <c r="C109">
        <v>0.12</v>
      </c>
      <c r="D109">
        <f t="shared" si="22"/>
        <v>825</v>
      </c>
      <c r="E109">
        <f t="shared" si="23"/>
        <v>16675</v>
      </c>
      <c r="H109">
        <v>1949</v>
      </c>
      <c r="I109">
        <v>17500</v>
      </c>
      <c r="J109">
        <v>0.12</v>
      </c>
      <c r="K109">
        <f t="shared" si="24"/>
        <v>825</v>
      </c>
      <c r="L109">
        <f t="shared" si="25"/>
        <v>16675</v>
      </c>
    </row>
    <row r="110" spans="1:12" x14ac:dyDescent="0.2">
      <c r="A110">
        <v>1949</v>
      </c>
      <c r="B110">
        <v>20000</v>
      </c>
      <c r="C110">
        <v>0.15</v>
      </c>
      <c r="D110">
        <f t="shared" si="22"/>
        <v>1125</v>
      </c>
      <c r="E110">
        <f t="shared" si="23"/>
        <v>18875</v>
      </c>
      <c r="H110">
        <v>1949</v>
      </c>
      <c r="I110">
        <v>20000</v>
      </c>
      <c r="J110">
        <v>0.15</v>
      </c>
      <c r="K110">
        <f t="shared" si="24"/>
        <v>1125</v>
      </c>
      <c r="L110">
        <f t="shared" si="25"/>
        <v>18875</v>
      </c>
    </row>
    <row r="111" spans="1:12" x14ac:dyDescent="0.2">
      <c r="A111">
        <v>1949</v>
      </c>
      <c r="B111">
        <v>25000</v>
      </c>
      <c r="C111">
        <v>0.18</v>
      </c>
      <c r="D111">
        <f t="shared" si="22"/>
        <v>1875</v>
      </c>
      <c r="E111">
        <f t="shared" si="23"/>
        <v>23125</v>
      </c>
      <c r="H111">
        <v>1949</v>
      </c>
      <c r="I111">
        <v>25000</v>
      </c>
      <c r="J111">
        <v>0.18</v>
      </c>
      <c r="K111">
        <f t="shared" si="24"/>
        <v>1875</v>
      </c>
      <c r="L111">
        <f t="shared" si="25"/>
        <v>23125</v>
      </c>
    </row>
    <row r="112" spans="1:12" x14ac:dyDescent="0.2">
      <c r="A112">
        <v>1949</v>
      </c>
      <c r="B112">
        <v>30000</v>
      </c>
      <c r="C112">
        <v>0.21</v>
      </c>
      <c r="D112">
        <f t="shared" si="22"/>
        <v>2775</v>
      </c>
      <c r="E112">
        <f t="shared" si="23"/>
        <v>27225</v>
      </c>
      <c r="H112">
        <v>1949</v>
      </c>
      <c r="I112">
        <v>30000</v>
      </c>
      <c r="J112">
        <v>0.21</v>
      </c>
      <c r="K112">
        <f t="shared" si="24"/>
        <v>2775</v>
      </c>
      <c r="L112">
        <f t="shared" si="25"/>
        <v>27225</v>
      </c>
    </row>
    <row r="113" spans="1:12" x14ac:dyDescent="0.2">
      <c r="A113">
        <v>1949</v>
      </c>
      <c r="B113">
        <v>35000</v>
      </c>
      <c r="C113">
        <v>0.24</v>
      </c>
      <c r="D113">
        <f t="shared" si="22"/>
        <v>3825</v>
      </c>
      <c r="E113">
        <f t="shared" si="23"/>
        <v>31175</v>
      </c>
      <c r="H113">
        <v>1949</v>
      </c>
      <c r="I113">
        <v>35000</v>
      </c>
      <c r="J113">
        <v>0.24</v>
      </c>
      <c r="K113">
        <f t="shared" si="24"/>
        <v>3825</v>
      </c>
      <c r="L113">
        <f t="shared" si="25"/>
        <v>31175</v>
      </c>
    </row>
    <row r="114" spans="1:12" x14ac:dyDescent="0.2">
      <c r="A114">
        <v>1949</v>
      </c>
      <c r="B114">
        <v>40000</v>
      </c>
      <c r="C114">
        <v>0.28000000000000003</v>
      </c>
      <c r="D114">
        <f t="shared" si="22"/>
        <v>5025</v>
      </c>
      <c r="E114">
        <f t="shared" si="23"/>
        <v>34975</v>
      </c>
      <c r="H114">
        <v>1949</v>
      </c>
      <c r="I114">
        <v>40000</v>
      </c>
      <c r="J114">
        <f t="shared" ref="J114:J125" si="26">C114/2</f>
        <v>0.14000000000000001</v>
      </c>
      <c r="K114">
        <f t="shared" si="24"/>
        <v>5025</v>
      </c>
      <c r="L114">
        <f t="shared" si="25"/>
        <v>34975</v>
      </c>
    </row>
    <row r="115" spans="1:12" x14ac:dyDescent="0.2">
      <c r="A115">
        <v>1949</v>
      </c>
      <c r="B115">
        <v>45000</v>
      </c>
      <c r="C115">
        <v>0.31</v>
      </c>
      <c r="D115">
        <f t="shared" si="22"/>
        <v>6425</v>
      </c>
      <c r="E115">
        <f t="shared" si="23"/>
        <v>38575</v>
      </c>
      <c r="H115">
        <v>1949</v>
      </c>
      <c r="I115">
        <v>45000</v>
      </c>
      <c r="J115">
        <f t="shared" si="26"/>
        <v>0.155</v>
      </c>
      <c r="K115">
        <f t="shared" si="24"/>
        <v>5725</v>
      </c>
      <c r="L115">
        <f t="shared" si="25"/>
        <v>39275</v>
      </c>
    </row>
    <row r="116" spans="1:12" x14ac:dyDescent="0.2">
      <c r="A116">
        <v>1949</v>
      </c>
      <c r="B116">
        <v>50000</v>
      </c>
      <c r="C116">
        <v>0.35</v>
      </c>
      <c r="D116">
        <f t="shared" si="22"/>
        <v>7975</v>
      </c>
      <c r="E116">
        <f t="shared" si="23"/>
        <v>42025</v>
      </c>
      <c r="H116">
        <v>1949</v>
      </c>
      <c r="I116">
        <v>50000</v>
      </c>
      <c r="J116">
        <f t="shared" si="26"/>
        <v>0.17499999999999999</v>
      </c>
      <c r="K116">
        <f t="shared" si="24"/>
        <v>6500</v>
      </c>
      <c r="L116">
        <f t="shared" si="25"/>
        <v>43500</v>
      </c>
    </row>
    <row r="117" spans="1:12" x14ac:dyDescent="0.2">
      <c r="A117">
        <v>1949</v>
      </c>
      <c r="B117">
        <v>60000</v>
      </c>
      <c r="C117">
        <v>0.4</v>
      </c>
      <c r="D117">
        <f t="shared" si="22"/>
        <v>11475</v>
      </c>
      <c r="E117">
        <f t="shared" si="23"/>
        <v>48525</v>
      </c>
      <c r="H117">
        <v>1949</v>
      </c>
      <c r="I117">
        <v>60000</v>
      </c>
      <c r="J117">
        <f t="shared" si="26"/>
        <v>0.2</v>
      </c>
      <c r="K117">
        <f t="shared" si="24"/>
        <v>8250</v>
      </c>
      <c r="L117">
        <f t="shared" si="25"/>
        <v>51750</v>
      </c>
    </row>
    <row r="118" spans="1:12" x14ac:dyDescent="0.2">
      <c r="A118">
        <v>1949</v>
      </c>
      <c r="B118">
        <v>75000</v>
      </c>
      <c r="C118">
        <v>0.45</v>
      </c>
      <c r="D118">
        <f t="shared" ref="D118:D125" si="27">D117+(B118-B117)*C117</f>
        <v>17475</v>
      </c>
      <c r="E118">
        <f t="shared" si="23"/>
        <v>57525</v>
      </c>
      <c r="H118">
        <v>1949</v>
      </c>
      <c r="I118">
        <v>75000</v>
      </c>
      <c r="J118">
        <f t="shared" si="26"/>
        <v>0.22500000000000001</v>
      </c>
      <c r="K118">
        <f t="shared" si="24"/>
        <v>11250</v>
      </c>
      <c r="L118">
        <f t="shared" si="25"/>
        <v>63750</v>
      </c>
    </row>
    <row r="119" spans="1:12" x14ac:dyDescent="0.2">
      <c r="A119">
        <v>1949</v>
      </c>
      <c r="B119">
        <v>100000</v>
      </c>
      <c r="C119">
        <v>0.5</v>
      </c>
      <c r="D119">
        <f t="shared" si="27"/>
        <v>28725</v>
      </c>
      <c r="E119">
        <f t="shared" si="23"/>
        <v>71275</v>
      </c>
      <c r="H119">
        <v>1949</v>
      </c>
      <c r="I119">
        <v>100000</v>
      </c>
      <c r="J119">
        <f t="shared" si="26"/>
        <v>0.25</v>
      </c>
      <c r="K119">
        <f t="shared" si="24"/>
        <v>16875</v>
      </c>
      <c r="L119">
        <f t="shared" si="25"/>
        <v>83125</v>
      </c>
    </row>
    <row r="120" spans="1:12" x14ac:dyDescent="0.2">
      <c r="A120">
        <v>1949</v>
      </c>
      <c r="B120">
        <v>150000</v>
      </c>
      <c r="C120">
        <v>0.55000000000000004</v>
      </c>
      <c r="D120">
        <f t="shared" si="27"/>
        <v>53725</v>
      </c>
      <c r="E120">
        <f t="shared" si="23"/>
        <v>96275</v>
      </c>
      <c r="H120">
        <v>1949</v>
      </c>
      <c r="I120">
        <v>150000</v>
      </c>
      <c r="J120">
        <f t="shared" si="26"/>
        <v>0.27500000000000002</v>
      </c>
      <c r="K120">
        <f t="shared" si="24"/>
        <v>29375</v>
      </c>
      <c r="L120">
        <f t="shared" si="25"/>
        <v>120625</v>
      </c>
    </row>
    <row r="121" spans="1:12" x14ac:dyDescent="0.2">
      <c r="A121">
        <v>1949</v>
      </c>
      <c r="B121">
        <v>200000</v>
      </c>
      <c r="C121">
        <v>0.6</v>
      </c>
      <c r="D121">
        <f t="shared" si="27"/>
        <v>81225</v>
      </c>
      <c r="E121">
        <f t="shared" si="23"/>
        <v>118775</v>
      </c>
      <c r="H121">
        <v>1949</v>
      </c>
      <c r="I121">
        <v>200000</v>
      </c>
      <c r="J121">
        <f t="shared" si="26"/>
        <v>0.3</v>
      </c>
      <c r="K121">
        <f t="shared" si="24"/>
        <v>43125</v>
      </c>
      <c r="L121">
        <f t="shared" si="25"/>
        <v>156875</v>
      </c>
    </row>
    <row r="122" spans="1:12" x14ac:dyDescent="0.2">
      <c r="A122">
        <v>1949</v>
      </c>
      <c r="B122">
        <v>300000</v>
      </c>
      <c r="C122">
        <v>0.65</v>
      </c>
      <c r="D122">
        <f t="shared" si="27"/>
        <v>141225</v>
      </c>
      <c r="E122">
        <f t="shared" si="23"/>
        <v>158775</v>
      </c>
      <c r="H122">
        <v>1949</v>
      </c>
      <c r="I122">
        <v>300000</v>
      </c>
      <c r="J122">
        <f t="shared" si="26"/>
        <v>0.32500000000000001</v>
      </c>
      <c r="K122">
        <f t="shared" si="24"/>
        <v>73125</v>
      </c>
      <c r="L122">
        <f t="shared" si="25"/>
        <v>226875</v>
      </c>
    </row>
    <row r="123" spans="1:12" x14ac:dyDescent="0.2">
      <c r="A123">
        <v>1949</v>
      </c>
      <c r="B123">
        <v>500000</v>
      </c>
      <c r="C123">
        <v>0.7</v>
      </c>
      <c r="D123">
        <f t="shared" si="27"/>
        <v>271225</v>
      </c>
      <c r="E123">
        <f t="shared" si="23"/>
        <v>228775</v>
      </c>
      <c r="H123">
        <v>1949</v>
      </c>
      <c r="I123">
        <v>500000</v>
      </c>
      <c r="J123">
        <f t="shared" si="26"/>
        <v>0.35</v>
      </c>
      <c r="K123">
        <f t="shared" si="24"/>
        <v>138125</v>
      </c>
      <c r="L123">
        <f t="shared" si="25"/>
        <v>361875</v>
      </c>
    </row>
    <row r="124" spans="1:12" x14ac:dyDescent="0.2">
      <c r="A124">
        <v>1949</v>
      </c>
      <c r="B124">
        <v>750000</v>
      </c>
      <c r="C124">
        <v>0.75</v>
      </c>
      <c r="D124">
        <f t="shared" si="27"/>
        <v>446225</v>
      </c>
      <c r="E124">
        <f t="shared" si="23"/>
        <v>303775</v>
      </c>
      <c r="H124">
        <v>1949</v>
      </c>
      <c r="I124">
        <v>750000</v>
      </c>
      <c r="J124">
        <f t="shared" si="26"/>
        <v>0.375</v>
      </c>
      <c r="K124">
        <f t="shared" si="24"/>
        <v>225625</v>
      </c>
      <c r="L124">
        <f t="shared" si="25"/>
        <v>524375</v>
      </c>
    </row>
    <row r="125" spans="1:12" x14ac:dyDescent="0.2">
      <c r="A125">
        <v>1949</v>
      </c>
      <c r="B125">
        <v>1000000</v>
      </c>
      <c r="C125">
        <v>0.8</v>
      </c>
      <c r="D125">
        <f t="shared" si="27"/>
        <v>633725</v>
      </c>
      <c r="E125">
        <f t="shared" si="23"/>
        <v>366275</v>
      </c>
      <c r="H125">
        <v>1949</v>
      </c>
      <c r="I125">
        <v>1000000</v>
      </c>
      <c r="J125">
        <f t="shared" si="26"/>
        <v>0.4</v>
      </c>
      <c r="K125">
        <f t="shared" si="24"/>
        <v>319375</v>
      </c>
      <c r="L125">
        <f t="shared" si="25"/>
        <v>680625</v>
      </c>
    </row>
    <row r="126" spans="1:12" x14ac:dyDescent="0.2">
      <c r="A126">
        <v>1950</v>
      </c>
      <c r="B126">
        <v>2000</v>
      </c>
      <c r="C126">
        <v>0.01</v>
      </c>
      <c r="D126">
        <v>0</v>
      </c>
      <c r="E126">
        <f>B126-D126</f>
        <v>2000</v>
      </c>
      <c r="H126">
        <v>1950</v>
      </c>
      <c r="I126">
        <v>2000</v>
      </c>
      <c r="J126">
        <v>0.01</v>
      </c>
      <c r="K126">
        <v>0</v>
      </c>
      <c r="L126">
        <f>I126-K126</f>
        <v>2000</v>
      </c>
    </row>
    <row r="127" spans="1:12" x14ac:dyDescent="0.2">
      <c r="A127">
        <v>1950</v>
      </c>
      <c r="B127">
        <v>3000</v>
      </c>
      <c r="C127">
        <v>0.02</v>
      </c>
      <c r="D127">
        <f t="shared" ref="D127:D141" si="28">D126+(B127-B126)*C126</f>
        <v>10</v>
      </c>
      <c r="E127">
        <f t="shared" si="23"/>
        <v>2990</v>
      </c>
      <c r="H127">
        <v>1950</v>
      </c>
      <c r="I127">
        <v>3000</v>
      </c>
      <c r="J127">
        <v>0.02</v>
      </c>
      <c r="K127">
        <f t="shared" ref="K127:K149" si="29">K126+(I127-I126)*J126</f>
        <v>10</v>
      </c>
      <c r="L127">
        <f t="shared" ref="L127:L149" si="30">I127-K127</f>
        <v>2990</v>
      </c>
    </row>
    <row r="128" spans="1:12" x14ac:dyDescent="0.2">
      <c r="A128">
        <v>1950</v>
      </c>
      <c r="B128">
        <v>5000</v>
      </c>
      <c r="C128">
        <v>0.03</v>
      </c>
      <c r="D128">
        <f t="shared" si="28"/>
        <v>50</v>
      </c>
      <c r="E128">
        <f t="shared" si="23"/>
        <v>4950</v>
      </c>
      <c r="H128">
        <v>1950</v>
      </c>
      <c r="I128">
        <v>5000</v>
      </c>
      <c r="J128">
        <v>0.03</v>
      </c>
      <c r="K128">
        <f t="shared" si="29"/>
        <v>50</v>
      </c>
      <c r="L128">
        <f t="shared" si="30"/>
        <v>4950</v>
      </c>
    </row>
    <row r="129" spans="1:12" x14ac:dyDescent="0.2">
      <c r="A129">
        <v>1950</v>
      </c>
      <c r="B129">
        <v>7500</v>
      </c>
      <c r="C129">
        <v>0.04</v>
      </c>
      <c r="D129">
        <f t="shared" si="28"/>
        <v>125</v>
      </c>
      <c r="E129">
        <f t="shared" si="23"/>
        <v>7375</v>
      </c>
      <c r="H129">
        <v>1950</v>
      </c>
      <c r="I129">
        <v>7500</v>
      </c>
      <c r="J129">
        <v>0.04</v>
      </c>
      <c r="K129">
        <f t="shared" si="29"/>
        <v>125</v>
      </c>
      <c r="L129">
        <f t="shared" si="30"/>
        <v>7375</v>
      </c>
    </row>
    <row r="130" spans="1:12" x14ac:dyDescent="0.2">
      <c r="A130">
        <v>1950</v>
      </c>
      <c r="B130">
        <v>10000</v>
      </c>
      <c r="C130">
        <v>0.06</v>
      </c>
      <c r="D130">
        <f t="shared" si="28"/>
        <v>225</v>
      </c>
      <c r="E130">
        <f t="shared" si="23"/>
        <v>9775</v>
      </c>
      <c r="H130">
        <v>1950</v>
      </c>
      <c r="I130">
        <v>10000</v>
      </c>
      <c r="J130">
        <v>0.06</v>
      </c>
      <c r="K130">
        <f t="shared" si="29"/>
        <v>225</v>
      </c>
      <c r="L130">
        <f t="shared" si="30"/>
        <v>9775</v>
      </c>
    </row>
    <row r="131" spans="1:12" x14ac:dyDescent="0.2">
      <c r="A131">
        <v>1950</v>
      </c>
      <c r="B131">
        <v>12500</v>
      </c>
      <c r="C131">
        <v>0.08</v>
      </c>
      <c r="D131">
        <f t="shared" si="28"/>
        <v>375</v>
      </c>
      <c r="E131">
        <f t="shared" si="23"/>
        <v>12125</v>
      </c>
      <c r="H131">
        <v>1950</v>
      </c>
      <c r="I131">
        <v>12500</v>
      </c>
      <c r="J131">
        <v>0.08</v>
      </c>
      <c r="K131">
        <f t="shared" si="29"/>
        <v>375</v>
      </c>
      <c r="L131">
        <f t="shared" si="30"/>
        <v>12125</v>
      </c>
    </row>
    <row r="132" spans="1:12" x14ac:dyDescent="0.2">
      <c r="A132">
        <v>1950</v>
      </c>
      <c r="B132">
        <v>15000</v>
      </c>
      <c r="C132">
        <v>0.1</v>
      </c>
      <c r="D132">
        <f t="shared" si="28"/>
        <v>575</v>
      </c>
      <c r="E132">
        <f t="shared" si="23"/>
        <v>14425</v>
      </c>
      <c r="H132">
        <v>1950</v>
      </c>
      <c r="I132">
        <v>15000</v>
      </c>
      <c r="J132">
        <v>0.1</v>
      </c>
      <c r="K132">
        <f t="shared" si="29"/>
        <v>575</v>
      </c>
      <c r="L132">
        <f t="shared" si="30"/>
        <v>14425</v>
      </c>
    </row>
    <row r="133" spans="1:12" x14ac:dyDescent="0.2">
      <c r="A133">
        <v>1950</v>
      </c>
      <c r="B133">
        <v>17500</v>
      </c>
      <c r="C133">
        <v>0.12</v>
      </c>
      <c r="D133">
        <f t="shared" si="28"/>
        <v>825</v>
      </c>
      <c r="E133">
        <f t="shared" si="23"/>
        <v>16675</v>
      </c>
      <c r="H133">
        <v>1950</v>
      </c>
      <c r="I133">
        <v>17500</v>
      </c>
      <c r="J133">
        <v>0.12</v>
      </c>
      <c r="K133">
        <f t="shared" si="29"/>
        <v>825</v>
      </c>
      <c r="L133">
        <f t="shared" si="30"/>
        <v>16675</v>
      </c>
    </row>
    <row r="134" spans="1:12" x14ac:dyDescent="0.2">
      <c r="A134">
        <v>1950</v>
      </c>
      <c r="B134">
        <v>20000</v>
      </c>
      <c r="C134">
        <v>0.15</v>
      </c>
      <c r="D134">
        <f t="shared" si="28"/>
        <v>1125</v>
      </c>
      <c r="E134">
        <f t="shared" si="23"/>
        <v>18875</v>
      </c>
      <c r="H134">
        <v>1950</v>
      </c>
      <c r="I134">
        <v>20000</v>
      </c>
      <c r="J134">
        <v>0.15</v>
      </c>
      <c r="K134">
        <f t="shared" si="29"/>
        <v>1125</v>
      </c>
      <c r="L134">
        <f t="shared" si="30"/>
        <v>18875</v>
      </c>
    </row>
    <row r="135" spans="1:12" x14ac:dyDescent="0.2">
      <c r="A135">
        <v>1950</v>
      </c>
      <c r="B135">
        <v>25000</v>
      </c>
      <c r="C135">
        <v>0.18</v>
      </c>
      <c r="D135">
        <f t="shared" si="28"/>
        <v>1875</v>
      </c>
      <c r="E135">
        <f t="shared" si="23"/>
        <v>23125</v>
      </c>
      <c r="H135">
        <v>1950</v>
      </c>
      <c r="I135">
        <v>25000</v>
      </c>
      <c r="J135">
        <v>0.18</v>
      </c>
      <c r="K135">
        <f t="shared" si="29"/>
        <v>1875</v>
      </c>
      <c r="L135">
        <f t="shared" si="30"/>
        <v>23125</v>
      </c>
    </row>
    <row r="136" spans="1:12" x14ac:dyDescent="0.2">
      <c r="A136">
        <v>1950</v>
      </c>
      <c r="B136">
        <v>30000</v>
      </c>
      <c r="C136">
        <v>0.21</v>
      </c>
      <c r="D136">
        <f t="shared" si="28"/>
        <v>2775</v>
      </c>
      <c r="E136">
        <f t="shared" si="23"/>
        <v>27225</v>
      </c>
      <c r="H136">
        <v>1950</v>
      </c>
      <c r="I136">
        <v>30000</v>
      </c>
      <c r="J136">
        <v>0.21</v>
      </c>
      <c r="K136">
        <f t="shared" si="29"/>
        <v>2775</v>
      </c>
      <c r="L136">
        <f t="shared" si="30"/>
        <v>27225</v>
      </c>
    </row>
    <row r="137" spans="1:12" x14ac:dyDescent="0.2">
      <c r="A137">
        <v>1950</v>
      </c>
      <c r="B137">
        <v>35000</v>
      </c>
      <c r="C137">
        <v>0.24</v>
      </c>
      <c r="D137">
        <f t="shared" si="28"/>
        <v>3825</v>
      </c>
      <c r="E137">
        <f t="shared" si="23"/>
        <v>31175</v>
      </c>
      <c r="H137">
        <v>1950</v>
      </c>
      <c r="I137">
        <v>35000</v>
      </c>
      <c r="J137">
        <v>0.24</v>
      </c>
      <c r="K137">
        <f t="shared" si="29"/>
        <v>3825</v>
      </c>
      <c r="L137">
        <f t="shared" si="30"/>
        <v>31175</v>
      </c>
    </row>
    <row r="138" spans="1:12" x14ac:dyDescent="0.2">
      <c r="A138">
        <v>1950</v>
      </c>
      <c r="B138">
        <v>40000</v>
      </c>
      <c r="C138">
        <v>0.28000000000000003</v>
      </c>
      <c r="D138">
        <f t="shared" si="28"/>
        <v>5025</v>
      </c>
      <c r="E138">
        <f t="shared" si="23"/>
        <v>34975</v>
      </c>
      <c r="H138">
        <v>1950</v>
      </c>
      <c r="I138">
        <v>40000</v>
      </c>
      <c r="J138">
        <f t="shared" ref="J138:J149" si="31">C138/2</f>
        <v>0.14000000000000001</v>
      </c>
      <c r="K138">
        <f t="shared" si="29"/>
        <v>5025</v>
      </c>
      <c r="L138">
        <f t="shared" si="30"/>
        <v>34975</v>
      </c>
    </row>
    <row r="139" spans="1:12" x14ac:dyDescent="0.2">
      <c r="A139">
        <v>1950</v>
      </c>
      <c r="B139">
        <v>45000</v>
      </c>
      <c r="C139">
        <v>0.31</v>
      </c>
      <c r="D139">
        <f t="shared" si="28"/>
        <v>6425</v>
      </c>
      <c r="E139">
        <f t="shared" si="23"/>
        <v>38575</v>
      </c>
      <c r="H139">
        <v>1950</v>
      </c>
      <c r="I139">
        <v>45000</v>
      </c>
      <c r="J139">
        <f t="shared" si="31"/>
        <v>0.155</v>
      </c>
      <c r="K139">
        <f t="shared" si="29"/>
        <v>5725</v>
      </c>
      <c r="L139">
        <f t="shared" si="30"/>
        <v>39275</v>
      </c>
    </row>
    <row r="140" spans="1:12" x14ac:dyDescent="0.2">
      <c r="A140">
        <v>1950</v>
      </c>
      <c r="B140">
        <v>50000</v>
      </c>
      <c r="C140">
        <v>0.35</v>
      </c>
      <c r="D140">
        <f t="shared" si="28"/>
        <v>7975</v>
      </c>
      <c r="E140">
        <f t="shared" si="23"/>
        <v>42025</v>
      </c>
      <c r="H140">
        <v>1950</v>
      </c>
      <c r="I140">
        <v>50000</v>
      </c>
      <c r="J140">
        <f t="shared" si="31"/>
        <v>0.17499999999999999</v>
      </c>
      <c r="K140">
        <f t="shared" si="29"/>
        <v>6500</v>
      </c>
      <c r="L140">
        <f t="shared" si="30"/>
        <v>43500</v>
      </c>
    </row>
    <row r="141" spans="1:12" x14ac:dyDescent="0.2">
      <c r="A141">
        <v>1950</v>
      </c>
      <c r="B141">
        <v>60000</v>
      </c>
      <c r="C141">
        <v>0.4</v>
      </c>
      <c r="D141">
        <f t="shared" si="28"/>
        <v>11475</v>
      </c>
      <c r="E141">
        <f t="shared" si="23"/>
        <v>48525</v>
      </c>
      <c r="H141">
        <v>1950</v>
      </c>
      <c r="I141">
        <v>60000</v>
      </c>
      <c r="J141">
        <f t="shared" si="31"/>
        <v>0.2</v>
      </c>
      <c r="K141">
        <f t="shared" si="29"/>
        <v>8250</v>
      </c>
      <c r="L141">
        <f t="shared" si="30"/>
        <v>51750</v>
      </c>
    </row>
    <row r="142" spans="1:12" x14ac:dyDescent="0.2">
      <c r="A142">
        <v>1950</v>
      </c>
      <c r="B142">
        <v>75000</v>
      </c>
      <c r="C142">
        <v>0.45</v>
      </c>
      <c r="D142">
        <f t="shared" ref="D142:D149" si="32">D141+(B142-B141)*C141</f>
        <v>17475</v>
      </c>
      <c r="E142">
        <f t="shared" si="23"/>
        <v>57525</v>
      </c>
      <c r="H142">
        <v>1950</v>
      </c>
      <c r="I142">
        <v>75000</v>
      </c>
      <c r="J142">
        <f t="shared" si="31"/>
        <v>0.22500000000000001</v>
      </c>
      <c r="K142">
        <f t="shared" si="29"/>
        <v>11250</v>
      </c>
      <c r="L142">
        <f t="shared" si="30"/>
        <v>63750</v>
      </c>
    </row>
    <row r="143" spans="1:12" x14ac:dyDescent="0.2">
      <c r="A143">
        <v>1950</v>
      </c>
      <c r="B143">
        <v>100000</v>
      </c>
      <c r="C143">
        <v>0.5</v>
      </c>
      <c r="D143">
        <f t="shared" si="32"/>
        <v>28725</v>
      </c>
      <c r="E143">
        <f t="shared" si="23"/>
        <v>71275</v>
      </c>
      <c r="H143">
        <v>1950</v>
      </c>
      <c r="I143">
        <v>100000</v>
      </c>
      <c r="J143">
        <f t="shared" si="31"/>
        <v>0.25</v>
      </c>
      <c r="K143">
        <f t="shared" si="29"/>
        <v>16875</v>
      </c>
      <c r="L143">
        <f t="shared" si="30"/>
        <v>83125</v>
      </c>
    </row>
    <row r="144" spans="1:12" x14ac:dyDescent="0.2">
      <c r="A144">
        <v>1950</v>
      </c>
      <c r="B144">
        <v>150000</v>
      </c>
      <c r="C144">
        <v>0.55000000000000004</v>
      </c>
      <c r="D144">
        <f t="shared" si="32"/>
        <v>53725</v>
      </c>
      <c r="E144">
        <f t="shared" si="23"/>
        <v>96275</v>
      </c>
      <c r="H144">
        <v>1950</v>
      </c>
      <c r="I144">
        <v>150000</v>
      </c>
      <c r="J144">
        <f t="shared" si="31"/>
        <v>0.27500000000000002</v>
      </c>
      <c r="K144">
        <f t="shared" si="29"/>
        <v>29375</v>
      </c>
      <c r="L144">
        <f t="shared" si="30"/>
        <v>120625</v>
      </c>
    </row>
    <row r="145" spans="1:12" x14ac:dyDescent="0.2">
      <c r="A145">
        <v>1950</v>
      </c>
      <c r="B145">
        <v>200000</v>
      </c>
      <c r="C145">
        <v>0.6</v>
      </c>
      <c r="D145">
        <f t="shared" si="32"/>
        <v>81225</v>
      </c>
      <c r="E145">
        <f t="shared" si="23"/>
        <v>118775</v>
      </c>
      <c r="H145">
        <v>1950</v>
      </c>
      <c r="I145">
        <v>200000</v>
      </c>
      <c r="J145">
        <f t="shared" si="31"/>
        <v>0.3</v>
      </c>
      <c r="K145">
        <f t="shared" si="29"/>
        <v>43125</v>
      </c>
      <c r="L145">
        <f t="shared" si="30"/>
        <v>156875</v>
      </c>
    </row>
    <row r="146" spans="1:12" x14ac:dyDescent="0.2">
      <c r="A146">
        <v>1950</v>
      </c>
      <c r="B146">
        <v>300000</v>
      </c>
      <c r="C146">
        <v>0.65</v>
      </c>
      <c r="D146">
        <f t="shared" si="32"/>
        <v>141225</v>
      </c>
      <c r="E146">
        <f t="shared" si="23"/>
        <v>158775</v>
      </c>
      <c r="H146">
        <v>1950</v>
      </c>
      <c r="I146">
        <v>300000</v>
      </c>
      <c r="J146">
        <f t="shared" si="31"/>
        <v>0.32500000000000001</v>
      </c>
      <c r="K146">
        <f t="shared" si="29"/>
        <v>73125</v>
      </c>
      <c r="L146">
        <f t="shared" si="30"/>
        <v>226875</v>
      </c>
    </row>
    <row r="147" spans="1:12" x14ac:dyDescent="0.2">
      <c r="A147">
        <v>1950</v>
      </c>
      <c r="B147">
        <v>500000</v>
      </c>
      <c r="C147">
        <v>0.7</v>
      </c>
      <c r="D147">
        <f t="shared" si="32"/>
        <v>271225</v>
      </c>
      <c r="E147">
        <f t="shared" si="23"/>
        <v>228775</v>
      </c>
      <c r="H147">
        <v>1950</v>
      </c>
      <c r="I147">
        <v>500000</v>
      </c>
      <c r="J147">
        <f t="shared" si="31"/>
        <v>0.35</v>
      </c>
      <c r="K147">
        <f t="shared" si="29"/>
        <v>138125</v>
      </c>
      <c r="L147">
        <f t="shared" si="30"/>
        <v>361875</v>
      </c>
    </row>
    <row r="148" spans="1:12" x14ac:dyDescent="0.2">
      <c r="A148">
        <v>1950</v>
      </c>
      <c r="B148">
        <v>750000</v>
      </c>
      <c r="C148">
        <v>0.75</v>
      </c>
      <c r="D148">
        <f t="shared" si="32"/>
        <v>446225</v>
      </c>
      <c r="E148">
        <f t="shared" si="23"/>
        <v>303775</v>
      </c>
      <c r="H148">
        <v>1950</v>
      </c>
      <c r="I148">
        <v>750000</v>
      </c>
      <c r="J148">
        <f t="shared" si="31"/>
        <v>0.375</v>
      </c>
      <c r="K148">
        <f t="shared" si="29"/>
        <v>225625</v>
      </c>
      <c r="L148">
        <f t="shared" si="30"/>
        <v>524375</v>
      </c>
    </row>
    <row r="149" spans="1:12" x14ac:dyDescent="0.2">
      <c r="A149">
        <v>1950</v>
      </c>
      <c r="B149">
        <v>1000000</v>
      </c>
      <c r="C149">
        <v>0.8</v>
      </c>
      <c r="D149">
        <f t="shared" si="32"/>
        <v>633725</v>
      </c>
      <c r="E149">
        <f t="shared" si="23"/>
        <v>366275</v>
      </c>
      <c r="H149">
        <v>1950</v>
      </c>
      <c r="I149">
        <v>1000000</v>
      </c>
      <c r="J149">
        <f t="shared" si="31"/>
        <v>0.4</v>
      </c>
      <c r="K149">
        <f t="shared" si="29"/>
        <v>319375</v>
      </c>
      <c r="L149">
        <f t="shared" si="30"/>
        <v>680625</v>
      </c>
    </row>
    <row r="150" spans="1:12" x14ac:dyDescent="0.2">
      <c r="A150">
        <v>1951</v>
      </c>
      <c r="B150">
        <v>2000</v>
      </c>
      <c r="C150">
        <v>0.01</v>
      </c>
      <c r="D150">
        <v>0</v>
      </c>
      <c r="E150">
        <f>B150-D150</f>
        <v>2000</v>
      </c>
      <c r="H150">
        <v>1951</v>
      </c>
      <c r="I150">
        <v>2000</v>
      </c>
      <c r="J150">
        <v>0.01</v>
      </c>
      <c r="K150">
        <v>0</v>
      </c>
      <c r="L150">
        <f>I150-K150</f>
        <v>2000</v>
      </c>
    </row>
    <row r="151" spans="1:12" x14ac:dyDescent="0.2">
      <c r="A151">
        <v>1951</v>
      </c>
      <c r="B151">
        <v>3000</v>
      </c>
      <c r="C151">
        <v>0.02</v>
      </c>
      <c r="D151">
        <f t="shared" ref="D151:D165" si="33">D150+(B151-B150)*C150</f>
        <v>10</v>
      </c>
      <c r="E151">
        <f t="shared" si="23"/>
        <v>2990</v>
      </c>
      <c r="H151">
        <v>1951</v>
      </c>
      <c r="I151">
        <v>3000</v>
      </c>
      <c r="J151">
        <v>0.02</v>
      </c>
      <c r="K151">
        <f t="shared" ref="K151:K173" si="34">K150+(I151-I150)*J150</f>
        <v>10</v>
      </c>
      <c r="L151">
        <f t="shared" ref="L151:L173" si="35">I151-K151</f>
        <v>2990</v>
      </c>
    </row>
    <row r="152" spans="1:12" x14ac:dyDescent="0.2">
      <c r="A152">
        <v>1951</v>
      </c>
      <c r="B152">
        <v>5000</v>
      </c>
      <c r="C152">
        <v>0.03</v>
      </c>
      <c r="D152">
        <f t="shared" si="33"/>
        <v>50</v>
      </c>
      <c r="E152">
        <f t="shared" si="23"/>
        <v>4950</v>
      </c>
      <c r="H152">
        <v>1951</v>
      </c>
      <c r="I152">
        <v>5000</v>
      </c>
      <c r="J152">
        <v>0.03</v>
      </c>
      <c r="K152">
        <f t="shared" si="34"/>
        <v>50</v>
      </c>
      <c r="L152">
        <f t="shared" si="35"/>
        <v>4950</v>
      </c>
    </row>
    <row r="153" spans="1:12" x14ac:dyDescent="0.2">
      <c r="A153">
        <v>1951</v>
      </c>
      <c r="B153">
        <v>7500</v>
      </c>
      <c r="C153">
        <v>0.04</v>
      </c>
      <c r="D153">
        <f t="shared" si="33"/>
        <v>125</v>
      </c>
      <c r="E153">
        <f t="shared" si="23"/>
        <v>7375</v>
      </c>
      <c r="H153">
        <v>1951</v>
      </c>
      <c r="I153">
        <v>7500</v>
      </c>
      <c r="J153">
        <v>0.04</v>
      </c>
      <c r="K153">
        <f t="shared" si="34"/>
        <v>125</v>
      </c>
      <c r="L153">
        <f t="shared" si="35"/>
        <v>7375</v>
      </c>
    </row>
    <row r="154" spans="1:12" x14ac:dyDescent="0.2">
      <c r="A154">
        <v>1951</v>
      </c>
      <c r="B154">
        <v>10000</v>
      </c>
      <c r="C154">
        <v>0.06</v>
      </c>
      <c r="D154">
        <f t="shared" si="33"/>
        <v>225</v>
      </c>
      <c r="E154">
        <f t="shared" si="23"/>
        <v>9775</v>
      </c>
      <c r="H154">
        <v>1951</v>
      </c>
      <c r="I154">
        <v>10000</v>
      </c>
      <c r="J154">
        <v>0.06</v>
      </c>
      <c r="K154">
        <f t="shared" si="34"/>
        <v>225</v>
      </c>
      <c r="L154">
        <f t="shared" si="35"/>
        <v>9775</v>
      </c>
    </row>
    <row r="155" spans="1:12" x14ac:dyDescent="0.2">
      <c r="A155">
        <v>1951</v>
      </c>
      <c r="B155">
        <v>12500</v>
      </c>
      <c r="C155">
        <v>0.08</v>
      </c>
      <c r="D155">
        <f t="shared" si="33"/>
        <v>375</v>
      </c>
      <c r="E155">
        <f t="shared" si="23"/>
        <v>12125</v>
      </c>
      <c r="H155">
        <v>1951</v>
      </c>
      <c r="I155">
        <v>12500</v>
      </c>
      <c r="J155">
        <v>0.08</v>
      </c>
      <c r="K155">
        <f t="shared" si="34"/>
        <v>375</v>
      </c>
      <c r="L155">
        <f t="shared" si="35"/>
        <v>12125</v>
      </c>
    </row>
    <row r="156" spans="1:12" x14ac:dyDescent="0.2">
      <c r="A156">
        <v>1951</v>
      </c>
      <c r="B156">
        <v>15000</v>
      </c>
      <c r="C156">
        <v>0.1</v>
      </c>
      <c r="D156">
        <f t="shared" si="33"/>
        <v>575</v>
      </c>
      <c r="E156">
        <f t="shared" si="23"/>
        <v>14425</v>
      </c>
      <c r="H156">
        <v>1951</v>
      </c>
      <c r="I156">
        <v>15000</v>
      </c>
      <c r="J156">
        <v>0.1</v>
      </c>
      <c r="K156">
        <f t="shared" si="34"/>
        <v>575</v>
      </c>
      <c r="L156">
        <f t="shared" si="35"/>
        <v>14425</v>
      </c>
    </row>
    <row r="157" spans="1:12" x14ac:dyDescent="0.2">
      <c r="A157">
        <v>1951</v>
      </c>
      <c r="B157">
        <v>17500</v>
      </c>
      <c r="C157">
        <v>0.12</v>
      </c>
      <c r="D157">
        <f t="shared" si="33"/>
        <v>825</v>
      </c>
      <c r="E157">
        <f t="shared" si="23"/>
        <v>16675</v>
      </c>
      <c r="H157">
        <v>1951</v>
      </c>
      <c r="I157">
        <v>17500</v>
      </c>
      <c r="J157">
        <v>0.12</v>
      </c>
      <c r="K157">
        <f t="shared" si="34"/>
        <v>825</v>
      </c>
      <c r="L157">
        <f t="shared" si="35"/>
        <v>16675</v>
      </c>
    </row>
    <row r="158" spans="1:12" x14ac:dyDescent="0.2">
      <c r="A158">
        <v>1951</v>
      </c>
      <c r="B158">
        <v>20000</v>
      </c>
      <c r="C158">
        <v>0.15</v>
      </c>
      <c r="D158">
        <f t="shared" si="33"/>
        <v>1125</v>
      </c>
      <c r="E158">
        <f t="shared" si="23"/>
        <v>18875</v>
      </c>
      <c r="H158">
        <v>1951</v>
      </c>
      <c r="I158">
        <v>20000</v>
      </c>
      <c r="J158">
        <v>0.15</v>
      </c>
      <c r="K158">
        <f t="shared" si="34"/>
        <v>1125</v>
      </c>
      <c r="L158">
        <f t="shared" si="35"/>
        <v>18875</v>
      </c>
    </row>
    <row r="159" spans="1:12" x14ac:dyDescent="0.2">
      <c r="A159">
        <v>1951</v>
      </c>
      <c r="B159">
        <v>25000</v>
      </c>
      <c r="C159">
        <v>0.18</v>
      </c>
      <c r="D159">
        <f t="shared" si="33"/>
        <v>1875</v>
      </c>
      <c r="E159">
        <f t="shared" si="23"/>
        <v>23125</v>
      </c>
      <c r="H159">
        <v>1951</v>
      </c>
      <c r="I159">
        <v>25000</v>
      </c>
      <c r="J159">
        <v>0.18</v>
      </c>
      <c r="K159">
        <f t="shared" si="34"/>
        <v>1875</v>
      </c>
      <c r="L159">
        <f t="shared" si="35"/>
        <v>23125</v>
      </c>
    </row>
    <row r="160" spans="1:12" x14ac:dyDescent="0.2">
      <c r="A160">
        <v>1951</v>
      </c>
      <c r="B160">
        <v>30000</v>
      </c>
      <c r="C160">
        <v>0.21</v>
      </c>
      <c r="D160">
        <f t="shared" si="33"/>
        <v>2775</v>
      </c>
      <c r="E160">
        <f t="shared" si="23"/>
        <v>27225</v>
      </c>
      <c r="H160">
        <v>1951</v>
      </c>
      <c r="I160">
        <v>30000</v>
      </c>
      <c r="J160">
        <v>0.21</v>
      </c>
      <c r="K160">
        <f t="shared" si="34"/>
        <v>2775</v>
      </c>
      <c r="L160">
        <f t="shared" si="35"/>
        <v>27225</v>
      </c>
    </row>
    <row r="161" spans="1:12" x14ac:dyDescent="0.2">
      <c r="A161">
        <v>1951</v>
      </c>
      <c r="B161">
        <v>35000</v>
      </c>
      <c r="C161">
        <v>0.24</v>
      </c>
      <c r="D161">
        <f t="shared" si="33"/>
        <v>3825</v>
      </c>
      <c r="E161">
        <f t="shared" si="23"/>
        <v>31175</v>
      </c>
      <c r="H161">
        <v>1951</v>
      </c>
      <c r="I161">
        <v>35000</v>
      </c>
      <c r="J161">
        <v>0.24</v>
      </c>
      <c r="K161">
        <f t="shared" si="34"/>
        <v>3825</v>
      </c>
      <c r="L161">
        <f t="shared" si="35"/>
        <v>31175</v>
      </c>
    </row>
    <row r="162" spans="1:12" x14ac:dyDescent="0.2">
      <c r="A162">
        <v>1951</v>
      </c>
      <c r="B162">
        <v>40000</v>
      </c>
      <c r="C162">
        <v>0.28000000000000003</v>
      </c>
      <c r="D162">
        <f t="shared" si="33"/>
        <v>5025</v>
      </c>
      <c r="E162">
        <f t="shared" si="23"/>
        <v>34975</v>
      </c>
      <c r="H162">
        <v>1951</v>
      </c>
      <c r="I162">
        <v>40000</v>
      </c>
      <c r="J162">
        <f t="shared" ref="J162:J173" si="36">C162/2</f>
        <v>0.14000000000000001</v>
      </c>
      <c r="K162">
        <f t="shared" si="34"/>
        <v>5025</v>
      </c>
      <c r="L162">
        <f t="shared" si="35"/>
        <v>34975</v>
      </c>
    </row>
    <row r="163" spans="1:12" x14ac:dyDescent="0.2">
      <c r="A163">
        <v>1951</v>
      </c>
      <c r="B163">
        <v>45000</v>
      </c>
      <c r="C163">
        <v>0.31</v>
      </c>
      <c r="D163">
        <f t="shared" si="33"/>
        <v>6425</v>
      </c>
      <c r="E163">
        <f t="shared" si="23"/>
        <v>38575</v>
      </c>
      <c r="H163">
        <v>1951</v>
      </c>
      <c r="I163">
        <v>45000</v>
      </c>
      <c r="J163">
        <f t="shared" si="36"/>
        <v>0.155</v>
      </c>
      <c r="K163">
        <f t="shared" si="34"/>
        <v>5725</v>
      </c>
      <c r="L163">
        <f t="shared" si="35"/>
        <v>39275</v>
      </c>
    </row>
    <row r="164" spans="1:12" x14ac:dyDescent="0.2">
      <c r="A164">
        <v>1951</v>
      </c>
      <c r="B164">
        <v>50000</v>
      </c>
      <c r="C164">
        <v>0.35</v>
      </c>
      <c r="D164">
        <f t="shared" si="33"/>
        <v>7975</v>
      </c>
      <c r="E164">
        <f t="shared" si="23"/>
        <v>42025</v>
      </c>
      <c r="H164">
        <v>1951</v>
      </c>
      <c r="I164">
        <v>50000</v>
      </c>
      <c r="J164">
        <f t="shared" si="36"/>
        <v>0.17499999999999999</v>
      </c>
      <c r="K164">
        <f t="shared" si="34"/>
        <v>6500</v>
      </c>
      <c r="L164">
        <f t="shared" si="35"/>
        <v>43500</v>
      </c>
    </row>
    <row r="165" spans="1:12" x14ac:dyDescent="0.2">
      <c r="A165">
        <v>1951</v>
      </c>
      <c r="B165">
        <v>60000</v>
      </c>
      <c r="C165">
        <v>0.4</v>
      </c>
      <c r="D165">
        <f t="shared" si="33"/>
        <v>11475</v>
      </c>
      <c r="E165">
        <f t="shared" si="23"/>
        <v>48525</v>
      </c>
      <c r="H165">
        <v>1951</v>
      </c>
      <c r="I165">
        <v>60000</v>
      </c>
      <c r="J165">
        <f t="shared" si="36"/>
        <v>0.2</v>
      </c>
      <c r="K165">
        <f t="shared" si="34"/>
        <v>8250</v>
      </c>
      <c r="L165">
        <f t="shared" si="35"/>
        <v>51750</v>
      </c>
    </row>
    <row r="166" spans="1:12" x14ac:dyDescent="0.2">
      <c r="A166">
        <v>1951</v>
      </c>
      <c r="B166">
        <v>75000</v>
      </c>
      <c r="C166">
        <v>0.45</v>
      </c>
      <c r="D166">
        <f t="shared" ref="D166:D173" si="37">D165+(B166-B165)*C165</f>
        <v>17475</v>
      </c>
      <c r="E166">
        <f t="shared" si="23"/>
        <v>57525</v>
      </c>
      <c r="H166">
        <v>1951</v>
      </c>
      <c r="I166">
        <v>75000</v>
      </c>
      <c r="J166">
        <f t="shared" si="36"/>
        <v>0.22500000000000001</v>
      </c>
      <c r="K166">
        <f t="shared" si="34"/>
        <v>11250</v>
      </c>
      <c r="L166">
        <f t="shared" si="35"/>
        <v>63750</v>
      </c>
    </row>
    <row r="167" spans="1:12" x14ac:dyDescent="0.2">
      <c r="A167">
        <v>1951</v>
      </c>
      <c r="B167">
        <v>100000</v>
      </c>
      <c r="C167">
        <v>0.5</v>
      </c>
      <c r="D167">
        <f t="shared" si="37"/>
        <v>28725</v>
      </c>
      <c r="E167">
        <f t="shared" ref="E167:E173" si="38">B167-D167</f>
        <v>71275</v>
      </c>
      <c r="H167">
        <v>1951</v>
      </c>
      <c r="I167">
        <v>100000</v>
      </c>
      <c r="J167">
        <f t="shared" si="36"/>
        <v>0.25</v>
      </c>
      <c r="K167">
        <f t="shared" si="34"/>
        <v>16875</v>
      </c>
      <c r="L167">
        <f t="shared" si="35"/>
        <v>83125</v>
      </c>
    </row>
    <row r="168" spans="1:12" x14ac:dyDescent="0.2">
      <c r="A168">
        <v>1951</v>
      </c>
      <c r="B168">
        <v>150000</v>
      </c>
      <c r="C168">
        <v>0.55000000000000004</v>
      </c>
      <c r="D168">
        <f t="shared" si="37"/>
        <v>53725</v>
      </c>
      <c r="E168">
        <f t="shared" si="38"/>
        <v>96275</v>
      </c>
      <c r="H168">
        <v>1951</v>
      </c>
      <c r="I168">
        <v>150000</v>
      </c>
      <c r="J168">
        <f t="shared" si="36"/>
        <v>0.27500000000000002</v>
      </c>
      <c r="K168">
        <f t="shared" si="34"/>
        <v>29375</v>
      </c>
      <c r="L168">
        <f t="shared" si="35"/>
        <v>120625</v>
      </c>
    </row>
    <row r="169" spans="1:12" x14ac:dyDescent="0.2">
      <c r="A169">
        <v>1951</v>
      </c>
      <c r="B169">
        <v>200000</v>
      </c>
      <c r="C169">
        <v>0.6</v>
      </c>
      <c r="D169">
        <f t="shared" si="37"/>
        <v>81225</v>
      </c>
      <c r="E169">
        <f t="shared" si="38"/>
        <v>118775</v>
      </c>
      <c r="H169">
        <v>1951</v>
      </c>
      <c r="I169">
        <v>200000</v>
      </c>
      <c r="J169">
        <f t="shared" si="36"/>
        <v>0.3</v>
      </c>
      <c r="K169">
        <f t="shared" si="34"/>
        <v>43125</v>
      </c>
      <c r="L169">
        <f t="shared" si="35"/>
        <v>156875</v>
      </c>
    </row>
    <row r="170" spans="1:12" x14ac:dyDescent="0.2">
      <c r="A170">
        <v>1951</v>
      </c>
      <c r="B170">
        <v>300000</v>
      </c>
      <c r="C170">
        <v>0.65</v>
      </c>
      <c r="D170">
        <f t="shared" si="37"/>
        <v>141225</v>
      </c>
      <c r="E170">
        <f t="shared" si="38"/>
        <v>158775</v>
      </c>
      <c r="H170">
        <v>1951</v>
      </c>
      <c r="I170">
        <v>300000</v>
      </c>
      <c r="J170">
        <f t="shared" si="36"/>
        <v>0.32500000000000001</v>
      </c>
      <c r="K170">
        <f t="shared" si="34"/>
        <v>73125</v>
      </c>
      <c r="L170">
        <f t="shared" si="35"/>
        <v>226875</v>
      </c>
    </row>
    <row r="171" spans="1:12" x14ac:dyDescent="0.2">
      <c r="A171">
        <v>1951</v>
      </c>
      <c r="B171">
        <v>500000</v>
      </c>
      <c r="C171">
        <v>0.7</v>
      </c>
      <c r="D171">
        <f t="shared" si="37"/>
        <v>271225</v>
      </c>
      <c r="E171">
        <f t="shared" si="38"/>
        <v>228775</v>
      </c>
      <c r="H171">
        <v>1951</v>
      </c>
      <c r="I171">
        <v>500000</v>
      </c>
      <c r="J171">
        <f t="shared" si="36"/>
        <v>0.35</v>
      </c>
      <c r="K171">
        <f t="shared" si="34"/>
        <v>138125</v>
      </c>
      <c r="L171">
        <f t="shared" si="35"/>
        <v>361875</v>
      </c>
    </row>
    <row r="172" spans="1:12" x14ac:dyDescent="0.2">
      <c r="A172">
        <v>1951</v>
      </c>
      <c r="B172">
        <v>750000</v>
      </c>
      <c r="C172">
        <v>0.75</v>
      </c>
      <c r="D172">
        <f t="shared" si="37"/>
        <v>446225</v>
      </c>
      <c r="E172">
        <f t="shared" si="38"/>
        <v>303775</v>
      </c>
      <c r="H172">
        <v>1951</v>
      </c>
      <c r="I172">
        <v>750000</v>
      </c>
      <c r="J172">
        <f t="shared" si="36"/>
        <v>0.375</v>
      </c>
      <c r="K172">
        <f t="shared" si="34"/>
        <v>225625</v>
      </c>
      <c r="L172">
        <f t="shared" si="35"/>
        <v>524375</v>
      </c>
    </row>
    <row r="173" spans="1:12" x14ac:dyDescent="0.2">
      <c r="A173">
        <v>1951</v>
      </c>
      <c r="B173">
        <v>1000000</v>
      </c>
      <c r="C173">
        <v>0.8</v>
      </c>
      <c r="D173">
        <f t="shared" si="37"/>
        <v>633725</v>
      </c>
      <c r="E173">
        <f t="shared" si="38"/>
        <v>366275</v>
      </c>
      <c r="H173">
        <v>1951</v>
      </c>
      <c r="I173">
        <v>1000000</v>
      </c>
      <c r="J173">
        <f t="shared" si="36"/>
        <v>0.4</v>
      </c>
      <c r="K173">
        <f t="shared" si="34"/>
        <v>319375</v>
      </c>
      <c r="L173">
        <f t="shared" si="35"/>
        <v>680625</v>
      </c>
    </row>
    <row r="174" spans="1:12" x14ac:dyDescent="0.2">
      <c r="A174">
        <v>1952</v>
      </c>
      <c r="B174">
        <v>2000</v>
      </c>
      <c r="C174">
        <v>0.01</v>
      </c>
      <c r="D174">
        <v>0</v>
      </c>
      <c r="E174">
        <f>B174-D174</f>
        <v>2000</v>
      </c>
      <c r="H174">
        <v>1952</v>
      </c>
      <c r="I174">
        <v>2000</v>
      </c>
      <c r="J174">
        <v>0.01</v>
      </c>
      <c r="K174">
        <v>0</v>
      </c>
      <c r="L174">
        <f>I174-K174</f>
        <v>2000</v>
      </c>
    </row>
    <row r="175" spans="1:12" x14ac:dyDescent="0.2">
      <c r="A175">
        <v>1952</v>
      </c>
      <c r="B175">
        <v>3000</v>
      </c>
      <c r="C175">
        <v>0.02</v>
      </c>
      <c r="D175">
        <f t="shared" ref="D175:D189" si="39">D174+(B175-B174)*C174</f>
        <v>10</v>
      </c>
      <c r="E175">
        <f t="shared" ref="E175:E197" si="40">B175-D175</f>
        <v>2990</v>
      </c>
      <c r="H175">
        <v>1952</v>
      </c>
      <c r="I175">
        <v>3000</v>
      </c>
      <c r="J175">
        <v>0.02</v>
      </c>
      <c r="K175">
        <f t="shared" ref="K175:K197" si="41">K174+(I175-I174)*J174</f>
        <v>10</v>
      </c>
      <c r="L175">
        <f t="shared" ref="L175:L197" si="42">I175-K175</f>
        <v>2990</v>
      </c>
    </row>
    <row r="176" spans="1:12" x14ac:dyDescent="0.2">
      <c r="A176">
        <v>1952</v>
      </c>
      <c r="B176">
        <v>5000</v>
      </c>
      <c r="C176">
        <v>0.03</v>
      </c>
      <c r="D176">
        <f t="shared" si="39"/>
        <v>50</v>
      </c>
      <c r="E176">
        <f t="shared" si="40"/>
        <v>4950</v>
      </c>
      <c r="H176">
        <v>1952</v>
      </c>
      <c r="I176">
        <v>5000</v>
      </c>
      <c r="J176">
        <v>0.03</v>
      </c>
      <c r="K176">
        <f t="shared" si="41"/>
        <v>50</v>
      </c>
      <c r="L176">
        <f t="shared" si="42"/>
        <v>4950</v>
      </c>
    </row>
    <row r="177" spans="1:12" x14ac:dyDescent="0.2">
      <c r="A177">
        <v>1952</v>
      </c>
      <c r="B177">
        <v>7500</v>
      </c>
      <c r="C177">
        <v>0.04</v>
      </c>
      <c r="D177">
        <f t="shared" si="39"/>
        <v>125</v>
      </c>
      <c r="E177">
        <f t="shared" si="40"/>
        <v>7375</v>
      </c>
      <c r="H177">
        <v>1952</v>
      </c>
      <c r="I177">
        <v>7500</v>
      </c>
      <c r="J177">
        <v>0.04</v>
      </c>
      <c r="K177">
        <f t="shared" si="41"/>
        <v>125</v>
      </c>
      <c r="L177">
        <f t="shared" si="42"/>
        <v>7375</v>
      </c>
    </row>
    <row r="178" spans="1:12" x14ac:dyDescent="0.2">
      <c r="A178">
        <v>1952</v>
      </c>
      <c r="B178">
        <v>10000</v>
      </c>
      <c r="C178">
        <v>0.06</v>
      </c>
      <c r="D178">
        <f t="shared" si="39"/>
        <v>225</v>
      </c>
      <c r="E178">
        <f t="shared" si="40"/>
        <v>9775</v>
      </c>
      <c r="H178">
        <v>1952</v>
      </c>
      <c r="I178">
        <v>10000</v>
      </c>
      <c r="J178">
        <v>0.06</v>
      </c>
      <c r="K178">
        <f t="shared" si="41"/>
        <v>225</v>
      </c>
      <c r="L178">
        <f t="shared" si="42"/>
        <v>9775</v>
      </c>
    </row>
    <row r="179" spans="1:12" x14ac:dyDescent="0.2">
      <c r="A179">
        <v>1952</v>
      </c>
      <c r="B179">
        <v>12500</v>
      </c>
      <c r="C179">
        <v>0.08</v>
      </c>
      <c r="D179">
        <f t="shared" si="39"/>
        <v>375</v>
      </c>
      <c r="E179">
        <f t="shared" si="40"/>
        <v>12125</v>
      </c>
      <c r="H179">
        <v>1952</v>
      </c>
      <c r="I179">
        <v>12500</v>
      </c>
      <c r="J179">
        <v>0.08</v>
      </c>
      <c r="K179">
        <f t="shared" si="41"/>
        <v>375</v>
      </c>
      <c r="L179">
        <f t="shared" si="42"/>
        <v>12125</v>
      </c>
    </row>
    <row r="180" spans="1:12" x14ac:dyDescent="0.2">
      <c r="A180">
        <v>1952</v>
      </c>
      <c r="B180">
        <v>15000</v>
      </c>
      <c r="C180">
        <v>0.1</v>
      </c>
      <c r="D180">
        <f t="shared" si="39"/>
        <v>575</v>
      </c>
      <c r="E180">
        <f t="shared" si="40"/>
        <v>14425</v>
      </c>
      <c r="H180">
        <v>1952</v>
      </c>
      <c r="I180">
        <v>15000</v>
      </c>
      <c r="J180">
        <v>0.1</v>
      </c>
      <c r="K180">
        <f t="shared" si="41"/>
        <v>575</v>
      </c>
      <c r="L180">
        <f t="shared" si="42"/>
        <v>14425</v>
      </c>
    </row>
    <row r="181" spans="1:12" x14ac:dyDescent="0.2">
      <c r="A181">
        <v>1952</v>
      </c>
      <c r="B181">
        <v>17500</v>
      </c>
      <c r="C181">
        <v>0.12</v>
      </c>
      <c r="D181">
        <f t="shared" si="39"/>
        <v>825</v>
      </c>
      <c r="E181">
        <f t="shared" si="40"/>
        <v>16675</v>
      </c>
      <c r="H181">
        <v>1952</v>
      </c>
      <c r="I181">
        <v>17500</v>
      </c>
      <c r="J181">
        <v>0.12</v>
      </c>
      <c r="K181">
        <f t="shared" si="41"/>
        <v>825</v>
      </c>
      <c r="L181">
        <f t="shared" si="42"/>
        <v>16675</v>
      </c>
    </row>
    <row r="182" spans="1:12" x14ac:dyDescent="0.2">
      <c r="A182">
        <v>1952</v>
      </c>
      <c r="B182">
        <v>20000</v>
      </c>
      <c r="C182">
        <v>0.15</v>
      </c>
      <c r="D182">
        <f t="shared" si="39"/>
        <v>1125</v>
      </c>
      <c r="E182">
        <f t="shared" si="40"/>
        <v>18875</v>
      </c>
      <c r="H182">
        <v>1952</v>
      </c>
      <c r="I182">
        <v>20000</v>
      </c>
      <c r="J182">
        <v>0.15</v>
      </c>
      <c r="K182">
        <f t="shared" si="41"/>
        <v>1125</v>
      </c>
      <c r="L182">
        <f t="shared" si="42"/>
        <v>18875</v>
      </c>
    </row>
    <row r="183" spans="1:12" x14ac:dyDescent="0.2">
      <c r="A183">
        <v>1952</v>
      </c>
      <c r="B183">
        <v>25000</v>
      </c>
      <c r="C183">
        <v>0.18</v>
      </c>
      <c r="D183">
        <f t="shared" si="39"/>
        <v>1875</v>
      </c>
      <c r="E183">
        <f t="shared" si="40"/>
        <v>23125</v>
      </c>
      <c r="H183">
        <v>1952</v>
      </c>
      <c r="I183">
        <v>25000</v>
      </c>
      <c r="J183">
        <v>0.18</v>
      </c>
      <c r="K183">
        <f t="shared" si="41"/>
        <v>1875</v>
      </c>
      <c r="L183">
        <f t="shared" si="42"/>
        <v>23125</v>
      </c>
    </row>
    <row r="184" spans="1:12" x14ac:dyDescent="0.2">
      <c r="A184">
        <v>1952</v>
      </c>
      <c r="B184">
        <v>30000</v>
      </c>
      <c r="C184">
        <v>0.21</v>
      </c>
      <c r="D184">
        <f t="shared" si="39"/>
        <v>2775</v>
      </c>
      <c r="E184">
        <f t="shared" si="40"/>
        <v>27225</v>
      </c>
      <c r="H184">
        <v>1952</v>
      </c>
      <c r="I184">
        <v>30000</v>
      </c>
      <c r="J184">
        <v>0.21</v>
      </c>
      <c r="K184">
        <f t="shared" si="41"/>
        <v>2775</v>
      </c>
      <c r="L184">
        <f t="shared" si="42"/>
        <v>27225</v>
      </c>
    </row>
    <row r="185" spans="1:12" x14ac:dyDescent="0.2">
      <c r="A185">
        <v>1952</v>
      </c>
      <c r="B185">
        <v>35000</v>
      </c>
      <c r="C185">
        <v>0.24</v>
      </c>
      <c r="D185">
        <f t="shared" si="39"/>
        <v>3825</v>
      </c>
      <c r="E185">
        <f t="shared" si="40"/>
        <v>31175</v>
      </c>
      <c r="H185">
        <v>1952</v>
      </c>
      <c r="I185">
        <v>35000</v>
      </c>
      <c r="J185">
        <v>0.24</v>
      </c>
      <c r="K185">
        <f t="shared" si="41"/>
        <v>3825</v>
      </c>
      <c r="L185">
        <f t="shared" si="42"/>
        <v>31175</v>
      </c>
    </row>
    <row r="186" spans="1:12" x14ac:dyDescent="0.2">
      <c r="A186">
        <v>1952</v>
      </c>
      <c r="B186">
        <v>40000</v>
      </c>
      <c r="C186">
        <v>0.28000000000000003</v>
      </c>
      <c r="D186">
        <f t="shared" si="39"/>
        <v>5025</v>
      </c>
      <c r="E186">
        <f t="shared" si="40"/>
        <v>34975</v>
      </c>
      <c r="H186">
        <v>1952</v>
      </c>
      <c r="I186">
        <v>40000</v>
      </c>
      <c r="J186">
        <f t="shared" ref="J186:J197" si="43">C186/2</f>
        <v>0.14000000000000001</v>
      </c>
      <c r="K186">
        <f t="shared" si="41"/>
        <v>5025</v>
      </c>
      <c r="L186">
        <f t="shared" si="42"/>
        <v>34975</v>
      </c>
    </row>
    <row r="187" spans="1:12" x14ac:dyDescent="0.2">
      <c r="A187">
        <v>1952</v>
      </c>
      <c r="B187">
        <v>45000</v>
      </c>
      <c r="C187">
        <v>0.31</v>
      </c>
      <c r="D187">
        <f t="shared" si="39"/>
        <v>6425</v>
      </c>
      <c r="E187">
        <f t="shared" si="40"/>
        <v>38575</v>
      </c>
      <c r="H187">
        <v>1952</v>
      </c>
      <c r="I187">
        <v>45000</v>
      </c>
      <c r="J187">
        <f t="shared" si="43"/>
        <v>0.155</v>
      </c>
      <c r="K187">
        <f t="shared" si="41"/>
        <v>5725</v>
      </c>
      <c r="L187">
        <f t="shared" si="42"/>
        <v>39275</v>
      </c>
    </row>
    <row r="188" spans="1:12" x14ac:dyDescent="0.2">
      <c r="A188">
        <v>1952</v>
      </c>
      <c r="B188">
        <v>50000</v>
      </c>
      <c r="C188">
        <v>0.35</v>
      </c>
      <c r="D188">
        <f t="shared" si="39"/>
        <v>7975</v>
      </c>
      <c r="E188">
        <f t="shared" si="40"/>
        <v>42025</v>
      </c>
      <c r="H188">
        <v>1952</v>
      </c>
      <c r="I188">
        <v>50000</v>
      </c>
      <c r="J188">
        <f t="shared" si="43"/>
        <v>0.17499999999999999</v>
      </c>
      <c r="K188">
        <f t="shared" si="41"/>
        <v>6500</v>
      </c>
      <c r="L188">
        <f t="shared" si="42"/>
        <v>43500</v>
      </c>
    </row>
    <row r="189" spans="1:12" x14ac:dyDescent="0.2">
      <c r="A189">
        <v>1952</v>
      </c>
      <c r="B189">
        <v>60000</v>
      </c>
      <c r="C189">
        <v>0.4</v>
      </c>
      <c r="D189">
        <f t="shared" si="39"/>
        <v>11475</v>
      </c>
      <c r="E189">
        <f t="shared" si="40"/>
        <v>48525</v>
      </c>
      <c r="H189">
        <v>1952</v>
      </c>
      <c r="I189">
        <v>60000</v>
      </c>
      <c r="J189">
        <f t="shared" si="43"/>
        <v>0.2</v>
      </c>
      <c r="K189">
        <f t="shared" si="41"/>
        <v>8250</v>
      </c>
      <c r="L189">
        <f t="shared" si="42"/>
        <v>51750</v>
      </c>
    </row>
    <row r="190" spans="1:12" x14ac:dyDescent="0.2">
      <c r="A190">
        <v>1952</v>
      </c>
      <c r="B190">
        <v>75000</v>
      </c>
      <c r="C190">
        <v>0.45</v>
      </c>
      <c r="D190">
        <f t="shared" ref="D190:D197" si="44">D189+(B190-B189)*C189</f>
        <v>17475</v>
      </c>
      <c r="E190">
        <f t="shared" si="40"/>
        <v>57525</v>
      </c>
      <c r="H190">
        <v>1952</v>
      </c>
      <c r="I190">
        <v>75000</v>
      </c>
      <c r="J190">
        <f t="shared" si="43"/>
        <v>0.22500000000000001</v>
      </c>
      <c r="K190">
        <f t="shared" si="41"/>
        <v>11250</v>
      </c>
      <c r="L190">
        <f t="shared" si="42"/>
        <v>63750</v>
      </c>
    </row>
    <row r="191" spans="1:12" x14ac:dyDescent="0.2">
      <c r="A191">
        <v>1952</v>
      </c>
      <c r="B191">
        <v>100000</v>
      </c>
      <c r="C191">
        <v>0.5</v>
      </c>
      <c r="D191">
        <f t="shared" si="44"/>
        <v>28725</v>
      </c>
      <c r="E191">
        <f t="shared" si="40"/>
        <v>71275</v>
      </c>
      <c r="H191">
        <v>1952</v>
      </c>
      <c r="I191">
        <v>100000</v>
      </c>
      <c r="J191">
        <f t="shared" si="43"/>
        <v>0.25</v>
      </c>
      <c r="K191">
        <f t="shared" si="41"/>
        <v>16875</v>
      </c>
      <c r="L191">
        <f t="shared" si="42"/>
        <v>83125</v>
      </c>
    </row>
    <row r="192" spans="1:12" x14ac:dyDescent="0.2">
      <c r="A192">
        <v>1952</v>
      </c>
      <c r="B192">
        <v>150000</v>
      </c>
      <c r="C192">
        <v>0.55000000000000004</v>
      </c>
      <c r="D192">
        <f t="shared" si="44"/>
        <v>53725</v>
      </c>
      <c r="E192">
        <f t="shared" si="40"/>
        <v>96275</v>
      </c>
      <c r="H192">
        <v>1952</v>
      </c>
      <c r="I192">
        <v>150000</v>
      </c>
      <c r="J192">
        <f t="shared" si="43"/>
        <v>0.27500000000000002</v>
      </c>
      <c r="K192">
        <f t="shared" si="41"/>
        <v>29375</v>
      </c>
      <c r="L192">
        <f t="shared" si="42"/>
        <v>120625</v>
      </c>
    </row>
    <row r="193" spans="1:12" x14ac:dyDescent="0.2">
      <c r="A193">
        <v>1952</v>
      </c>
      <c r="B193">
        <v>200000</v>
      </c>
      <c r="C193">
        <v>0.6</v>
      </c>
      <c r="D193">
        <f t="shared" si="44"/>
        <v>81225</v>
      </c>
      <c r="E193">
        <f t="shared" si="40"/>
        <v>118775</v>
      </c>
      <c r="H193">
        <v>1952</v>
      </c>
      <c r="I193">
        <v>200000</v>
      </c>
      <c r="J193">
        <f t="shared" si="43"/>
        <v>0.3</v>
      </c>
      <c r="K193">
        <f t="shared" si="41"/>
        <v>43125</v>
      </c>
      <c r="L193">
        <f t="shared" si="42"/>
        <v>156875</v>
      </c>
    </row>
    <row r="194" spans="1:12" x14ac:dyDescent="0.2">
      <c r="A194">
        <v>1952</v>
      </c>
      <c r="B194">
        <v>300000</v>
      </c>
      <c r="C194">
        <v>0.65</v>
      </c>
      <c r="D194">
        <f t="shared" si="44"/>
        <v>141225</v>
      </c>
      <c r="E194">
        <f t="shared" si="40"/>
        <v>158775</v>
      </c>
      <c r="H194">
        <v>1952</v>
      </c>
      <c r="I194">
        <v>300000</v>
      </c>
      <c r="J194">
        <f t="shared" si="43"/>
        <v>0.32500000000000001</v>
      </c>
      <c r="K194">
        <f t="shared" si="41"/>
        <v>73125</v>
      </c>
      <c r="L194">
        <f t="shared" si="42"/>
        <v>226875</v>
      </c>
    </row>
    <row r="195" spans="1:12" x14ac:dyDescent="0.2">
      <c r="A195">
        <v>1952</v>
      </c>
      <c r="B195">
        <v>500000</v>
      </c>
      <c r="C195">
        <v>0.7</v>
      </c>
      <c r="D195">
        <f t="shared" si="44"/>
        <v>271225</v>
      </c>
      <c r="E195">
        <f t="shared" si="40"/>
        <v>228775</v>
      </c>
      <c r="H195">
        <v>1952</v>
      </c>
      <c r="I195">
        <v>500000</v>
      </c>
      <c r="J195">
        <f t="shared" si="43"/>
        <v>0.35</v>
      </c>
      <c r="K195">
        <f t="shared" si="41"/>
        <v>138125</v>
      </c>
      <c r="L195">
        <f t="shared" si="42"/>
        <v>361875</v>
      </c>
    </row>
    <row r="196" spans="1:12" x14ac:dyDescent="0.2">
      <c r="A196">
        <v>1952</v>
      </c>
      <c r="B196">
        <v>750000</v>
      </c>
      <c r="C196">
        <v>0.75</v>
      </c>
      <c r="D196">
        <f t="shared" si="44"/>
        <v>446225</v>
      </c>
      <c r="E196">
        <f t="shared" si="40"/>
        <v>303775</v>
      </c>
      <c r="H196">
        <v>1952</v>
      </c>
      <c r="I196">
        <v>750000</v>
      </c>
      <c r="J196">
        <f t="shared" si="43"/>
        <v>0.375</v>
      </c>
      <c r="K196">
        <f t="shared" si="41"/>
        <v>225625</v>
      </c>
      <c r="L196">
        <f t="shared" si="42"/>
        <v>524375</v>
      </c>
    </row>
    <row r="197" spans="1:12" x14ac:dyDescent="0.2">
      <c r="A197">
        <v>1952</v>
      </c>
      <c r="B197">
        <v>1000000</v>
      </c>
      <c r="C197">
        <v>0.8</v>
      </c>
      <c r="D197">
        <f t="shared" si="44"/>
        <v>633725</v>
      </c>
      <c r="E197">
        <f t="shared" si="40"/>
        <v>366275</v>
      </c>
      <c r="H197">
        <v>1952</v>
      </c>
      <c r="I197">
        <v>1000000</v>
      </c>
      <c r="J197">
        <f t="shared" si="43"/>
        <v>0.4</v>
      </c>
      <c r="K197">
        <f t="shared" si="41"/>
        <v>319375</v>
      </c>
      <c r="L197">
        <f t="shared" si="42"/>
        <v>680625</v>
      </c>
    </row>
    <row r="198" spans="1:12" x14ac:dyDescent="0.2">
      <c r="A198">
        <v>1953</v>
      </c>
      <c r="B198">
        <v>2000</v>
      </c>
      <c r="C198">
        <v>0.01</v>
      </c>
      <c r="D198">
        <v>0</v>
      </c>
      <c r="E198">
        <f>B198-D198</f>
        <v>2000</v>
      </c>
      <c r="H198">
        <v>1953</v>
      </c>
      <c r="I198">
        <v>2000</v>
      </c>
      <c r="J198">
        <v>0.01</v>
      </c>
      <c r="K198">
        <v>0</v>
      </c>
      <c r="L198">
        <f>I198-K198</f>
        <v>2000</v>
      </c>
    </row>
    <row r="199" spans="1:12" x14ac:dyDescent="0.2">
      <c r="A199">
        <v>1953</v>
      </c>
      <c r="B199">
        <v>3000</v>
      </c>
      <c r="C199">
        <v>0.02</v>
      </c>
      <c r="D199">
        <f t="shared" ref="D199:D213" si="45">D198+(B199-B198)*C198</f>
        <v>10</v>
      </c>
      <c r="E199">
        <f t="shared" ref="E199:E221" si="46">B199-D199</f>
        <v>2990</v>
      </c>
      <c r="H199">
        <v>1953</v>
      </c>
      <c r="I199">
        <v>3000</v>
      </c>
      <c r="J199">
        <v>0.02</v>
      </c>
      <c r="K199">
        <f t="shared" ref="K199:K221" si="47">K198+(I199-I198)*J198</f>
        <v>10</v>
      </c>
      <c r="L199">
        <f t="shared" ref="L199:L221" si="48">I199-K199</f>
        <v>2990</v>
      </c>
    </row>
    <row r="200" spans="1:12" x14ac:dyDescent="0.2">
      <c r="A200">
        <v>1953</v>
      </c>
      <c r="B200">
        <v>5000</v>
      </c>
      <c r="C200">
        <v>0.03</v>
      </c>
      <c r="D200">
        <f t="shared" si="45"/>
        <v>50</v>
      </c>
      <c r="E200">
        <f t="shared" si="46"/>
        <v>4950</v>
      </c>
      <c r="H200">
        <v>1953</v>
      </c>
      <c r="I200">
        <v>5000</v>
      </c>
      <c r="J200">
        <v>0.03</v>
      </c>
      <c r="K200">
        <f t="shared" si="47"/>
        <v>50</v>
      </c>
      <c r="L200">
        <f t="shared" si="48"/>
        <v>4950</v>
      </c>
    </row>
    <row r="201" spans="1:12" x14ac:dyDescent="0.2">
      <c r="A201">
        <v>1953</v>
      </c>
      <c r="B201">
        <v>7500</v>
      </c>
      <c r="C201">
        <v>0.04</v>
      </c>
      <c r="D201">
        <f t="shared" si="45"/>
        <v>125</v>
      </c>
      <c r="E201">
        <f t="shared" si="46"/>
        <v>7375</v>
      </c>
      <c r="H201">
        <v>1953</v>
      </c>
      <c r="I201">
        <v>7500</v>
      </c>
      <c r="J201">
        <v>0.04</v>
      </c>
      <c r="K201">
        <f t="shared" si="47"/>
        <v>125</v>
      </c>
      <c r="L201">
        <f t="shared" si="48"/>
        <v>7375</v>
      </c>
    </row>
    <row r="202" spans="1:12" x14ac:dyDescent="0.2">
      <c r="A202">
        <v>1953</v>
      </c>
      <c r="B202">
        <v>10000</v>
      </c>
      <c r="C202">
        <v>0.06</v>
      </c>
      <c r="D202">
        <f t="shared" si="45"/>
        <v>225</v>
      </c>
      <c r="E202">
        <f t="shared" si="46"/>
        <v>9775</v>
      </c>
      <c r="H202">
        <v>1953</v>
      </c>
      <c r="I202">
        <v>10000</v>
      </c>
      <c r="J202">
        <v>0.06</v>
      </c>
      <c r="K202">
        <f t="shared" si="47"/>
        <v>225</v>
      </c>
      <c r="L202">
        <f t="shared" si="48"/>
        <v>9775</v>
      </c>
    </row>
    <row r="203" spans="1:12" x14ac:dyDescent="0.2">
      <c r="A203">
        <v>1953</v>
      </c>
      <c r="B203">
        <v>12500</v>
      </c>
      <c r="C203">
        <v>0.08</v>
      </c>
      <c r="D203">
        <f t="shared" si="45"/>
        <v>375</v>
      </c>
      <c r="E203">
        <f t="shared" si="46"/>
        <v>12125</v>
      </c>
      <c r="H203">
        <v>1953</v>
      </c>
      <c r="I203">
        <v>12500</v>
      </c>
      <c r="J203">
        <v>0.08</v>
      </c>
      <c r="K203">
        <f t="shared" si="47"/>
        <v>375</v>
      </c>
      <c r="L203">
        <f t="shared" si="48"/>
        <v>12125</v>
      </c>
    </row>
    <row r="204" spans="1:12" x14ac:dyDescent="0.2">
      <c r="A204">
        <v>1953</v>
      </c>
      <c r="B204">
        <v>15000</v>
      </c>
      <c r="C204">
        <v>0.1</v>
      </c>
      <c r="D204">
        <f t="shared" si="45"/>
        <v>575</v>
      </c>
      <c r="E204">
        <f t="shared" si="46"/>
        <v>14425</v>
      </c>
      <c r="H204">
        <v>1953</v>
      </c>
      <c r="I204">
        <v>15000</v>
      </c>
      <c r="J204">
        <v>0.1</v>
      </c>
      <c r="K204">
        <f t="shared" si="47"/>
        <v>575</v>
      </c>
      <c r="L204">
        <f t="shared" si="48"/>
        <v>14425</v>
      </c>
    </row>
    <row r="205" spans="1:12" x14ac:dyDescent="0.2">
      <c r="A205">
        <v>1953</v>
      </c>
      <c r="B205">
        <v>17500</v>
      </c>
      <c r="C205">
        <v>0.12</v>
      </c>
      <c r="D205">
        <f t="shared" si="45"/>
        <v>825</v>
      </c>
      <c r="E205">
        <f t="shared" si="46"/>
        <v>16675</v>
      </c>
      <c r="H205">
        <v>1953</v>
      </c>
      <c r="I205">
        <v>17500</v>
      </c>
      <c r="J205">
        <v>0.12</v>
      </c>
      <c r="K205">
        <f t="shared" si="47"/>
        <v>825</v>
      </c>
      <c r="L205">
        <f t="shared" si="48"/>
        <v>16675</v>
      </c>
    </row>
    <row r="206" spans="1:12" x14ac:dyDescent="0.2">
      <c r="A206">
        <v>1953</v>
      </c>
      <c r="B206">
        <v>20000</v>
      </c>
      <c r="C206">
        <v>0.15</v>
      </c>
      <c r="D206">
        <f t="shared" si="45"/>
        <v>1125</v>
      </c>
      <c r="E206">
        <f t="shared" si="46"/>
        <v>18875</v>
      </c>
      <c r="H206">
        <v>1953</v>
      </c>
      <c r="I206">
        <v>20000</v>
      </c>
      <c r="J206">
        <v>0.15</v>
      </c>
      <c r="K206">
        <f t="shared" si="47"/>
        <v>1125</v>
      </c>
      <c r="L206">
        <f t="shared" si="48"/>
        <v>18875</v>
      </c>
    </row>
    <row r="207" spans="1:12" x14ac:dyDescent="0.2">
      <c r="A207">
        <v>1953</v>
      </c>
      <c r="B207">
        <v>25000</v>
      </c>
      <c r="C207">
        <v>0.18</v>
      </c>
      <c r="D207">
        <f t="shared" si="45"/>
        <v>1875</v>
      </c>
      <c r="E207">
        <f t="shared" si="46"/>
        <v>23125</v>
      </c>
      <c r="H207">
        <v>1953</v>
      </c>
      <c r="I207">
        <v>25000</v>
      </c>
      <c r="J207">
        <v>0.18</v>
      </c>
      <c r="K207">
        <f t="shared" si="47"/>
        <v>1875</v>
      </c>
      <c r="L207">
        <f t="shared" si="48"/>
        <v>23125</v>
      </c>
    </row>
    <row r="208" spans="1:12" x14ac:dyDescent="0.2">
      <c r="A208">
        <v>1953</v>
      </c>
      <c r="B208">
        <v>30000</v>
      </c>
      <c r="C208">
        <v>0.21</v>
      </c>
      <c r="D208">
        <f t="shared" si="45"/>
        <v>2775</v>
      </c>
      <c r="E208">
        <f t="shared" si="46"/>
        <v>27225</v>
      </c>
      <c r="H208">
        <v>1953</v>
      </c>
      <c r="I208">
        <v>30000</v>
      </c>
      <c r="J208">
        <v>0.21</v>
      </c>
      <c r="K208">
        <f t="shared" si="47"/>
        <v>2775</v>
      </c>
      <c r="L208">
        <f t="shared" si="48"/>
        <v>27225</v>
      </c>
    </row>
    <row r="209" spans="1:12" x14ac:dyDescent="0.2">
      <c r="A209">
        <v>1953</v>
      </c>
      <c r="B209">
        <v>35000</v>
      </c>
      <c r="C209">
        <v>0.24</v>
      </c>
      <c r="D209">
        <f t="shared" si="45"/>
        <v>3825</v>
      </c>
      <c r="E209">
        <f t="shared" si="46"/>
        <v>31175</v>
      </c>
      <c r="H209">
        <v>1953</v>
      </c>
      <c r="I209">
        <v>35000</v>
      </c>
      <c r="J209">
        <v>0.24</v>
      </c>
      <c r="K209">
        <f t="shared" si="47"/>
        <v>3825</v>
      </c>
      <c r="L209">
        <f t="shared" si="48"/>
        <v>31175</v>
      </c>
    </row>
    <row r="210" spans="1:12" x14ac:dyDescent="0.2">
      <c r="A210">
        <v>1953</v>
      </c>
      <c r="B210">
        <v>40000</v>
      </c>
      <c r="C210">
        <v>0.28000000000000003</v>
      </c>
      <c r="D210">
        <f t="shared" si="45"/>
        <v>5025</v>
      </c>
      <c r="E210">
        <f t="shared" si="46"/>
        <v>34975</v>
      </c>
      <c r="H210">
        <v>1953</v>
      </c>
      <c r="I210">
        <v>40000</v>
      </c>
      <c r="J210">
        <f t="shared" ref="J210:J221" si="49">C210/2</f>
        <v>0.14000000000000001</v>
      </c>
      <c r="K210">
        <f t="shared" si="47"/>
        <v>5025</v>
      </c>
      <c r="L210">
        <f t="shared" si="48"/>
        <v>34975</v>
      </c>
    </row>
    <row r="211" spans="1:12" x14ac:dyDescent="0.2">
      <c r="A211">
        <v>1953</v>
      </c>
      <c r="B211">
        <v>45000</v>
      </c>
      <c r="C211">
        <v>0.31</v>
      </c>
      <c r="D211">
        <f t="shared" si="45"/>
        <v>6425</v>
      </c>
      <c r="E211">
        <f t="shared" si="46"/>
        <v>38575</v>
      </c>
      <c r="H211">
        <v>1953</v>
      </c>
      <c r="I211">
        <v>45000</v>
      </c>
      <c r="J211">
        <f t="shared" si="49"/>
        <v>0.155</v>
      </c>
      <c r="K211">
        <f t="shared" si="47"/>
        <v>5725</v>
      </c>
      <c r="L211">
        <f t="shared" si="48"/>
        <v>39275</v>
      </c>
    </row>
    <row r="212" spans="1:12" x14ac:dyDescent="0.2">
      <c r="A212">
        <v>1953</v>
      </c>
      <c r="B212">
        <v>50000</v>
      </c>
      <c r="C212">
        <v>0.35</v>
      </c>
      <c r="D212">
        <f t="shared" si="45"/>
        <v>7975</v>
      </c>
      <c r="E212">
        <f t="shared" si="46"/>
        <v>42025</v>
      </c>
      <c r="H212">
        <v>1953</v>
      </c>
      <c r="I212">
        <v>50000</v>
      </c>
      <c r="J212">
        <f t="shared" si="49"/>
        <v>0.17499999999999999</v>
      </c>
      <c r="K212">
        <f t="shared" si="47"/>
        <v>6500</v>
      </c>
      <c r="L212">
        <f t="shared" si="48"/>
        <v>43500</v>
      </c>
    </row>
    <row r="213" spans="1:12" x14ac:dyDescent="0.2">
      <c r="A213">
        <v>1953</v>
      </c>
      <c r="B213">
        <v>60000</v>
      </c>
      <c r="C213">
        <v>0.4</v>
      </c>
      <c r="D213">
        <f t="shared" si="45"/>
        <v>11475</v>
      </c>
      <c r="E213">
        <f t="shared" si="46"/>
        <v>48525</v>
      </c>
      <c r="H213">
        <v>1953</v>
      </c>
      <c r="I213">
        <v>60000</v>
      </c>
      <c r="J213">
        <f t="shared" si="49"/>
        <v>0.2</v>
      </c>
      <c r="K213">
        <f t="shared" si="47"/>
        <v>8250</v>
      </c>
      <c r="L213">
        <f t="shared" si="48"/>
        <v>51750</v>
      </c>
    </row>
    <row r="214" spans="1:12" x14ac:dyDescent="0.2">
      <c r="A214">
        <v>1953</v>
      </c>
      <c r="B214">
        <v>75000</v>
      </c>
      <c r="C214">
        <v>0.45</v>
      </c>
      <c r="D214">
        <f t="shared" ref="D214:D221" si="50">D213+(B214-B213)*C213</f>
        <v>17475</v>
      </c>
      <c r="E214">
        <f t="shared" si="46"/>
        <v>57525</v>
      </c>
      <c r="H214">
        <v>1953</v>
      </c>
      <c r="I214">
        <v>75000</v>
      </c>
      <c r="J214">
        <f t="shared" si="49"/>
        <v>0.22500000000000001</v>
      </c>
      <c r="K214">
        <f t="shared" si="47"/>
        <v>11250</v>
      </c>
      <c r="L214">
        <f t="shared" si="48"/>
        <v>63750</v>
      </c>
    </row>
    <row r="215" spans="1:12" x14ac:dyDescent="0.2">
      <c r="A215">
        <v>1953</v>
      </c>
      <c r="B215">
        <v>100000</v>
      </c>
      <c r="C215">
        <v>0.5</v>
      </c>
      <c r="D215">
        <f t="shared" si="50"/>
        <v>28725</v>
      </c>
      <c r="E215">
        <f t="shared" si="46"/>
        <v>71275</v>
      </c>
      <c r="H215">
        <v>1953</v>
      </c>
      <c r="I215">
        <v>100000</v>
      </c>
      <c r="J215">
        <f t="shared" si="49"/>
        <v>0.25</v>
      </c>
      <c r="K215">
        <f t="shared" si="47"/>
        <v>16875</v>
      </c>
      <c r="L215">
        <f t="shared" si="48"/>
        <v>83125</v>
      </c>
    </row>
    <row r="216" spans="1:12" x14ac:dyDescent="0.2">
      <c r="A216">
        <v>1953</v>
      </c>
      <c r="B216">
        <v>150000</v>
      </c>
      <c r="C216">
        <v>0.55000000000000004</v>
      </c>
      <c r="D216">
        <f t="shared" si="50"/>
        <v>53725</v>
      </c>
      <c r="E216">
        <f t="shared" si="46"/>
        <v>96275</v>
      </c>
      <c r="H216">
        <v>1953</v>
      </c>
      <c r="I216">
        <v>150000</v>
      </c>
      <c r="J216">
        <f t="shared" si="49"/>
        <v>0.27500000000000002</v>
      </c>
      <c r="K216">
        <f t="shared" si="47"/>
        <v>29375</v>
      </c>
      <c r="L216">
        <f t="shared" si="48"/>
        <v>120625</v>
      </c>
    </row>
    <row r="217" spans="1:12" x14ac:dyDescent="0.2">
      <c r="A217">
        <v>1953</v>
      </c>
      <c r="B217">
        <v>200000</v>
      </c>
      <c r="C217">
        <v>0.6</v>
      </c>
      <c r="D217">
        <f t="shared" si="50"/>
        <v>81225</v>
      </c>
      <c r="E217">
        <f t="shared" si="46"/>
        <v>118775</v>
      </c>
      <c r="H217">
        <v>1953</v>
      </c>
      <c r="I217">
        <v>200000</v>
      </c>
      <c r="J217">
        <f t="shared" si="49"/>
        <v>0.3</v>
      </c>
      <c r="K217">
        <f t="shared" si="47"/>
        <v>43125</v>
      </c>
      <c r="L217">
        <f t="shared" si="48"/>
        <v>156875</v>
      </c>
    </row>
    <row r="218" spans="1:12" x14ac:dyDescent="0.2">
      <c r="A218">
        <v>1953</v>
      </c>
      <c r="B218">
        <v>300000</v>
      </c>
      <c r="C218">
        <v>0.65</v>
      </c>
      <c r="D218">
        <f t="shared" si="50"/>
        <v>141225</v>
      </c>
      <c r="E218">
        <f t="shared" si="46"/>
        <v>158775</v>
      </c>
      <c r="H218">
        <v>1953</v>
      </c>
      <c r="I218">
        <v>300000</v>
      </c>
      <c r="J218">
        <f t="shared" si="49"/>
        <v>0.32500000000000001</v>
      </c>
      <c r="K218">
        <f t="shared" si="47"/>
        <v>73125</v>
      </c>
      <c r="L218">
        <f t="shared" si="48"/>
        <v>226875</v>
      </c>
    </row>
    <row r="219" spans="1:12" x14ac:dyDescent="0.2">
      <c r="A219">
        <v>1953</v>
      </c>
      <c r="B219">
        <v>500000</v>
      </c>
      <c r="C219">
        <v>0.7</v>
      </c>
      <c r="D219">
        <f t="shared" si="50"/>
        <v>271225</v>
      </c>
      <c r="E219">
        <f t="shared" si="46"/>
        <v>228775</v>
      </c>
      <c r="H219">
        <v>1953</v>
      </c>
      <c r="I219">
        <v>500000</v>
      </c>
      <c r="J219">
        <f t="shared" si="49"/>
        <v>0.35</v>
      </c>
      <c r="K219">
        <f t="shared" si="47"/>
        <v>138125</v>
      </c>
      <c r="L219">
        <f t="shared" si="48"/>
        <v>361875</v>
      </c>
    </row>
    <row r="220" spans="1:12" x14ac:dyDescent="0.2">
      <c r="A220">
        <v>1953</v>
      </c>
      <c r="B220">
        <v>750000</v>
      </c>
      <c r="C220">
        <v>0.75</v>
      </c>
      <c r="D220">
        <f t="shared" si="50"/>
        <v>446225</v>
      </c>
      <c r="E220">
        <f t="shared" si="46"/>
        <v>303775</v>
      </c>
      <c r="H220">
        <v>1953</v>
      </c>
      <c r="I220">
        <v>750000</v>
      </c>
      <c r="J220">
        <f t="shared" si="49"/>
        <v>0.375</v>
      </c>
      <c r="K220">
        <f t="shared" si="47"/>
        <v>225625</v>
      </c>
      <c r="L220">
        <f t="shared" si="48"/>
        <v>524375</v>
      </c>
    </row>
    <row r="221" spans="1:12" x14ac:dyDescent="0.2">
      <c r="A221">
        <v>1953</v>
      </c>
      <c r="B221">
        <v>1000000</v>
      </c>
      <c r="C221">
        <v>0.8</v>
      </c>
      <c r="D221">
        <f t="shared" si="50"/>
        <v>633725</v>
      </c>
      <c r="E221">
        <f t="shared" si="46"/>
        <v>366275</v>
      </c>
      <c r="H221">
        <v>1953</v>
      </c>
      <c r="I221">
        <v>1000000</v>
      </c>
      <c r="J221">
        <f t="shared" si="49"/>
        <v>0.4</v>
      </c>
      <c r="K221">
        <f t="shared" si="47"/>
        <v>319375</v>
      </c>
      <c r="L221">
        <f t="shared" si="48"/>
        <v>680625</v>
      </c>
    </row>
    <row r="222" spans="1:12" x14ac:dyDescent="0.2">
      <c r="A222">
        <v>1954</v>
      </c>
      <c r="B222">
        <v>2000</v>
      </c>
      <c r="C222">
        <v>0</v>
      </c>
      <c r="D222">
        <v>0</v>
      </c>
      <c r="E222">
        <f>B222-D222</f>
        <v>2000</v>
      </c>
      <c r="H222">
        <v>1954</v>
      </c>
      <c r="I222">
        <v>2000</v>
      </c>
      <c r="J222">
        <v>0</v>
      </c>
      <c r="K222">
        <v>0</v>
      </c>
      <c r="L222">
        <f>I222-K222</f>
        <v>2000</v>
      </c>
    </row>
    <row r="223" spans="1:12" x14ac:dyDescent="0.2">
      <c r="A223">
        <v>1954</v>
      </c>
      <c r="B223">
        <v>3000</v>
      </c>
      <c r="C223">
        <v>0.01</v>
      </c>
      <c r="D223">
        <f t="shared" ref="D223" si="51">D222+(B223-B222)*C222</f>
        <v>0</v>
      </c>
      <c r="E223">
        <f t="shared" ref="E223:E225" si="52">B223-D223</f>
        <v>3000</v>
      </c>
      <c r="H223">
        <v>1954</v>
      </c>
      <c r="I223">
        <v>3000</v>
      </c>
      <c r="J223">
        <v>0.01</v>
      </c>
      <c r="K223">
        <f t="shared" ref="K223:K246" si="53">K222+(I223-I222)*J222</f>
        <v>0</v>
      </c>
      <c r="L223">
        <f t="shared" ref="L223:L246" si="54">I223-K223</f>
        <v>3000</v>
      </c>
    </row>
    <row r="224" spans="1:12" x14ac:dyDescent="0.2">
      <c r="A224">
        <v>1954</v>
      </c>
      <c r="B224">
        <v>4000</v>
      </c>
      <c r="C224">
        <v>0.02</v>
      </c>
      <c r="D224">
        <f t="shared" ref="D224:D225" si="55">D223+(B224-B223)*C223</f>
        <v>10</v>
      </c>
      <c r="E224">
        <f t="shared" ref="E224" si="56">B224-D224</f>
        <v>3990</v>
      </c>
      <c r="H224">
        <v>1954</v>
      </c>
      <c r="I224">
        <v>4000</v>
      </c>
      <c r="J224">
        <v>0.02</v>
      </c>
      <c r="K224">
        <f t="shared" si="53"/>
        <v>10</v>
      </c>
      <c r="L224">
        <f t="shared" si="54"/>
        <v>3990</v>
      </c>
    </row>
    <row r="225" spans="1:12" x14ac:dyDescent="0.2">
      <c r="A225">
        <v>1954</v>
      </c>
      <c r="B225">
        <v>5000</v>
      </c>
      <c r="C225">
        <v>0.03</v>
      </c>
      <c r="D225">
        <f t="shared" si="55"/>
        <v>30</v>
      </c>
      <c r="E225">
        <f t="shared" si="52"/>
        <v>4970</v>
      </c>
      <c r="H225">
        <v>1954</v>
      </c>
      <c r="I225">
        <v>5000</v>
      </c>
      <c r="J225">
        <v>0.03</v>
      </c>
      <c r="K225">
        <f t="shared" si="53"/>
        <v>30</v>
      </c>
      <c r="L225">
        <f t="shared" si="54"/>
        <v>4970</v>
      </c>
    </row>
    <row r="226" spans="1:12" x14ac:dyDescent="0.2">
      <c r="A226">
        <v>1954</v>
      </c>
      <c r="B226">
        <v>7500</v>
      </c>
      <c r="C226">
        <v>0.04</v>
      </c>
      <c r="D226">
        <f t="shared" ref="D226:D239" si="57">D225+(B226-B225)*C225</f>
        <v>105</v>
      </c>
      <c r="E226">
        <f t="shared" ref="E226:E239" si="58">B226-D226</f>
        <v>7395</v>
      </c>
      <c r="H226">
        <v>1954</v>
      </c>
      <c r="I226">
        <v>7500</v>
      </c>
      <c r="J226">
        <v>0.04</v>
      </c>
      <c r="K226">
        <f t="shared" si="53"/>
        <v>105</v>
      </c>
      <c r="L226">
        <f t="shared" si="54"/>
        <v>7395</v>
      </c>
    </row>
    <row r="227" spans="1:12" x14ac:dyDescent="0.2">
      <c r="A227">
        <v>1954</v>
      </c>
      <c r="B227">
        <v>10000</v>
      </c>
      <c r="C227">
        <v>0.06</v>
      </c>
      <c r="D227">
        <f t="shared" si="57"/>
        <v>205</v>
      </c>
      <c r="E227">
        <f t="shared" si="58"/>
        <v>9795</v>
      </c>
      <c r="H227">
        <v>1954</v>
      </c>
      <c r="I227">
        <v>10000</v>
      </c>
      <c r="J227">
        <v>0.06</v>
      </c>
      <c r="K227">
        <f t="shared" si="53"/>
        <v>205</v>
      </c>
      <c r="L227">
        <f t="shared" si="54"/>
        <v>9795</v>
      </c>
    </row>
    <row r="228" spans="1:12" x14ac:dyDescent="0.2">
      <c r="A228">
        <v>1954</v>
      </c>
      <c r="B228">
        <v>12500</v>
      </c>
      <c r="C228">
        <v>0.08</v>
      </c>
      <c r="D228">
        <f t="shared" si="57"/>
        <v>355</v>
      </c>
      <c r="E228">
        <f t="shared" si="58"/>
        <v>12145</v>
      </c>
      <c r="H228">
        <v>1954</v>
      </c>
      <c r="I228">
        <v>12500</v>
      </c>
      <c r="J228">
        <v>0.08</v>
      </c>
      <c r="K228">
        <f t="shared" si="53"/>
        <v>355</v>
      </c>
      <c r="L228">
        <f t="shared" si="54"/>
        <v>12145</v>
      </c>
    </row>
    <row r="229" spans="1:12" x14ac:dyDescent="0.2">
      <c r="A229">
        <v>1954</v>
      </c>
      <c r="B229">
        <v>15000</v>
      </c>
      <c r="C229">
        <v>0.1</v>
      </c>
      <c r="D229">
        <f t="shared" si="57"/>
        <v>555</v>
      </c>
      <c r="E229">
        <f t="shared" si="58"/>
        <v>14445</v>
      </c>
      <c r="H229">
        <v>1954</v>
      </c>
      <c r="I229">
        <v>15000</v>
      </c>
      <c r="J229">
        <v>0.1</v>
      </c>
      <c r="K229">
        <f t="shared" si="53"/>
        <v>555</v>
      </c>
      <c r="L229">
        <f t="shared" si="54"/>
        <v>14445</v>
      </c>
    </row>
    <row r="230" spans="1:12" x14ac:dyDescent="0.2">
      <c r="A230">
        <v>1954</v>
      </c>
      <c r="B230">
        <v>17500</v>
      </c>
      <c r="C230">
        <v>0.12</v>
      </c>
      <c r="D230">
        <f t="shared" si="57"/>
        <v>805</v>
      </c>
      <c r="E230">
        <f t="shared" si="58"/>
        <v>16695</v>
      </c>
      <c r="H230">
        <v>1954</v>
      </c>
      <c r="I230">
        <v>17500</v>
      </c>
      <c r="J230">
        <v>0.12</v>
      </c>
      <c r="K230">
        <f t="shared" si="53"/>
        <v>805</v>
      </c>
      <c r="L230">
        <f t="shared" si="54"/>
        <v>16695</v>
      </c>
    </row>
    <row r="231" spans="1:12" x14ac:dyDescent="0.2">
      <c r="A231">
        <v>1954</v>
      </c>
      <c r="B231">
        <v>20000</v>
      </c>
      <c r="C231">
        <v>0.15</v>
      </c>
      <c r="D231">
        <f t="shared" si="57"/>
        <v>1105</v>
      </c>
      <c r="E231">
        <f t="shared" si="58"/>
        <v>18895</v>
      </c>
      <c r="H231">
        <v>1954</v>
      </c>
      <c r="I231">
        <v>20000</v>
      </c>
      <c r="J231">
        <v>0.15</v>
      </c>
      <c r="K231">
        <f t="shared" si="53"/>
        <v>1105</v>
      </c>
      <c r="L231">
        <f t="shared" si="54"/>
        <v>18895</v>
      </c>
    </row>
    <row r="232" spans="1:12" x14ac:dyDescent="0.2">
      <c r="A232">
        <v>1954</v>
      </c>
      <c r="B232">
        <v>25000</v>
      </c>
      <c r="C232">
        <v>0.18</v>
      </c>
      <c r="D232">
        <f t="shared" si="57"/>
        <v>1855</v>
      </c>
      <c r="E232">
        <f t="shared" si="58"/>
        <v>23145</v>
      </c>
      <c r="H232">
        <v>1954</v>
      </c>
      <c r="I232">
        <v>25000</v>
      </c>
      <c r="J232">
        <v>0.18</v>
      </c>
      <c r="K232">
        <f t="shared" si="53"/>
        <v>1855</v>
      </c>
      <c r="L232">
        <f t="shared" si="54"/>
        <v>23145</v>
      </c>
    </row>
    <row r="233" spans="1:12" x14ac:dyDescent="0.2">
      <c r="A233">
        <v>1954</v>
      </c>
      <c r="B233">
        <v>30000</v>
      </c>
      <c r="C233">
        <v>0.21</v>
      </c>
      <c r="D233">
        <f t="shared" si="57"/>
        <v>2755</v>
      </c>
      <c r="E233">
        <f t="shared" si="58"/>
        <v>27245</v>
      </c>
      <c r="H233">
        <v>1954</v>
      </c>
      <c r="I233">
        <v>30000</v>
      </c>
      <c r="J233">
        <v>0.21</v>
      </c>
      <c r="K233">
        <f t="shared" si="53"/>
        <v>2755</v>
      </c>
      <c r="L233">
        <f t="shared" si="54"/>
        <v>27245</v>
      </c>
    </row>
    <row r="234" spans="1:12" x14ac:dyDescent="0.2">
      <c r="A234">
        <v>1954</v>
      </c>
      <c r="B234">
        <v>35000</v>
      </c>
      <c r="C234">
        <v>0.24</v>
      </c>
      <c r="D234">
        <f t="shared" si="57"/>
        <v>3805</v>
      </c>
      <c r="E234">
        <f t="shared" si="58"/>
        <v>31195</v>
      </c>
      <c r="H234">
        <v>1954</v>
      </c>
      <c r="I234">
        <v>35000</v>
      </c>
      <c r="J234">
        <v>0.24</v>
      </c>
      <c r="K234">
        <f t="shared" si="53"/>
        <v>3805</v>
      </c>
      <c r="L234">
        <f t="shared" si="54"/>
        <v>31195</v>
      </c>
    </row>
    <row r="235" spans="1:12" x14ac:dyDescent="0.2">
      <c r="A235">
        <v>1954</v>
      </c>
      <c r="B235">
        <v>40000</v>
      </c>
      <c r="C235">
        <v>0.28000000000000003</v>
      </c>
      <c r="D235">
        <f t="shared" si="57"/>
        <v>5005</v>
      </c>
      <c r="E235">
        <f t="shared" si="58"/>
        <v>34995</v>
      </c>
      <c r="H235">
        <v>1954</v>
      </c>
      <c r="I235">
        <v>40000</v>
      </c>
      <c r="J235">
        <v>0.28000000000000003</v>
      </c>
      <c r="K235">
        <f t="shared" si="53"/>
        <v>5005</v>
      </c>
      <c r="L235">
        <f t="shared" si="54"/>
        <v>34995</v>
      </c>
    </row>
    <row r="236" spans="1:12" x14ac:dyDescent="0.2">
      <c r="A236">
        <v>1954</v>
      </c>
      <c r="B236">
        <v>45000</v>
      </c>
      <c r="C236">
        <v>0.31</v>
      </c>
      <c r="D236">
        <f t="shared" si="57"/>
        <v>6405</v>
      </c>
      <c r="E236">
        <f t="shared" si="58"/>
        <v>38595</v>
      </c>
      <c r="H236">
        <v>1954</v>
      </c>
      <c r="I236">
        <v>45000</v>
      </c>
      <c r="J236">
        <v>0.31</v>
      </c>
      <c r="K236">
        <f t="shared" si="53"/>
        <v>6405</v>
      </c>
      <c r="L236">
        <f t="shared" si="54"/>
        <v>38595</v>
      </c>
    </row>
    <row r="237" spans="1:12" x14ac:dyDescent="0.2">
      <c r="A237">
        <v>1954</v>
      </c>
      <c r="B237">
        <v>50000</v>
      </c>
      <c r="C237">
        <v>0.35</v>
      </c>
      <c r="D237">
        <f t="shared" si="57"/>
        <v>7955</v>
      </c>
      <c r="E237">
        <f t="shared" si="58"/>
        <v>42045</v>
      </c>
      <c r="H237">
        <v>1954</v>
      </c>
      <c r="I237">
        <v>50000</v>
      </c>
      <c r="J237">
        <v>0.35</v>
      </c>
      <c r="K237">
        <f t="shared" si="53"/>
        <v>7955</v>
      </c>
      <c r="L237">
        <f t="shared" si="54"/>
        <v>42045</v>
      </c>
    </row>
    <row r="238" spans="1:12" x14ac:dyDescent="0.2">
      <c r="A238">
        <v>1954</v>
      </c>
      <c r="B238">
        <v>60000</v>
      </c>
      <c r="C238">
        <v>0.4</v>
      </c>
      <c r="D238">
        <f t="shared" si="57"/>
        <v>11455</v>
      </c>
      <c r="E238">
        <f t="shared" si="58"/>
        <v>48545</v>
      </c>
      <c r="H238">
        <v>1954</v>
      </c>
      <c r="I238">
        <v>60000</v>
      </c>
      <c r="J238">
        <f t="shared" ref="J238:J246" si="59">C238/2</f>
        <v>0.2</v>
      </c>
      <c r="K238">
        <f t="shared" si="53"/>
        <v>11455</v>
      </c>
      <c r="L238">
        <f t="shared" si="54"/>
        <v>48545</v>
      </c>
    </row>
    <row r="239" spans="1:12" x14ac:dyDescent="0.2">
      <c r="A239">
        <v>1954</v>
      </c>
      <c r="B239">
        <v>75000</v>
      </c>
      <c r="C239">
        <v>0.45</v>
      </c>
      <c r="D239">
        <f t="shared" si="57"/>
        <v>17455</v>
      </c>
      <c r="E239">
        <f t="shared" si="58"/>
        <v>57545</v>
      </c>
      <c r="H239">
        <v>1954</v>
      </c>
      <c r="I239">
        <v>75000</v>
      </c>
      <c r="J239">
        <f t="shared" si="59"/>
        <v>0.22500000000000001</v>
      </c>
      <c r="K239">
        <f t="shared" si="53"/>
        <v>14455</v>
      </c>
      <c r="L239">
        <f t="shared" si="54"/>
        <v>60545</v>
      </c>
    </row>
    <row r="240" spans="1:12" x14ac:dyDescent="0.2">
      <c r="A240">
        <v>1954</v>
      </c>
      <c r="B240">
        <v>100000</v>
      </c>
      <c r="C240">
        <v>0.5</v>
      </c>
      <c r="D240">
        <f t="shared" ref="D240:D246" si="60">D239+(B240-B239)*C239</f>
        <v>28705</v>
      </c>
      <c r="E240">
        <f t="shared" ref="E240:E246" si="61">B240-D240</f>
        <v>71295</v>
      </c>
      <c r="H240">
        <v>1954</v>
      </c>
      <c r="I240">
        <v>100000</v>
      </c>
      <c r="J240">
        <f t="shared" si="59"/>
        <v>0.25</v>
      </c>
      <c r="K240">
        <f t="shared" si="53"/>
        <v>20080</v>
      </c>
      <c r="L240">
        <f t="shared" si="54"/>
        <v>79920</v>
      </c>
    </row>
    <row r="241" spans="1:12" x14ac:dyDescent="0.2">
      <c r="A241">
        <v>1954</v>
      </c>
      <c r="B241">
        <v>150000</v>
      </c>
      <c r="C241">
        <v>0.55000000000000004</v>
      </c>
      <c r="D241">
        <f t="shared" si="60"/>
        <v>53705</v>
      </c>
      <c r="E241">
        <f t="shared" si="61"/>
        <v>96295</v>
      </c>
      <c r="H241">
        <v>1954</v>
      </c>
      <c r="I241">
        <v>150000</v>
      </c>
      <c r="J241">
        <f t="shared" si="59"/>
        <v>0.27500000000000002</v>
      </c>
      <c r="K241">
        <f t="shared" si="53"/>
        <v>32580</v>
      </c>
      <c r="L241">
        <f t="shared" si="54"/>
        <v>117420</v>
      </c>
    </row>
    <row r="242" spans="1:12" x14ac:dyDescent="0.2">
      <c r="A242">
        <v>1954</v>
      </c>
      <c r="B242">
        <v>200000</v>
      </c>
      <c r="C242">
        <v>0.6</v>
      </c>
      <c r="D242">
        <f t="shared" si="60"/>
        <v>81205</v>
      </c>
      <c r="E242">
        <f t="shared" si="61"/>
        <v>118795</v>
      </c>
      <c r="H242">
        <v>1954</v>
      </c>
      <c r="I242">
        <v>200000</v>
      </c>
      <c r="J242">
        <f t="shared" si="59"/>
        <v>0.3</v>
      </c>
      <c r="K242">
        <f t="shared" si="53"/>
        <v>46330</v>
      </c>
      <c r="L242">
        <f t="shared" si="54"/>
        <v>153670</v>
      </c>
    </row>
    <row r="243" spans="1:12" x14ac:dyDescent="0.2">
      <c r="A243">
        <v>1954</v>
      </c>
      <c r="B243">
        <v>300000</v>
      </c>
      <c r="C243">
        <v>0.65</v>
      </c>
      <c r="D243">
        <f t="shared" si="60"/>
        <v>141205</v>
      </c>
      <c r="E243">
        <f t="shared" si="61"/>
        <v>158795</v>
      </c>
      <c r="H243">
        <v>1954</v>
      </c>
      <c r="I243">
        <v>300000</v>
      </c>
      <c r="J243">
        <f t="shared" si="59"/>
        <v>0.32500000000000001</v>
      </c>
      <c r="K243">
        <f t="shared" si="53"/>
        <v>76330</v>
      </c>
      <c r="L243">
        <f t="shared" si="54"/>
        <v>223670</v>
      </c>
    </row>
    <row r="244" spans="1:12" x14ac:dyDescent="0.2">
      <c r="A244">
        <v>1954</v>
      </c>
      <c r="B244">
        <v>500000</v>
      </c>
      <c r="C244">
        <v>0.7</v>
      </c>
      <c r="D244">
        <f t="shared" si="60"/>
        <v>271205</v>
      </c>
      <c r="E244">
        <f t="shared" si="61"/>
        <v>228795</v>
      </c>
      <c r="H244">
        <v>1954</v>
      </c>
      <c r="I244">
        <v>500000</v>
      </c>
      <c r="J244">
        <f t="shared" si="59"/>
        <v>0.35</v>
      </c>
      <c r="K244">
        <f t="shared" si="53"/>
        <v>141330</v>
      </c>
      <c r="L244">
        <f t="shared" si="54"/>
        <v>358670</v>
      </c>
    </row>
    <row r="245" spans="1:12" x14ac:dyDescent="0.2">
      <c r="A245">
        <v>1954</v>
      </c>
      <c r="B245">
        <v>750000</v>
      </c>
      <c r="C245">
        <v>0.75</v>
      </c>
      <c r="D245">
        <f t="shared" si="60"/>
        <v>446205</v>
      </c>
      <c r="E245">
        <f t="shared" si="61"/>
        <v>303795</v>
      </c>
      <c r="H245">
        <v>1954</v>
      </c>
      <c r="I245">
        <v>750000</v>
      </c>
      <c r="J245">
        <f t="shared" si="59"/>
        <v>0.375</v>
      </c>
      <c r="K245">
        <f t="shared" si="53"/>
        <v>228830</v>
      </c>
      <c r="L245">
        <f t="shared" si="54"/>
        <v>521170</v>
      </c>
    </row>
    <row r="246" spans="1:12" x14ac:dyDescent="0.2">
      <c r="A246">
        <v>1954</v>
      </c>
      <c r="B246">
        <v>1000000</v>
      </c>
      <c r="C246">
        <v>0.8</v>
      </c>
      <c r="D246">
        <f t="shared" si="60"/>
        <v>633705</v>
      </c>
      <c r="E246">
        <f t="shared" si="61"/>
        <v>366295</v>
      </c>
      <c r="H246">
        <v>1954</v>
      </c>
      <c r="I246">
        <v>1000000</v>
      </c>
      <c r="J246">
        <f t="shared" si="59"/>
        <v>0.4</v>
      </c>
      <c r="K246">
        <f t="shared" si="53"/>
        <v>322580</v>
      </c>
      <c r="L246">
        <f t="shared" si="54"/>
        <v>677420</v>
      </c>
    </row>
    <row r="247" spans="1:12" x14ac:dyDescent="0.2">
      <c r="A247">
        <v>1955</v>
      </c>
      <c r="B247">
        <v>2000</v>
      </c>
      <c r="C247">
        <v>0</v>
      </c>
      <c r="D247">
        <v>0</v>
      </c>
      <c r="E247">
        <f>B247-D247</f>
        <v>2000</v>
      </c>
      <c r="H247">
        <v>1955</v>
      </c>
      <c r="I247">
        <v>2000</v>
      </c>
      <c r="J247">
        <v>0</v>
      </c>
      <c r="K247">
        <v>0</v>
      </c>
      <c r="L247">
        <f>I247-K247</f>
        <v>2000</v>
      </c>
    </row>
    <row r="248" spans="1:12" x14ac:dyDescent="0.2">
      <c r="A248">
        <v>1955</v>
      </c>
      <c r="B248">
        <v>3000</v>
      </c>
      <c r="C248">
        <v>0.01</v>
      </c>
      <c r="D248">
        <f t="shared" ref="D248:D271" si="62">D247+(B248-B247)*C247</f>
        <v>0</v>
      </c>
      <c r="E248">
        <f t="shared" ref="E248:E271" si="63">B248-D248</f>
        <v>3000</v>
      </c>
      <c r="H248">
        <v>1955</v>
      </c>
      <c r="I248">
        <v>3000</v>
      </c>
      <c r="J248">
        <v>0.01</v>
      </c>
      <c r="K248">
        <f t="shared" ref="K248:K271" si="64">K247+(I248-I247)*J247</f>
        <v>0</v>
      </c>
      <c r="L248">
        <f t="shared" ref="L248:L271" si="65">I248-K248</f>
        <v>3000</v>
      </c>
    </row>
    <row r="249" spans="1:12" x14ac:dyDescent="0.2">
      <c r="A249">
        <v>1955</v>
      </c>
      <c r="B249">
        <v>4000</v>
      </c>
      <c r="C249">
        <v>0.02</v>
      </c>
      <c r="D249">
        <f t="shared" si="62"/>
        <v>10</v>
      </c>
      <c r="E249">
        <f t="shared" si="63"/>
        <v>3990</v>
      </c>
      <c r="H249">
        <v>1955</v>
      </c>
      <c r="I249">
        <v>4000</v>
      </c>
      <c r="J249">
        <v>0.02</v>
      </c>
      <c r="K249">
        <f t="shared" si="64"/>
        <v>10</v>
      </c>
      <c r="L249">
        <f t="shared" si="65"/>
        <v>3990</v>
      </c>
    </row>
    <row r="250" spans="1:12" x14ac:dyDescent="0.2">
      <c r="A250">
        <v>1955</v>
      </c>
      <c r="B250">
        <v>5000</v>
      </c>
      <c r="C250">
        <v>0.03</v>
      </c>
      <c r="D250">
        <f t="shared" si="62"/>
        <v>30</v>
      </c>
      <c r="E250">
        <f t="shared" si="63"/>
        <v>4970</v>
      </c>
      <c r="H250">
        <v>1955</v>
      </c>
      <c r="I250">
        <v>5000</v>
      </c>
      <c r="J250">
        <v>0.03</v>
      </c>
      <c r="K250">
        <f t="shared" si="64"/>
        <v>30</v>
      </c>
      <c r="L250">
        <f t="shared" si="65"/>
        <v>4970</v>
      </c>
    </row>
    <row r="251" spans="1:12" x14ac:dyDescent="0.2">
      <c r="A251">
        <v>1955</v>
      </c>
      <c r="B251">
        <v>7500</v>
      </c>
      <c r="C251">
        <v>0.04</v>
      </c>
      <c r="D251">
        <f t="shared" si="62"/>
        <v>105</v>
      </c>
      <c r="E251">
        <f t="shared" si="63"/>
        <v>7395</v>
      </c>
      <c r="H251">
        <v>1955</v>
      </c>
      <c r="I251">
        <v>7500</v>
      </c>
      <c r="J251">
        <v>0.04</v>
      </c>
      <c r="K251">
        <f t="shared" si="64"/>
        <v>105</v>
      </c>
      <c r="L251">
        <f t="shared" si="65"/>
        <v>7395</v>
      </c>
    </row>
    <row r="252" spans="1:12" x14ac:dyDescent="0.2">
      <c r="A252">
        <v>1955</v>
      </c>
      <c r="B252">
        <v>10000</v>
      </c>
      <c r="C252">
        <v>0.06</v>
      </c>
      <c r="D252">
        <f t="shared" si="62"/>
        <v>205</v>
      </c>
      <c r="E252">
        <f t="shared" si="63"/>
        <v>9795</v>
      </c>
      <c r="H252">
        <v>1955</v>
      </c>
      <c r="I252">
        <v>10000</v>
      </c>
      <c r="J252">
        <v>0.06</v>
      </c>
      <c r="K252">
        <f t="shared" si="64"/>
        <v>205</v>
      </c>
      <c r="L252">
        <f t="shared" si="65"/>
        <v>9795</v>
      </c>
    </row>
    <row r="253" spans="1:12" x14ac:dyDescent="0.2">
      <c r="A253">
        <v>1955</v>
      </c>
      <c r="B253">
        <v>12500</v>
      </c>
      <c r="C253">
        <v>0.08</v>
      </c>
      <c r="D253">
        <f t="shared" si="62"/>
        <v>355</v>
      </c>
      <c r="E253">
        <f t="shared" si="63"/>
        <v>12145</v>
      </c>
      <c r="H253">
        <v>1955</v>
      </c>
      <c r="I253">
        <v>12500</v>
      </c>
      <c r="J253">
        <v>0.08</v>
      </c>
      <c r="K253">
        <f t="shared" si="64"/>
        <v>355</v>
      </c>
      <c r="L253">
        <f t="shared" si="65"/>
        <v>12145</v>
      </c>
    </row>
    <row r="254" spans="1:12" x14ac:dyDescent="0.2">
      <c r="A254">
        <v>1955</v>
      </c>
      <c r="B254">
        <v>15000</v>
      </c>
      <c r="C254">
        <v>0.1</v>
      </c>
      <c r="D254">
        <f t="shared" si="62"/>
        <v>555</v>
      </c>
      <c r="E254">
        <f t="shared" si="63"/>
        <v>14445</v>
      </c>
      <c r="H254">
        <v>1955</v>
      </c>
      <c r="I254">
        <v>15000</v>
      </c>
      <c r="J254">
        <v>0.1</v>
      </c>
      <c r="K254">
        <f t="shared" si="64"/>
        <v>555</v>
      </c>
      <c r="L254">
        <f t="shared" si="65"/>
        <v>14445</v>
      </c>
    </row>
    <row r="255" spans="1:12" x14ac:dyDescent="0.2">
      <c r="A255">
        <v>1955</v>
      </c>
      <c r="B255">
        <v>17500</v>
      </c>
      <c r="C255">
        <v>0.12</v>
      </c>
      <c r="D255">
        <f t="shared" si="62"/>
        <v>805</v>
      </c>
      <c r="E255">
        <f t="shared" si="63"/>
        <v>16695</v>
      </c>
      <c r="H255">
        <v>1955</v>
      </c>
      <c r="I255">
        <v>17500</v>
      </c>
      <c r="J255">
        <v>0.12</v>
      </c>
      <c r="K255">
        <f t="shared" si="64"/>
        <v>805</v>
      </c>
      <c r="L255">
        <f t="shared" si="65"/>
        <v>16695</v>
      </c>
    </row>
    <row r="256" spans="1:12" x14ac:dyDescent="0.2">
      <c r="A256">
        <v>1955</v>
      </c>
      <c r="B256">
        <v>20000</v>
      </c>
      <c r="C256">
        <v>0.15</v>
      </c>
      <c r="D256">
        <f t="shared" si="62"/>
        <v>1105</v>
      </c>
      <c r="E256">
        <f t="shared" si="63"/>
        <v>18895</v>
      </c>
      <c r="H256">
        <v>1955</v>
      </c>
      <c r="I256">
        <v>20000</v>
      </c>
      <c r="J256">
        <v>0.15</v>
      </c>
      <c r="K256">
        <f t="shared" si="64"/>
        <v>1105</v>
      </c>
      <c r="L256">
        <f t="shared" si="65"/>
        <v>18895</v>
      </c>
    </row>
    <row r="257" spans="1:12" x14ac:dyDescent="0.2">
      <c r="A257">
        <v>1955</v>
      </c>
      <c r="B257">
        <v>25000</v>
      </c>
      <c r="C257">
        <v>0.18</v>
      </c>
      <c r="D257">
        <f t="shared" si="62"/>
        <v>1855</v>
      </c>
      <c r="E257">
        <f t="shared" si="63"/>
        <v>23145</v>
      </c>
      <c r="H257">
        <v>1955</v>
      </c>
      <c r="I257">
        <v>25000</v>
      </c>
      <c r="J257">
        <v>0.18</v>
      </c>
      <c r="K257">
        <f t="shared" si="64"/>
        <v>1855</v>
      </c>
      <c r="L257">
        <f t="shared" si="65"/>
        <v>23145</v>
      </c>
    </row>
    <row r="258" spans="1:12" x14ac:dyDescent="0.2">
      <c r="A258">
        <v>1955</v>
      </c>
      <c r="B258">
        <v>30000</v>
      </c>
      <c r="C258">
        <v>0.21</v>
      </c>
      <c r="D258">
        <f t="shared" si="62"/>
        <v>2755</v>
      </c>
      <c r="E258">
        <f t="shared" si="63"/>
        <v>27245</v>
      </c>
      <c r="H258">
        <v>1955</v>
      </c>
      <c r="I258">
        <v>30000</v>
      </c>
      <c r="J258">
        <v>0.21</v>
      </c>
      <c r="K258">
        <f t="shared" si="64"/>
        <v>2755</v>
      </c>
      <c r="L258">
        <f t="shared" si="65"/>
        <v>27245</v>
      </c>
    </row>
    <row r="259" spans="1:12" x14ac:dyDescent="0.2">
      <c r="A259">
        <v>1955</v>
      </c>
      <c r="B259">
        <v>35000</v>
      </c>
      <c r="C259">
        <v>0.24</v>
      </c>
      <c r="D259">
        <f t="shared" si="62"/>
        <v>3805</v>
      </c>
      <c r="E259">
        <f t="shared" si="63"/>
        <v>31195</v>
      </c>
      <c r="H259">
        <v>1955</v>
      </c>
      <c r="I259">
        <v>35000</v>
      </c>
      <c r="J259">
        <v>0.24</v>
      </c>
      <c r="K259">
        <f t="shared" si="64"/>
        <v>3805</v>
      </c>
      <c r="L259">
        <f t="shared" si="65"/>
        <v>31195</v>
      </c>
    </row>
    <row r="260" spans="1:12" x14ac:dyDescent="0.2">
      <c r="A260">
        <v>1955</v>
      </c>
      <c r="B260">
        <v>40000</v>
      </c>
      <c r="C260">
        <v>0.28000000000000003</v>
      </c>
      <c r="D260">
        <f t="shared" si="62"/>
        <v>5005</v>
      </c>
      <c r="E260">
        <f t="shared" si="63"/>
        <v>34995</v>
      </c>
      <c r="H260">
        <v>1955</v>
      </c>
      <c r="I260">
        <v>40000</v>
      </c>
      <c r="J260">
        <v>0.28000000000000003</v>
      </c>
      <c r="K260">
        <f t="shared" si="64"/>
        <v>5005</v>
      </c>
      <c r="L260">
        <f t="shared" si="65"/>
        <v>34995</v>
      </c>
    </row>
    <row r="261" spans="1:12" x14ac:dyDescent="0.2">
      <c r="A261">
        <v>1955</v>
      </c>
      <c r="B261">
        <v>45000</v>
      </c>
      <c r="C261">
        <v>0.31</v>
      </c>
      <c r="D261">
        <f t="shared" si="62"/>
        <v>6405</v>
      </c>
      <c r="E261">
        <f t="shared" si="63"/>
        <v>38595</v>
      </c>
      <c r="H261">
        <v>1955</v>
      </c>
      <c r="I261">
        <v>45000</v>
      </c>
      <c r="J261">
        <v>0.31</v>
      </c>
      <c r="K261">
        <f t="shared" si="64"/>
        <v>6405</v>
      </c>
      <c r="L261">
        <f t="shared" si="65"/>
        <v>38595</v>
      </c>
    </row>
    <row r="262" spans="1:12" x14ac:dyDescent="0.2">
      <c r="A262">
        <v>1955</v>
      </c>
      <c r="B262">
        <v>50000</v>
      </c>
      <c r="C262">
        <v>0.35</v>
      </c>
      <c r="D262">
        <f t="shared" si="62"/>
        <v>7955</v>
      </c>
      <c r="E262">
        <f t="shared" si="63"/>
        <v>42045</v>
      </c>
      <c r="H262">
        <v>1955</v>
      </c>
      <c r="I262">
        <v>50000</v>
      </c>
      <c r="J262">
        <v>0.35</v>
      </c>
      <c r="K262">
        <f t="shared" si="64"/>
        <v>7955</v>
      </c>
      <c r="L262">
        <f t="shared" si="65"/>
        <v>42045</v>
      </c>
    </row>
    <row r="263" spans="1:12" x14ac:dyDescent="0.2">
      <c r="A263">
        <v>1955</v>
      </c>
      <c r="B263">
        <v>60000</v>
      </c>
      <c r="C263">
        <v>0.4</v>
      </c>
      <c r="D263">
        <f t="shared" si="62"/>
        <v>11455</v>
      </c>
      <c r="E263">
        <f t="shared" si="63"/>
        <v>48545</v>
      </c>
      <c r="H263">
        <v>1955</v>
      </c>
      <c r="I263">
        <v>60000</v>
      </c>
      <c r="J263">
        <f t="shared" ref="J263:J271" si="66">C263/2</f>
        <v>0.2</v>
      </c>
      <c r="K263">
        <f t="shared" si="64"/>
        <v>11455</v>
      </c>
      <c r="L263">
        <f t="shared" si="65"/>
        <v>48545</v>
      </c>
    </row>
    <row r="264" spans="1:12" x14ac:dyDescent="0.2">
      <c r="A264">
        <v>1955</v>
      </c>
      <c r="B264">
        <v>75000</v>
      </c>
      <c r="C264">
        <v>0.45</v>
      </c>
      <c r="D264">
        <f t="shared" si="62"/>
        <v>17455</v>
      </c>
      <c r="E264">
        <f t="shared" si="63"/>
        <v>57545</v>
      </c>
      <c r="H264">
        <v>1955</v>
      </c>
      <c r="I264">
        <v>75000</v>
      </c>
      <c r="J264">
        <f t="shared" si="66"/>
        <v>0.22500000000000001</v>
      </c>
      <c r="K264">
        <f t="shared" si="64"/>
        <v>14455</v>
      </c>
      <c r="L264">
        <f t="shared" si="65"/>
        <v>60545</v>
      </c>
    </row>
    <row r="265" spans="1:12" x14ac:dyDescent="0.2">
      <c r="A265">
        <v>1955</v>
      </c>
      <c r="B265">
        <v>100000</v>
      </c>
      <c r="C265">
        <v>0.5</v>
      </c>
      <c r="D265">
        <f t="shared" si="62"/>
        <v>28705</v>
      </c>
      <c r="E265">
        <f t="shared" si="63"/>
        <v>71295</v>
      </c>
      <c r="H265">
        <v>1955</v>
      </c>
      <c r="I265">
        <v>100000</v>
      </c>
      <c r="J265">
        <f t="shared" si="66"/>
        <v>0.25</v>
      </c>
      <c r="K265">
        <f t="shared" si="64"/>
        <v>20080</v>
      </c>
      <c r="L265">
        <f t="shared" si="65"/>
        <v>79920</v>
      </c>
    </row>
    <row r="266" spans="1:12" x14ac:dyDescent="0.2">
      <c r="A266">
        <v>1955</v>
      </c>
      <c r="B266">
        <v>150000</v>
      </c>
      <c r="C266">
        <v>0.55000000000000004</v>
      </c>
      <c r="D266">
        <f t="shared" si="62"/>
        <v>53705</v>
      </c>
      <c r="E266">
        <f t="shared" si="63"/>
        <v>96295</v>
      </c>
      <c r="H266">
        <v>1955</v>
      </c>
      <c r="I266">
        <v>150000</v>
      </c>
      <c r="J266">
        <f t="shared" si="66"/>
        <v>0.27500000000000002</v>
      </c>
      <c r="K266">
        <f t="shared" si="64"/>
        <v>32580</v>
      </c>
      <c r="L266">
        <f t="shared" si="65"/>
        <v>117420</v>
      </c>
    </row>
    <row r="267" spans="1:12" x14ac:dyDescent="0.2">
      <c r="A267">
        <v>1955</v>
      </c>
      <c r="B267">
        <v>200000</v>
      </c>
      <c r="C267">
        <v>0.6</v>
      </c>
      <c r="D267">
        <f t="shared" si="62"/>
        <v>81205</v>
      </c>
      <c r="E267">
        <f t="shared" si="63"/>
        <v>118795</v>
      </c>
      <c r="H267">
        <v>1955</v>
      </c>
      <c r="I267">
        <v>200000</v>
      </c>
      <c r="J267">
        <f t="shared" si="66"/>
        <v>0.3</v>
      </c>
      <c r="K267">
        <f t="shared" si="64"/>
        <v>46330</v>
      </c>
      <c r="L267">
        <f t="shared" si="65"/>
        <v>153670</v>
      </c>
    </row>
    <row r="268" spans="1:12" x14ac:dyDescent="0.2">
      <c r="A268">
        <v>1955</v>
      </c>
      <c r="B268">
        <v>300000</v>
      </c>
      <c r="C268">
        <v>0.65</v>
      </c>
      <c r="D268">
        <f t="shared" si="62"/>
        <v>141205</v>
      </c>
      <c r="E268">
        <f t="shared" si="63"/>
        <v>158795</v>
      </c>
      <c r="H268">
        <v>1955</v>
      </c>
      <c r="I268">
        <v>300000</v>
      </c>
      <c r="J268">
        <f t="shared" si="66"/>
        <v>0.32500000000000001</v>
      </c>
      <c r="K268">
        <f t="shared" si="64"/>
        <v>76330</v>
      </c>
      <c r="L268">
        <f t="shared" si="65"/>
        <v>223670</v>
      </c>
    </row>
    <row r="269" spans="1:12" x14ac:dyDescent="0.2">
      <c r="A269">
        <v>1955</v>
      </c>
      <c r="B269">
        <v>500000</v>
      </c>
      <c r="C269">
        <v>0.7</v>
      </c>
      <c r="D269">
        <f t="shared" si="62"/>
        <v>271205</v>
      </c>
      <c r="E269">
        <f t="shared" si="63"/>
        <v>228795</v>
      </c>
      <c r="H269">
        <v>1955</v>
      </c>
      <c r="I269">
        <v>500000</v>
      </c>
      <c r="J269">
        <f t="shared" si="66"/>
        <v>0.35</v>
      </c>
      <c r="K269">
        <f t="shared" si="64"/>
        <v>141330</v>
      </c>
      <c r="L269">
        <f t="shared" si="65"/>
        <v>358670</v>
      </c>
    </row>
    <row r="270" spans="1:12" x14ac:dyDescent="0.2">
      <c r="A270">
        <v>1955</v>
      </c>
      <c r="B270">
        <v>750000</v>
      </c>
      <c r="C270">
        <v>0.75</v>
      </c>
      <c r="D270">
        <f t="shared" si="62"/>
        <v>446205</v>
      </c>
      <c r="E270">
        <f t="shared" si="63"/>
        <v>303795</v>
      </c>
      <c r="H270">
        <v>1955</v>
      </c>
      <c r="I270">
        <v>750000</v>
      </c>
      <c r="J270">
        <f t="shared" si="66"/>
        <v>0.375</v>
      </c>
      <c r="K270">
        <f t="shared" si="64"/>
        <v>228830</v>
      </c>
      <c r="L270">
        <f t="shared" si="65"/>
        <v>521170</v>
      </c>
    </row>
    <row r="271" spans="1:12" x14ac:dyDescent="0.2">
      <c r="A271">
        <v>1955</v>
      </c>
      <c r="B271">
        <v>1000000</v>
      </c>
      <c r="C271">
        <v>0.8</v>
      </c>
      <c r="D271">
        <f t="shared" si="62"/>
        <v>633705</v>
      </c>
      <c r="E271">
        <f t="shared" si="63"/>
        <v>366295</v>
      </c>
      <c r="H271">
        <v>1955</v>
      </c>
      <c r="I271">
        <v>1000000</v>
      </c>
      <c r="J271">
        <f t="shared" si="66"/>
        <v>0.4</v>
      </c>
      <c r="K271">
        <f t="shared" si="64"/>
        <v>322580</v>
      </c>
      <c r="L271">
        <f t="shared" si="65"/>
        <v>677420</v>
      </c>
    </row>
    <row r="272" spans="1:12" x14ac:dyDescent="0.2">
      <c r="A272">
        <v>1956</v>
      </c>
      <c r="B272">
        <v>2000</v>
      </c>
      <c r="C272">
        <v>0</v>
      </c>
      <c r="D272">
        <v>0</v>
      </c>
      <c r="E272">
        <f>B272-D272</f>
        <v>2000</v>
      </c>
      <c r="H272">
        <v>1956</v>
      </c>
      <c r="I272">
        <v>2000</v>
      </c>
      <c r="J272">
        <v>0</v>
      </c>
      <c r="K272">
        <v>0</v>
      </c>
      <c r="L272">
        <f>I272-K272</f>
        <v>2000</v>
      </c>
    </row>
    <row r="273" spans="1:12" x14ac:dyDescent="0.2">
      <c r="A273">
        <v>1956</v>
      </c>
      <c r="B273">
        <v>3000</v>
      </c>
      <c r="C273">
        <v>0.01</v>
      </c>
      <c r="D273">
        <f t="shared" ref="D273:D296" si="67">D272+(B273-B272)*C272</f>
        <v>0</v>
      </c>
      <c r="E273">
        <f t="shared" ref="E273:E296" si="68">B273-D273</f>
        <v>3000</v>
      </c>
      <c r="H273">
        <v>1956</v>
      </c>
      <c r="I273">
        <v>3000</v>
      </c>
      <c r="J273">
        <v>0.01</v>
      </c>
      <c r="K273">
        <f t="shared" ref="K273:K296" si="69">K272+(I273-I272)*J272</f>
        <v>0</v>
      </c>
      <c r="L273">
        <f t="shared" ref="L273:L296" si="70">I273-K273</f>
        <v>3000</v>
      </c>
    </row>
    <row r="274" spans="1:12" x14ac:dyDescent="0.2">
      <c r="A274">
        <v>1956</v>
      </c>
      <c r="B274">
        <v>4000</v>
      </c>
      <c r="C274">
        <v>0.02</v>
      </c>
      <c r="D274">
        <f t="shared" si="67"/>
        <v>10</v>
      </c>
      <c r="E274">
        <f t="shared" si="68"/>
        <v>3990</v>
      </c>
      <c r="H274">
        <v>1956</v>
      </c>
      <c r="I274">
        <v>4000</v>
      </c>
      <c r="J274">
        <v>0.02</v>
      </c>
      <c r="K274">
        <f t="shared" si="69"/>
        <v>10</v>
      </c>
      <c r="L274">
        <f t="shared" si="70"/>
        <v>3990</v>
      </c>
    </row>
    <row r="275" spans="1:12" x14ac:dyDescent="0.2">
      <c r="A275">
        <v>1956</v>
      </c>
      <c r="B275">
        <v>5000</v>
      </c>
      <c r="C275">
        <v>0.03</v>
      </c>
      <c r="D275">
        <f t="shared" si="67"/>
        <v>30</v>
      </c>
      <c r="E275">
        <f t="shared" si="68"/>
        <v>4970</v>
      </c>
      <c r="H275">
        <v>1956</v>
      </c>
      <c r="I275">
        <v>5000</v>
      </c>
      <c r="J275">
        <v>0.03</v>
      </c>
      <c r="K275">
        <f t="shared" si="69"/>
        <v>30</v>
      </c>
      <c r="L275">
        <f t="shared" si="70"/>
        <v>4970</v>
      </c>
    </row>
    <row r="276" spans="1:12" x14ac:dyDescent="0.2">
      <c r="A276">
        <v>1956</v>
      </c>
      <c r="B276">
        <v>7500</v>
      </c>
      <c r="C276">
        <v>0.04</v>
      </c>
      <c r="D276">
        <f t="shared" si="67"/>
        <v>105</v>
      </c>
      <c r="E276">
        <f t="shared" si="68"/>
        <v>7395</v>
      </c>
      <c r="H276">
        <v>1956</v>
      </c>
      <c r="I276">
        <v>7500</v>
      </c>
      <c r="J276">
        <v>0.04</v>
      </c>
      <c r="K276">
        <f t="shared" si="69"/>
        <v>105</v>
      </c>
      <c r="L276">
        <f t="shared" si="70"/>
        <v>7395</v>
      </c>
    </row>
    <row r="277" spans="1:12" x14ac:dyDescent="0.2">
      <c r="A277">
        <v>1956</v>
      </c>
      <c r="B277">
        <v>10000</v>
      </c>
      <c r="C277">
        <v>0.06</v>
      </c>
      <c r="D277">
        <f t="shared" si="67"/>
        <v>205</v>
      </c>
      <c r="E277">
        <f t="shared" si="68"/>
        <v>9795</v>
      </c>
      <c r="H277">
        <v>1956</v>
      </c>
      <c r="I277">
        <v>10000</v>
      </c>
      <c r="J277">
        <v>0.06</v>
      </c>
      <c r="K277">
        <f t="shared" si="69"/>
        <v>205</v>
      </c>
      <c r="L277">
        <f t="shared" si="70"/>
        <v>9795</v>
      </c>
    </row>
    <row r="278" spans="1:12" x14ac:dyDescent="0.2">
      <c r="A278">
        <v>1956</v>
      </c>
      <c r="B278">
        <v>12500</v>
      </c>
      <c r="C278">
        <v>0.08</v>
      </c>
      <c r="D278">
        <f t="shared" si="67"/>
        <v>355</v>
      </c>
      <c r="E278">
        <f t="shared" si="68"/>
        <v>12145</v>
      </c>
      <c r="H278">
        <v>1956</v>
      </c>
      <c r="I278">
        <v>12500</v>
      </c>
      <c r="J278">
        <v>0.08</v>
      </c>
      <c r="K278">
        <f t="shared" si="69"/>
        <v>355</v>
      </c>
      <c r="L278">
        <f t="shared" si="70"/>
        <v>12145</v>
      </c>
    </row>
    <row r="279" spans="1:12" x14ac:dyDescent="0.2">
      <c r="A279">
        <v>1956</v>
      </c>
      <c r="B279">
        <v>15000</v>
      </c>
      <c r="C279">
        <v>0.1</v>
      </c>
      <c r="D279">
        <f t="shared" si="67"/>
        <v>555</v>
      </c>
      <c r="E279">
        <f t="shared" si="68"/>
        <v>14445</v>
      </c>
      <c r="H279">
        <v>1956</v>
      </c>
      <c r="I279">
        <v>15000</v>
      </c>
      <c r="J279">
        <v>0.1</v>
      </c>
      <c r="K279">
        <f t="shared" si="69"/>
        <v>555</v>
      </c>
      <c r="L279">
        <f t="shared" si="70"/>
        <v>14445</v>
      </c>
    </row>
    <row r="280" spans="1:12" x14ac:dyDescent="0.2">
      <c r="A280">
        <v>1956</v>
      </c>
      <c r="B280">
        <v>17500</v>
      </c>
      <c r="C280">
        <v>0.12</v>
      </c>
      <c r="D280">
        <f t="shared" si="67"/>
        <v>805</v>
      </c>
      <c r="E280">
        <f t="shared" si="68"/>
        <v>16695</v>
      </c>
      <c r="H280">
        <v>1956</v>
      </c>
      <c r="I280">
        <v>17500</v>
      </c>
      <c r="J280">
        <v>0.12</v>
      </c>
      <c r="K280">
        <f t="shared" si="69"/>
        <v>805</v>
      </c>
      <c r="L280">
        <f t="shared" si="70"/>
        <v>16695</v>
      </c>
    </row>
    <row r="281" spans="1:12" x14ac:dyDescent="0.2">
      <c r="A281">
        <v>1956</v>
      </c>
      <c r="B281">
        <v>20000</v>
      </c>
      <c r="C281">
        <v>0.15</v>
      </c>
      <c r="D281">
        <f t="shared" si="67"/>
        <v>1105</v>
      </c>
      <c r="E281">
        <f t="shared" si="68"/>
        <v>18895</v>
      </c>
      <c r="H281">
        <v>1956</v>
      </c>
      <c r="I281">
        <v>20000</v>
      </c>
      <c r="J281">
        <v>0.15</v>
      </c>
      <c r="K281">
        <f t="shared" si="69"/>
        <v>1105</v>
      </c>
      <c r="L281">
        <f t="shared" si="70"/>
        <v>18895</v>
      </c>
    </row>
    <row r="282" spans="1:12" x14ac:dyDescent="0.2">
      <c r="A282">
        <v>1956</v>
      </c>
      <c r="B282">
        <v>25000</v>
      </c>
      <c r="C282">
        <v>0.18</v>
      </c>
      <c r="D282">
        <f t="shared" si="67"/>
        <v>1855</v>
      </c>
      <c r="E282">
        <f t="shared" si="68"/>
        <v>23145</v>
      </c>
      <c r="H282">
        <v>1956</v>
      </c>
      <c r="I282">
        <v>25000</v>
      </c>
      <c r="J282">
        <v>0.18</v>
      </c>
      <c r="K282">
        <f t="shared" si="69"/>
        <v>1855</v>
      </c>
      <c r="L282">
        <f t="shared" si="70"/>
        <v>23145</v>
      </c>
    </row>
    <row r="283" spans="1:12" x14ac:dyDescent="0.2">
      <c r="A283">
        <v>1956</v>
      </c>
      <c r="B283">
        <v>30000</v>
      </c>
      <c r="C283">
        <v>0.21</v>
      </c>
      <c r="D283">
        <f t="shared" si="67"/>
        <v>2755</v>
      </c>
      <c r="E283">
        <f t="shared" si="68"/>
        <v>27245</v>
      </c>
      <c r="H283">
        <v>1956</v>
      </c>
      <c r="I283">
        <v>30000</v>
      </c>
      <c r="J283">
        <v>0.21</v>
      </c>
      <c r="K283">
        <f t="shared" si="69"/>
        <v>2755</v>
      </c>
      <c r="L283">
        <f t="shared" si="70"/>
        <v>27245</v>
      </c>
    </row>
    <row r="284" spans="1:12" x14ac:dyDescent="0.2">
      <c r="A284">
        <v>1956</v>
      </c>
      <c r="B284">
        <v>35000</v>
      </c>
      <c r="C284">
        <v>0.24</v>
      </c>
      <c r="D284">
        <f t="shared" si="67"/>
        <v>3805</v>
      </c>
      <c r="E284">
        <f t="shared" si="68"/>
        <v>31195</v>
      </c>
      <c r="H284">
        <v>1956</v>
      </c>
      <c r="I284">
        <v>35000</v>
      </c>
      <c r="J284">
        <v>0.24</v>
      </c>
      <c r="K284">
        <f t="shared" si="69"/>
        <v>3805</v>
      </c>
      <c r="L284">
        <f t="shared" si="70"/>
        <v>31195</v>
      </c>
    </row>
    <row r="285" spans="1:12" x14ac:dyDescent="0.2">
      <c r="A285">
        <v>1956</v>
      </c>
      <c r="B285">
        <v>40000</v>
      </c>
      <c r="C285">
        <v>0.28000000000000003</v>
      </c>
      <c r="D285">
        <f t="shared" si="67"/>
        <v>5005</v>
      </c>
      <c r="E285">
        <f t="shared" si="68"/>
        <v>34995</v>
      </c>
      <c r="H285">
        <v>1956</v>
      </c>
      <c r="I285">
        <v>40000</v>
      </c>
      <c r="J285">
        <v>0.28000000000000003</v>
      </c>
      <c r="K285">
        <f t="shared" si="69"/>
        <v>5005</v>
      </c>
      <c r="L285">
        <f t="shared" si="70"/>
        <v>34995</v>
      </c>
    </row>
    <row r="286" spans="1:12" x14ac:dyDescent="0.2">
      <c r="A286">
        <v>1956</v>
      </c>
      <c r="B286">
        <v>45000</v>
      </c>
      <c r="C286">
        <v>0.31</v>
      </c>
      <c r="D286">
        <f t="shared" si="67"/>
        <v>6405</v>
      </c>
      <c r="E286">
        <f t="shared" si="68"/>
        <v>38595</v>
      </c>
      <c r="H286">
        <v>1956</v>
      </c>
      <c r="I286">
        <v>45000</v>
      </c>
      <c r="J286">
        <v>0.31</v>
      </c>
      <c r="K286">
        <f t="shared" si="69"/>
        <v>6405</v>
      </c>
      <c r="L286">
        <f t="shared" si="70"/>
        <v>38595</v>
      </c>
    </row>
    <row r="287" spans="1:12" x14ac:dyDescent="0.2">
      <c r="A287">
        <v>1956</v>
      </c>
      <c r="B287">
        <v>50000</v>
      </c>
      <c r="C287">
        <v>0.35</v>
      </c>
      <c r="D287">
        <f t="shared" si="67"/>
        <v>7955</v>
      </c>
      <c r="E287">
        <f t="shared" si="68"/>
        <v>42045</v>
      </c>
      <c r="H287">
        <v>1956</v>
      </c>
      <c r="I287">
        <v>50000</v>
      </c>
      <c r="J287">
        <v>0.35</v>
      </c>
      <c r="K287">
        <f t="shared" si="69"/>
        <v>7955</v>
      </c>
      <c r="L287">
        <f t="shared" si="70"/>
        <v>42045</v>
      </c>
    </row>
    <row r="288" spans="1:12" x14ac:dyDescent="0.2">
      <c r="A288">
        <v>1956</v>
      </c>
      <c r="B288">
        <v>60000</v>
      </c>
      <c r="C288">
        <v>0.4</v>
      </c>
      <c r="D288">
        <f t="shared" si="67"/>
        <v>11455</v>
      </c>
      <c r="E288">
        <f t="shared" si="68"/>
        <v>48545</v>
      </c>
      <c r="H288">
        <v>1956</v>
      </c>
      <c r="I288">
        <v>60000</v>
      </c>
      <c r="J288">
        <f t="shared" ref="J288:J296" si="71">C288/2</f>
        <v>0.2</v>
      </c>
      <c r="K288">
        <f t="shared" si="69"/>
        <v>11455</v>
      </c>
      <c r="L288">
        <f t="shared" si="70"/>
        <v>48545</v>
      </c>
    </row>
    <row r="289" spans="1:12" x14ac:dyDescent="0.2">
      <c r="A289">
        <v>1956</v>
      </c>
      <c r="B289">
        <v>75000</v>
      </c>
      <c r="C289">
        <v>0.45</v>
      </c>
      <c r="D289">
        <f t="shared" si="67"/>
        <v>17455</v>
      </c>
      <c r="E289">
        <f t="shared" si="68"/>
        <v>57545</v>
      </c>
      <c r="H289">
        <v>1956</v>
      </c>
      <c r="I289">
        <v>75000</v>
      </c>
      <c r="J289">
        <f t="shared" si="71"/>
        <v>0.22500000000000001</v>
      </c>
      <c r="K289">
        <f t="shared" si="69"/>
        <v>14455</v>
      </c>
      <c r="L289">
        <f t="shared" si="70"/>
        <v>60545</v>
      </c>
    </row>
    <row r="290" spans="1:12" x14ac:dyDescent="0.2">
      <c r="A290">
        <v>1956</v>
      </c>
      <c r="B290">
        <v>100000</v>
      </c>
      <c r="C290">
        <v>0.5</v>
      </c>
      <c r="D290">
        <f t="shared" si="67"/>
        <v>28705</v>
      </c>
      <c r="E290">
        <f t="shared" si="68"/>
        <v>71295</v>
      </c>
      <c r="H290">
        <v>1956</v>
      </c>
      <c r="I290">
        <v>100000</v>
      </c>
      <c r="J290">
        <f t="shared" si="71"/>
        <v>0.25</v>
      </c>
      <c r="K290">
        <f t="shared" si="69"/>
        <v>20080</v>
      </c>
      <c r="L290">
        <f t="shared" si="70"/>
        <v>79920</v>
      </c>
    </row>
    <row r="291" spans="1:12" x14ac:dyDescent="0.2">
      <c r="A291">
        <v>1956</v>
      </c>
      <c r="B291">
        <v>150000</v>
      </c>
      <c r="C291">
        <v>0.55000000000000004</v>
      </c>
      <c r="D291">
        <f t="shared" si="67"/>
        <v>53705</v>
      </c>
      <c r="E291">
        <f t="shared" si="68"/>
        <v>96295</v>
      </c>
      <c r="H291">
        <v>1956</v>
      </c>
      <c r="I291">
        <v>150000</v>
      </c>
      <c r="J291">
        <f t="shared" si="71"/>
        <v>0.27500000000000002</v>
      </c>
      <c r="K291">
        <f t="shared" si="69"/>
        <v>32580</v>
      </c>
      <c r="L291">
        <f t="shared" si="70"/>
        <v>117420</v>
      </c>
    </row>
    <row r="292" spans="1:12" x14ac:dyDescent="0.2">
      <c r="A292">
        <v>1956</v>
      </c>
      <c r="B292">
        <v>200000</v>
      </c>
      <c r="C292">
        <v>0.6</v>
      </c>
      <c r="D292">
        <f t="shared" si="67"/>
        <v>81205</v>
      </c>
      <c r="E292">
        <f t="shared" si="68"/>
        <v>118795</v>
      </c>
      <c r="H292">
        <v>1956</v>
      </c>
      <c r="I292">
        <v>200000</v>
      </c>
      <c r="J292">
        <f t="shared" si="71"/>
        <v>0.3</v>
      </c>
      <c r="K292">
        <f t="shared" si="69"/>
        <v>46330</v>
      </c>
      <c r="L292">
        <f t="shared" si="70"/>
        <v>153670</v>
      </c>
    </row>
    <row r="293" spans="1:12" x14ac:dyDescent="0.2">
      <c r="A293">
        <v>1956</v>
      </c>
      <c r="B293">
        <v>300000</v>
      </c>
      <c r="C293">
        <v>0.65</v>
      </c>
      <c r="D293">
        <f t="shared" si="67"/>
        <v>141205</v>
      </c>
      <c r="E293">
        <f t="shared" si="68"/>
        <v>158795</v>
      </c>
      <c r="H293">
        <v>1956</v>
      </c>
      <c r="I293">
        <v>300000</v>
      </c>
      <c r="J293">
        <f t="shared" si="71"/>
        <v>0.32500000000000001</v>
      </c>
      <c r="K293">
        <f t="shared" si="69"/>
        <v>76330</v>
      </c>
      <c r="L293">
        <f t="shared" si="70"/>
        <v>223670</v>
      </c>
    </row>
    <row r="294" spans="1:12" x14ac:dyDescent="0.2">
      <c r="A294">
        <v>1956</v>
      </c>
      <c r="B294">
        <v>500000</v>
      </c>
      <c r="C294">
        <v>0.7</v>
      </c>
      <c r="D294">
        <f t="shared" si="67"/>
        <v>271205</v>
      </c>
      <c r="E294">
        <f t="shared" si="68"/>
        <v>228795</v>
      </c>
      <c r="H294">
        <v>1956</v>
      </c>
      <c r="I294">
        <v>500000</v>
      </c>
      <c r="J294">
        <f t="shared" si="71"/>
        <v>0.35</v>
      </c>
      <c r="K294">
        <f t="shared" si="69"/>
        <v>141330</v>
      </c>
      <c r="L294">
        <f t="shared" si="70"/>
        <v>358670</v>
      </c>
    </row>
    <row r="295" spans="1:12" x14ac:dyDescent="0.2">
      <c r="A295">
        <v>1956</v>
      </c>
      <c r="B295">
        <v>750000</v>
      </c>
      <c r="C295">
        <v>0.75</v>
      </c>
      <c r="D295">
        <f t="shared" si="67"/>
        <v>446205</v>
      </c>
      <c r="E295">
        <f t="shared" si="68"/>
        <v>303795</v>
      </c>
      <c r="H295">
        <v>1956</v>
      </c>
      <c r="I295">
        <v>750000</v>
      </c>
      <c r="J295">
        <f t="shared" si="71"/>
        <v>0.375</v>
      </c>
      <c r="K295">
        <f t="shared" si="69"/>
        <v>228830</v>
      </c>
      <c r="L295">
        <f t="shared" si="70"/>
        <v>521170</v>
      </c>
    </row>
    <row r="296" spans="1:12" x14ac:dyDescent="0.2">
      <c r="A296">
        <v>1956</v>
      </c>
      <c r="B296">
        <v>1000000</v>
      </c>
      <c r="C296">
        <v>0.8</v>
      </c>
      <c r="D296">
        <f t="shared" si="67"/>
        <v>633705</v>
      </c>
      <c r="E296">
        <f t="shared" si="68"/>
        <v>366295</v>
      </c>
      <c r="H296">
        <v>1956</v>
      </c>
      <c r="I296">
        <v>1000000</v>
      </c>
      <c r="J296">
        <f t="shared" si="71"/>
        <v>0.4</v>
      </c>
      <c r="K296">
        <f t="shared" si="69"/>
        <v>322580</v>
      </c>
      <c r="L296">
        <f t="shared" si="70"/>
        <v>677420</v>
      </c>
    </row>
    <row r="297" spans="1:12" x14ac:dyDescent="0.2">
      <c r="A297">
        <v>1957</v>
      </c>
      <c r="B297">
        <v>2000</v>
      </c>
      <c r="C297">
        <v>0</v>
      </c>
      <c r="D297">
        <v>0</v>
      </c>
      <c r="E297">
        <f>B297-D297</f>
        <v>2000</v>
      </c>
      <c r="H297">
        <v>1957</v>
      </c>
      <c r="I297">
        <v>2000</v>
      </c>
      <c r="J297">
        <v>0</v>
      </c>
      <c r="K297">
        <v>0</v>
      </c>
      <c r="L297">
        <f>I297-K297</f>
        <v>2000</v>
      </c>
    </row>
    <row r="298" spans="1:12" x14ac:dyDescent="0.2">
      <c r="A298">
        <v>1957</v>
      </c>
      <c r="B298">
        <v>3000</v>
      </c>
      <c r="C298">
        <v>0.01</v>
      </c>
      <c r="D298">
        <f t="shared" ref="D298:D321" si="72">D297+(B298-B297)*C297</f>
        <v>0</v>
      </c>
      <c r="E298">
        <f t="shared" ref="E298:E321" si="73">B298-D298</f>
        <v>3000</v>
      </c>
      <c r="H298">
        <v>1957</v>
      </c>
      <c r="I298">
        <v>3000</v>
      </c>
      <c r="J298">
        <v>0.01</v>
      </c>
      <c r="K298">
        <f t="shared" ref="K298:K321" si="74">K297+(I298-I297)*J297</f>
        <v>0</v>
      </c>
      <c r="L298">
        <f t="shared" ref="L298:L321" si="75">I298-K298</f>
        <v>3000</v>
      </c>
    </row>
    <row r="299" spans="1:12" x14ac:dyDescent="0.2">
      <c r="A299">
        <v>1957</v>
      </c>
      <c r="B299">
        <v>4000</v>
      </c>
      <c r="C299">
        <v>0.02</v>
      </c>
      <c r="D299">
        <f t="shared" si="72"/>
        <v>10</v>
      </c>
      <c r="E299">
        <f t="shared" si="73"/>
        <v>3990</v>
      </c>
      <c r="H299">
        <v>1957</v>
      </c>
      <c r="I299">
        <v>4000</v>
      </c>
      <c r="J299">
        <v>0.02</v>
      </c>
      <c r="K299">
        <f t="shared" si="74"/>
        <v>10</v>
      </c>
      <c r="L299">
        <f t="shared" si="75"/>
        <v>3990</v>
      </c>
    </row>
    <row r="300" spans="1:12" x14ac:dyDescent="0.2">
      <c r="A300">
        <v>1957</v>
      </c>
      <c r="B300">
        <v>5000</v>
      </c>
      <c r="C300">
        <v>0.03</v>
      </c>
      <c r="D300">
        <f t="shared" si="72"/>
        <v>30</v>
      </c>
      <c r="E300">
        <f t="shared" si="73"/>
        <v>4970</v>
      </c>
      <c r="H300">
        <v>1957</v>
      </c>
      <c r="I300">
        <v>5000</v>
      </c>
      <c r="J300">
        <v>0.03</v>
      </c>
      <c r="K300">
        <f t="shared" si="74"/>
        <v>30</v>
      </c>
      <c r="L300">
        <f t="shared" si="75"/>
        <v>4970</v>
      </c>
    </row>
    <row r="301" spans="1:12" x14ac:dyDescent="0.2">
      <c r="A301">
        <v>1957</v>
      </c>
      <c r="B301">
        <v>7500</v>
      </c>
      <c r="C301">
        <v>0.04</v>
      </c>
      <c r="D301">
        <f t="shared" si="72"/>
        <v>105</v>
      </c>
      <c r="E301">
        <f t="shared" si="73"/>
        <v>7395</v>
      </c>
      <c r="H301">
        <v>1957</v>
      </c>
      <c r="I301">
        <v>7500</v>
      </c>
      <c r="J301">
        <v>0.04</v>
      </c>
      <c r="K301">
        <f t="shared" si="74"/>
        <v>105</v>
      </c>
      <c r="L301">
        <f t="shared" si="75"/>
        <v>7395</v>
      </c>
    </row>
    <row r="302" spans="1:12" x14ac:dyDescent="0.2">
      <c r="A302">
        <v>1957</v>
      </c>
      <c r="B302">
        <v>10000</v>
      </c>
      <c r="C302">
        <v>0.06</v>
      </c>
      <c r="D302">
        <f t="shared" si="72"/>
        <v>205</v>
      </c>
      <c r="E302">
        <f t="shared" si="73"/>
        <v>9795</v>
      </c>
      <c r="H302">
        <v>1957</v>
      </c>
      <c r="I302">
        <v>10000</v>
      </c>
      <c r="J302">
        <v>0.06</v>
      </c>
      <c r="K302">
        <f t="shared" si="74"/>
        <v>205</v>
      </c>
      <c r="L302">
        <f t="shared" si="75"/>
        <v>9795</v>
      </c>
    </row>
    <row r="303" spans="1:12" x14ac:dyDescent="0.2">
      <c r="A303">
        <v>1957</v>
      </c>
      <c r="B303">
        <v>12500</v>
      </c>
      <c r="C303">
        <v>0.08</v>
      </c>
      <c r="D303">
        <f t="shared" si="72"/>
        <v>355</v>
      </c>
      <c r="E303">
        <f t="shared" si="73"/>
        <v>12145</v>
      </c>
      <c r="H303">
        <v>1957</v>
      </c>
      <c r="I303">
        <v>12500</v>
      </c>
      <c r="J303">
        <v>0.08</v>
      </c>
      <c r="K303">
        <f t="shared" si="74"/>
        <v>355</v>
      </c>
      <c r="L303">
        <f t="shared" si="75"/>
        <v>12145</v>
      </c>
    </row>
    <row r="304" spans="1:12" x14ac:dyDescent="0.2">
      <c r="A304">
        <v>1957</v>
      </c>
      <c r="B304">
        <v>15000</v>
      </c>
      <c r="C304">
        <v>0.1</v>
      </c>
      <c r="D304">
        <f t="shared" si="72"/>
        <v>555</v>
      </c>
      <c r="E304">
        <f t="shared" si="73"/>
        <v>14445</v>
      </c>
      <c r="H304">
        <v>1957</v>
      </c>
      <c r="I304">
        <v>15000</v>
      </c>
      <c r="J304">
        <v>0.1</v>
      </c>
      <c r="K304">
        <f t="shared" si="74"/>
        <v>555</v>
      </c>
      <c r="L304">
        <f t="shared" si="75"/>
        <v>14445</v>
      </c>
    </row>
    <row r="305" spans="1:12" x14ac:dyDescent="0.2">
      <c r="A305">
        <v>1957</v>
      </c>
      <c r="B305">
        <v>17500</v>
      </c>
      <c r="C305">
        <v>0.12</v>
      </c>
      <c r="D305">
        <f t="shared" si="72"/>
        <v>805</v>
      </c>
      <c r="E305">
        <f t="shared" si="73"/>
        <v>16695</v>
      </c>
      <c r="H305">
        <v>1957</v>
      </c>
      <c r="I305">
        <v>17500</v>
      </c>
      <c r="J305">
        <v>0.12</v>
      </c>
      <c r="K305">
        <f t="shared" si="74"/>
        <v>805</v>
      </c>
      <c r="L305">
        <f t="shared" si="75"/>
        <v>16695</v>
      </c>
    </row>
    <row r="306" spans="1:12" x14ac:dyDescent="0.2">
      <c r="A306">
        <v>1957</v>
      </c>
      <c r="B306">
        <v>20000</v>
      </c>
      <c r="C306">
        <v>0.15</v>
      </c>
      <c r="D306">
        <f t="shared" si="72"/>
        <v>1105</v>
      </c>
      <c r="E306">
        <f t="shared" si="73"/>
        <v>18895</v>
      </c>
      <c r="H306">
        <v>1957</v>
      </c>
      <c r="I306">
        <v>20000</v>
      </c>
      <c r="J306">
        <v>0.15</v>
      </c>
      <c r="K306">
        <f t="shared" si="74"/>
        <v>1105</v>
      </c>
      <c r="L306">
        <f t="shared" si="75"/>
        <v>18895</v>
      </c>
    </row>
    <row r="307" spans="1:12" x14ac:dyDescent="0.2">
      <c r="A307">
        <v>1957</v>
      </c>
      <c r="B307">
        <v>25000</v>
      </c>
      <c r="C307">
        <v>0.18</v>
      </c>
      <c r="D307">
        <f t="shared" si="72"/>
        <v>1855</v>
      </c>
      <c r="E307">
        <f t="shared" si="73"/>
        <v>23145</v>
      </c>
      <c r="H307">
        <v>1957</v>
      </c>
      <c r="I307">
        <v>25000</v>
      </c>
      <c r="J307">
        <v>0.18</v>
      </c>
      <c r="K307">
        <f t="shared" si="74"/>
        <v>1855</v>
      </c>
      <c r="L307">
        <f t="shared" si="75"/>
        <v>23145</v>
      </c>
    </row>
    <row r="308" spans="1:12" x14ac:dyDescent="0.2">
      <c r="A308">
        <v>1957</v>
      </c>
      <c r="B308">
        <v>30000</v>
      </c>
      <c r="C308">
        <v>0.21</v>
      </c>
      <c r="D308">
        <f t="shared" si="72"/>
        <v>2755</v>
      </c>
      <c r="E308">
        <f t="shared" si="73"/>
        <v>27245</v>
      </c>
      <c r="H308">
        <v>1957</v>
      </c>
      <c r="I308">
        <v>30000</v>
      </c>
      <c r="J308">
        <v>0.21</v>
      </c>
      <c r="K308">
        <f t="shared" si="74"/>
        <v>2755</v>
      </c>
      <c r="L308">
        <f t="shared" si="75"/>
        <v>27245</v>
      </c>
    </row>
    <row r="309" spans="1:12" x14ac:dyDescent="0.2">
      <c r="A309">
        <v>1957</v>
      </c>
      <c r="B309">
        <v>35000</v>
      </c>
      <c r="C309">
        <v>0.24</v>
      </c>
      <c r="D309">
        <f t="shared" si="72"/>
        <v>3805</v>
      </c>
      <c r="E309">
        <f t="shared" si="73"/>
        <v>31195</v>
      </c>
      <c r="H309">
        <v>1957</v>
      </c>
      <c r="I309">
        <v>35000</v>
      </c>
      <c r="J309">
        <v>0.24</v>
      </c>
      <c r="K309">
        <f t="shared" si="74"/>
        <v>3805</v>
      </c>
      <c r="L309">
        <f t="shared" si="75"/>
        <v>31195</v>
      </c>
    </row>
    <row r="310" spans="1:12" x14ac:dyDescent="0.2">
      <c r="A310">
        <v>1957</v>
      </c>
      <c r="B310">
        <v>40000</v>
      </c>
      <c r="C310">
        <v>0.28000000000000003</v>
      </c>
      <c r="D310">
        <f t="shared" si="72"/>
        <v>5005</v>
      </c>
      <c r="E310">
        <f t="shared" si="73"/>
        <v>34995</v>
      </c>
      <c r="H310">
        <v>1957</v>
      </c>
      <c r="I310">
        <v>40000</v>
      </c>
      <c r="J310">
        <v>0.28000000000000003</v>
      </c>
      <c r="K310">
        <f t="shared" si="74"/>
        <v>5005</v>
      </c>
      <c r="L310">
        <f t="shared" si="75"/>
        <v>34995</v>
      </c>
    </row>
    <row r="311" spans="1:12" x14ac:dyDescent="0.2">
      <c r="A311">
        <v>1957</v>
      </c>
      <c r="B311">
        <v>45000</v>
      </c>
      <c r="C311">
        <v>0.31</v>
      </c>
      <c r="D311">
        <f t="shared" si="72"/>
        <v>6405</v>
      </c>
      <c r="E311">
        <f t="shared" si="73"/>
        <v>38595</v>
      </c>
      <c r="H311">
        <v>1957</v>
      </c>
      <c r="I311">
        <v>45000</v>
      </c>
      <c r="J311">
        <v>0.31</v>
      </c>
      <c r="K311">
        <f t="shared" si="74"/>
        <v>6405</v>
      </c>
      <c r="L311">
        <f t="shared" si="75"/>
        <v>38595</v>
      </c>
    </row>
    <row r="312" spans="1:12" x14ac:dyDescent="0.2">
      <c r="A312">
        <v>1957</v>
      </c>
      <c r="B312">
        <v>50000</v>
      </c>
      <c r="C312">
        <v>0.35</v>
      </c>
      <c r="D312">
        <f t="shared" si="72"/>
        <v>7955</v>
      </c>
      <c r="E312">
        <f t="shared" si="73"/>
        <v>42045</v>
      </c>
      <c r="H312">
        <v>1957</v>
      </c>
      <c r="I312">
        <v>50000</v>
      </c>
      <c r="J312">
        <v>0.35</v>
      </c>
      <c r="K312">
        <f t="shared" si="74"/>
        <v>7955</v>
      </c>
      <c r="L312">
        <f t="shared" si="75"/>
        <v>42045</v>
      </c>
    </row>
    <row r="313" spans="1:12" x14ac:dyDescent="0.2">
      <c r="A313">
        <v>1957</v>
      </c>
      <c r="B313">
        <v>60000</v>
      </c>
      <c r="C313">
        <v>0.4</v>
      </c>
      <c r="D313">
        <f t="shared" si="72"/>
        <v>11455</v>
      </c>
      <c r="E313">
        <f t="shared" si="73"/>
        <v>48545</v>
      </c>
      <c r="H313">
        <v>1957</v>
      </c>
      <c r="I313">
        <v>60000</v>
      </c>
      <c r="J313">
        <f t="shared" ref="J313:J321" si="76">C313/2</f>
        <v>0.2</v>
      </c>
      <c r="K313">
        <f t="shared" si="74"/>
        <v>11455</v>
      </c>
      <c r="L313">
        <f t="shared" si="75"/>
        <v>48545</v>
      </c>
    </row>
    <row r="314" spans="1:12" x14ac:dyDescent="0.2">
      <c r="A314">
        <v>1957</v>
      </c>
      <c r="B314">
        <v>75000</v>
      </c>
      <c r="C314">
        <v>0.45</v>
      </c>
      <c r="D314">
        <f t="shared" si="72"/>
        <v>17455</v>
      </c>
      <c r="E314">
        <f t="shared" si="73"/>
        <v>57545</v>
      </c>
      <c r="H314">
        <v>1957</v>
      </c>
      <c r="I314">
        <v>75000</v>
      </c>
      <c r="J314">
        <f t="shared" si="76"/>
        <v>0.22500000000000001</v>
      </c>
      <c r="K314">
        <f t="shared" si="74"/>
        <v>14455</v>
      </c>
      <c r="L314">
        <f t="shared" si="75"/>
        <v>60545</v>
      </c>
    </row>
    <row r="315" spans="1:12" x14ac:dyDescent="0.2">
      <c r="A315">
        <v>1957</v>
      </c>
      <c r="B315">
        <v>100000</v>
      </c>
      <c r="C315">
        <v>0.5</v>
      </c>
      <c r="D315">
        <f t="shared" si="72"/>
        <v>28705</v>
      </c>
      <c r="E315">
        <f t="shared" si="73"/>
        <v>71295</v>
      </c>
      <c r="H315">
        <v>1957</v>
      </c>
      <c r="I315">
        <v>100000</v>
      </c>
      <c r="J315">
        <f t="shared" si="76"/>
        <v>0.25</v>
      </c>
      <c r="K315">
        <f t="shared" si="74"/>
        <v>20080</v>
      </c>
      <c r="L315">
        <f t="shared" si="75"/>
        <v>79920</v>
      </c>
    </row>
    <row r="316" spans="1:12" x14ac:dyDescent="0.2">
      <c r="A316">
        <v>1957</v>
      </c>
      <c r="B316">
        <v>150000</v>
      </c>
      <c r="C316">
        <v>0.55000000000000004</v>
      </c>
      <c r="D316">
        <f t="shared" si="72"/>
        <v>53705</v>
      </c>
      <c r="E316">
        <f t="shared" si="73"/>
        <v>96295</v>
      </c>
      <c r="H316">
        <v>1957</v>
      </c>
      <c r="I316">
        <v>150000</v>
      </c>
      <c r="J316">
        <f t="shared" si="76"/>
        <v>0.27500000000000002</v>
      </c>
      <c r="K316">
        <f t="shared" si="74"/>
        <v>32580</v>
      </c>
      <c r="L316">
        <f t="shared" si="75"/>
        <v>117420</v>
      </c>
    </row>
    <row r="317" spans="1:12" x14ac:dyDescent="0.2">
      <c r="A317">
        <v>1957</v>
      </c>
      <c r="B317">
        <v>200000</v>
      </c>
      <c r="C317">
        <v>0.6</v>
      </c>
      <c r="D317">
        <f t="shared" si="72"/>
        <v>81205</v>
      </c>
      <c r="E317">
        <f t="shared" si="73"/>
        <v>118795</v>
      </c>
      <c r="H317">
        <v>1957</v>
      </c>
      <c r="I317">
        <v>200000</v>
      </c>
      <c r="J317">
        <f t="shared" si="76"/>
        <v>0.3</v>
      </c>
      <c r="K317">
        <f t="shared" si="74"/>
        <v>46330</v>
      </c>
      <c r="L317">
        <f t="shared" si="75"/>
        <v>153670</v>
      </c>
    </row>
    <row r="318" spans="1:12" x14ac:dyDescent="0.2">
      <c r="A318">
        <v>1957</v>
      </c>
      <c r="B318">
        <v>300000</v>
      </c>
      <c r="C318">
        <v>0.65</v>
      </c>
      <c r="D318">
        <f t="shared" si="72"/>
        <v>141205</v>
      </c>
      <c r="E318">
        <f t="shared" si="73"/>
        <v>158795</v>
      </c>
      <c r="H318">
        <v>1957</v>
      </c>
      <c r="I318">
        <v>300000</v>
      </c>
      <c r="J318">
        <f t="shared" si="76"/>
        <v>0.32500000000000001</v>
      </c>
      <c r="K318">
        <f t="shared" si="74"/>
        <v>76330</v>
      </c>
      <c r="L318">
        <f t="shared" si="75"/>
        <v>223670</v>
      </c>
    </row>
    <row r="319" spans="1:12" x14ac:dyDescent="0.2">
      <c r="A319">
        <v>1957</v>
      </c>
      <c r="B319">
        <v>500000</v>
      </c>
      <c r="C319">
        <v>0.7</v>
      </c>
      <c r="D319">
        <f t="shared" si="72"/>
        <v>271205</v>
      </c>
      <c r="E319">
        <f t="shared" si="73"/>
        <v>228795</v>
      </c>
      <c r="H319">
        <v>1957</v>
      </c>
      <c r="I319">
        <v>500000</v>
      </c>
      <c r="J319">
        <f t="shared" si="76"/>
        <v>0.35</v>
      </c>
      <c r="K319">
        <f t="shared" si="74"/>
        <v>141330</v>
      </c>
      <c r="L319">
        <f t="shared" si="75"/>
        <v>358670</v>
      </c>
    </row>
    <row r="320" spans="1:12" x14ac:dyDescent="0.2">
      <c r="A320">
        <v>1957</v>
      </c>
      <c r="B320">
        <v>750000</v>
      </c>
      <c r="C320">
        <v>0.75</v>
      </c>
      <c r="D320">
        <f t="shared" si="72"/>
        <v>446205</v>
      </c>
      <c r="E320">
        <f t="shared" si="73"/>
        <v>303795</v>
      </c>
      <c r="H320">
        <v>1957</v>
      </c>
      <c r="I320">
        <v>750000</v>
      </c>
      <c r="J320">
        <f t="shared" si="76"/>
        <v>0.375</v>
      </c>
      <c r="K320">
        <f t="shared" si="74"/>
        <v>228830</v>
      </c>
      <c r="L320">
        <f t="shared" si="75"/>
        <v>521170</v>
      </c>
    </row>
    <row r="321" spans="1:12" x14ac:dyDescent="0.2">
      <c r="A321">
        <v>1957</v>
      </c>
      <c r="B321">
        <v>1000000</v>
      </c>
      <c r="C321">
        <v>0.8</v>
      </c>
      <c r="D321">
        <f t="shared" si="72"/>
        <v>633705</v>
      </c>
      <c r="E321">
        <f t="shared" si="73"/>
        <v>366295</v>
      </c>
      <c r="H321">
        <v>1957</v>
      </c>
      <c r="I321">
        <v>1000000</v>
      </c>
      <c r="J321">
        <f t="shared" si="76"/>
        <v>0.4</v>
      </c>
      <c r="K321">
        <f t="shared" si="74"/>
        <v>322580</v>
      </c>
      <c r="L321">
        <f t="shared" si="75"/>
        <v>677420</v>
      </c>
    </row>
    <row r="322" spans="1:12" x14ac:dyDescent="0.2">
      <c r="A322">
        <v>1958</v>
      </c>
      <c r="B322">
        <v>2000</v>
      </c>
      <c r="C322">
        <v>0</v>
      </c>
      <c r="D322">
        <v>0</v>
      </c>
      <c r="E322">
        <f>B322-D322</f>
        <v>2000</v>
      </c>
      <c r="H322">
        <v>1958</v>
      </c>
      <c r="I322">
        <v>2000</v>
      </c>
      <c r="J322">
        <v>0</v>
      </c>
      <c r="K322">
        <v>0</v>
      </c>
      <c r="L322">
        <f>I322-K322</f>
        <v>2000</v>
      </c>
    </row>
    <row r="323" spans="1:12" x14ac:dyDescent="0.2">
      <c r="A323">
        <v>1958</v>
      </c>
      <c r="B323">
        <v>3000</v>
      </c>
      <c r="C323">
        <v>0.01</v>
      </c>
      <c r="D323">
        <f t="shared" ref="D323:D346" si="77">D322+(B323-B322)*C322</f>
        <v>0</v>
      </c>
      <c r="E323">
        <f t="shared" ref="E323:E346" si="78">B323-D323</f>
        <v>3000</v>
      </c>
      <c r="H323">
        <v>1958</v>
      </c>
      <c r="I323">
        <v>3000</v>
      </c>
      <c r="J323">
        <v>0.01</v>
      </c>
      <c r="K323">
        <f t="shared" ref="K323:K346" si="79">K322+(I323-I322)*J322</f>
        <v>0</v>
      </c>
      <c r="L323">
        <f t="shared" ref="L323:L346" si="80">I323-K323</f>
        <v>3000</v>
      </c>
    </row>
    <row r="324" spans="1:12" x14ac:dyDescent="0.2">
      <c r="A324">
        <v>1958</v>
      </c>
      <c r="B324">
        <v>4000</v>
      </c>
      <c r="C324">
        <v>0.02</v>
      </c>
      <c r="D324">
        <f t="shared" si="77"/>
        <v>10</v>
      </c>
      <c r="E324">
        <f t="shared" si="78"/>
        <v>3990</v>
      </c>
      <c r="H324">
        <v>1958</v>
      </c>
      <c r="I324">
        <v>4000</v>
      </c>
      <c r="J324">
        <v>0.02</v>
      </c>
      <c r="K324">
        <f t="shared" si="79"/>
        <v>10</v>
      </c>
      <c r="L324">
        <f t="shared" si="80"/>
        <v>3990</v>
      </c>
    </row>
    <row r="325" spans="1:12" x14ac:dyDescent="0.2">
      <c r="A325">
        <v>1958</v>
      </c>
      <c r="B325">
        <v>5000</v>
      </c>
      <c r="C325">
        <v>0.03</v>
      </c>
      <c r="D325">
        <f t="shared" si="77"/>
        <v>30</v>
      </c>
      <c r="E325">
        <f t="shared" si="78"/>
        <v>4970</v>
      </c>
      <c r="H325">
        <v>1958</v>
      </c>
      <c r="I325">
        <v>5000</v>
      </c>
      <c r="J325">
        <v>0.03</v>
      </c>
      <c r="K325">
        <f t="shared" si="79"/>
        <v>30</v>
      </c>
      <c r="L325">
        <f t="shared" si="80"/>
        <v>4970</v>
      </c>
    </row>
    <row r="326" spans="1:12" x14ac:dyDescent="0.2">
      <c r="A326">
        <v>1958</v>
      </c>
      <c r="B326">
        <v>7500</v>
      </c>
      <c r="C326">
        <v>0.04</v>
      </c>
      <c r="D326">
        <f t="shared" si="77"/>
        <v>105</v>
      </c>
      <c r="E326">
        <f t="shared" si="78"/>
        <v>7395</v>
      </c>
      <c r="H326">
        <v>1958</v>
      </c>
      <c r="I326">
        <v>7500</v>
      </c>
      <c r="J326">
        <v>0.04</v>
      </c>
      <c r="K326">
        <f t="shared" si="79"/>
        <v>105</v>
      </c>
      <c r="L326">
        <f t="shared" si="80"/>
        <v>7395</v>
      </c>
    </row>
    <row r="327" spans="1:12" x14ac:dyDescent="0.2">
      <c r="A327">
        <v>1958</v>
      </c>
      <c r="B327">
        <v>10000</v>
      </c>
      <c r="C327">
        <v>0.06</v>
      </c>
      <c r="D327">
        <f t="shared" si="77"/>
        <v>205</v>
      </c>
      <c r="E327">
        <f t="shared" si="78"/>
        <v>9795</v>
      </c>
      <c r="H327">
        <v>1958</v>
      </c>
      <c r="I327">
        <v>10000</v>
      </c>
      <c r="J327">
        <v>0.06</v>
      </c>
      <c r="K327">
        <f t="shared" si="79"/>
        <v>205</v>
      </c>
      <c r="L327">
        <f t="shared" si="80"/>
        <v>9795</v>
      </c>
    </row>
    <row r="328" spans="1:12" x14ac:dyDescent="0.2">
      <c r="A328">
        <v>1958</v>
      </c>
      <c r="B328">
        <v>12500</v>
      </c>
      <c r="C328">
        <v>0.08</v>
      </c>
      <c r="D328">
        <f t="shared" si="77"/>
        <v>355</v>
      </c>
      <c r="E328">
        <f t="shared" si="78"/>
        <v>12145</v>
      </c>
      <c r="H328">
        <v>1958</v>
      </c>
      <c r="I328">
        <v>12500</v>
      </c>
      <c r="J328">
        <v>0.08</v>
      </c>
      <c r="K328">
        <f t="shared" si="79"/>
        <v>355</v>
      </c>
      <c r="L328">
        <f t="shared" si="80"/>
        <v>12145</v>
      </c>
    </row>
    <row r="329" spans="1:12" x14ac:dyDescent="0.2">
      <c r="A329">
        <v>1958</v>
      </c>
      <c r="B329">
        <v>15000</v>
      </c>
      <c r="C329">
        <v>0.1</v>
      </c>
      <c r="D329">
        <f t="shared" si="77"/>
        <v>555</v>
      </c>
      <c r="E329">
        <f t="shared" si="78"/>
        <v>14445</v>
      </c>
      <c r="H329">
        <v>1958</v>
      </c>
      <c r="I329">
        <v>15000</v>
      </c>
      <c r="J329">
        <v>0.1</v>
      </c>
      <c r="K329">
        <f t="shared" si="79"/>
        <v>555</v>
      </c>
      <c r="L329">
        <f t="shared" si="80"/>
        <v>14445</v>
      </c>
    </row>
    <row r="330" spans="1:12" x14ac:dyDescent="0.2">
      <c r="A330">
        <v>1958</v>
      </c>
      <c r="B330">
        <v>17500</v>
      </c>
      <c r="C330">
        <v>0.12</v>
      </c>
      <c r="D330">
        <f t="shared" si="77"/>
        <v>805</v>
      </c>
      <c r="E330">
        <f t="shared" si="78"/>
        <v>16695</v>
      </c>
      <c r="H330">
        <v>1958</v>
      </c>
      <c r="I330">
        <v>17500</v>
      </c>
      <c r="J330">
        <v>0.12</v>
      </c>
      <c r="K330">
        <f t="shared" si="79"/>
        <v>805</v>
      </c>
      <c r="L330">
        <f t="shared" si="80"/>
        <v>16695</v>
      </c>
    </row>
    <row r="331" spans="1:12" x14ac:dyDescent="0.2">
      <c r="A331">
        <v>1958</v>
      </c>
      <c r="B331">
        <v>20000</v>
      </c>
      <c r="C331">
        <v>0.15</v>
      </c>
      <c r="D331">
        <f t="shared" si="77"/>
        <v>1105</v>
      </c>
      <c r="E331">
        <f t="shared" si="78"/>
        <v>18895</v>
      </c>
      <c r="H331">
        <v>1958</v>
      </c>
      <c r="I331">
        <v>20000</v>
      </c>
      <c r="J331">
        <v>0.15</v>
      </c>
      <c r="K331">
        <f t="shared" si="79"/>
        <v>1105</v>
      </c>
      <c r="L331">
        <f t="shared" si="80"/>
        <v>18895</v>
      </c>
    </row>
    <row r="332" spans="1:12" x14ac:dyDescent="0.2">
      <c r="A332">
        <v>1958</v>
      </c>
      <c r="B332">
        <v>25000</v>
      </c>
      <c r="C332">
        <v>0.18</v>
      </c>
      <c r="D332">
        <f t="shared" si="77"/>
        <v>1855</v>
      </c>
      <c r="E332">
        <f t="shared" si="78"/>
        <v>23145</v>
      </c>
      <c r="H332">
        <v>1958</v>
      </c>
      <c r="I332">
        <v>25000</v>
      </c>
      <c r="J332">
        <v>0.18</v>
      </c>
      <c r="K332">
        <f t="shared" si="79"/>
        <v>1855</v>
      </c>
      <c r="L332">
        <f t="shared" si="80"/>
        <v>23145</v>
      </c>
    </row>
    <row r="333" spans="1:12" x14ac:dyDescent="0.2">
      <c r="A333">
        <v>1958</v>
      </c>
      <c r="B333">
        <v>30000</v>
      </c>
      <c r="C333">
        <v>0.21</v>
      </c>
      <c r="D333">
        <f t="shared" si="77"/>
        <v>2755</v>
      </c>
      <c r="E333">
        <f t="shared" si="78"/>
        <v>27245</v>
      </c>
      <c r="H333">
        <v>1958</v>
      </c>
      <c r="I333">
        <v>30000</v>
      </c>
      <c r="J333">
        <v>0.21</v>
      </c>
      <c r="K333">
        <f t="shared" si="79"/>
        <v>2755</v>
      </c>
      <c r="L333">
        <f t="shared" si="80"/>
        <v>27245</v>
      </c>
    </row>
    <row r="334" spans="1:12" x14ac:dyDescent="0.2">
      <c r="A334">
        <v>1958</v>
      </c>
      <c r="B334">
        <v>35000</v>
      </c>
      <c r="C334">
        <v>0.24</v>
      </c>
      <c r="D334">
        <f t="shared" si="77"/>
        <v>3805</v>
      </c>
      <c r="E334">
        <f t="shared" si="78"/>
        <v>31195</v>
      </c>
      <c r="H334">
        <v>1958</v>
      </c>
      <c r="I334">
        <v>35000</v>
      </c>
      <c r="J334">
        <v>0.24</v>
      </c>
      <c r="K334">
        <f t="shared" si="79"/>
        <v>3805</v>
      </c>
      <c r="L334">
        <f t="shared" si="80"/>
        <v>31195</v>
      </c>
    </row>
    <row r="335" spans="1:12" x14ac:dyDescent="0.2">
      <c r="A335">
        <v>1958</v>
      </c>
      <c r="B335">
        <v>40000</v>
      </c>
      <c r="C335">
        <v>0.28000000000000003</v>
      </c>
      <c r="D335">
        <f t="shared" si="77"/>
        <v>5005</v>
      </c>
      <c r="E335">
        <f t="shared" si="78"/>
        <v>34995</v>
      </c>
      <c r="H335">
        <v>1958</v>
      </c>
      <c r="I335">
        <v>40000</v>
      </c>
      <c r="J335">
        <v>0.28000000000000003</v>
      </c>
      <c r="K335">
        <f t="shared" si="79"/>
        <v>5005</v>
      </c>
      <c r="L335">
        <f t="shared" si="80"/>
        <v>34995</v>
      </c>
    </row>
    <row r="336" spans="1:12" x14ac:dyDescent="0.2">
      <c r="A336">
        <v>1958</v>
      </c>
      <c r="B336">
        <v>45000</v>
      </c>
      <c r="C336">
        <v>0.31</v>
      </c>
      <c r="D336">
        <f t="shared" si="77"/>
        <v>6405</v>
      </c>
      <c r="E336">
        <f t="shared" si="78"/>
        <v>38595</v>
      </c>
      <c r="H336">
        <v>1958</v>
      </c>
      <c r="I336">
        <v>45000</v>
      </c>
      <c r="J336">
        <v>0.31</v>
      </c>
      <c r="K336">
        <f t="shared" si="79"/>
        <v>6405</v>
      </c>
      <c r="L336">
        <f t="shared" si="80"/>
        <v>38595</v>
      </c>
    </row>
    <row r="337" spans="1:12" x14ac:dyDescent="0.2">
      <c r="A337">
        <v>1958</v>
      </c>
      <c r="B337">
        <v>50000</v>
      </c>
      <c r="C337">
        <v>0.35</v>
      </c>
      <c r="D337">
        <f t="shared" si="77"/>
        <v>7955</v>
      </c>
      <c r="E337">
        <f t="shared" si="78"/>
        <v>42045</v>
      </c>
      <c r="H337">
        <v>1958</v>
      </c>
      <c r="I337">
        <v>50000</v>
      </c>
      <c r="J337">
        <v>0.35</v>
      </c>
      <c r="K337">
        <f t="shared" si="79"/>
        <v>7955</v>
      </c>
      <c r="L337">
        <f t="shared" si="80"/>
        <v>42045</v>
      </c>
    </row>
    <row r="338" spans="1:12" x14ac:dyDescent="0.2">
      <c r="A338">
        <v>1958</v>
      </c>
      <c r="B338">
        <v>60000</v>
      </c>
      <c r="C338">
        <v>0.4</v>
      </c>
      <c r="D338">
        <f t="shared" si="77"/>
        <v>11455</v>
      </c>
      <c r="E338">
        <f t="shared" si="78"/>
        <v>48545</v>
      </c>
      <c r="H338">
        <v>1958</v>
      </c>
      <c r="I338">
        <v>60000</v>
      </c>
      <c r="J338">
        <f t="shared" ref="J338:J346" si="81">C338/2</f>
        <v>0.2</v>
      </c>
      <c r="K338">
        <f t="shared" si="79"/>
        <v>11455</v>
      </c>
      <c r="L338">
        <f t="shared" si="80"/>
        <v>48545</v>
      </c>
    </row>
    <row r="339" spans="1:12" x14ac:dyDescent="0.2">
      <c r="A339">
        <v>1958</v>
      </c>
      <c r="B339">
        <v>75000</v>
      </c>
      <c r="C339">
        <v>0.45</v>
      </c>
      <c r="D339">
        <f t="shared" si="77"/>
        <v>17455</v>
      </c>
      <c r="E339">
        <f t="shared" si="78"/>
        <v>57545</v>
      </c>
      <c r="H339">
        <v>1958</v>
      </c>
      <c r="I339">
        <v>75000</v>
      </c>
      <c r="J339">
        <f t="shared" si="81"/>
        <v>0.22500000000000001</v>
      </c>
      <c r="K339">
        <f t="shared" si="79"/>
        <v>14455</v>
      </c>
      <c r="L339">
        <f t="shared" si="80"/>
        <v>60545</v>
      </c>
    </row>
    <row r="340" spans="1:12" x14ac:dyDescent="0.2">
      <c r="A340">
        <v>1958</v>
      </c>
      <c r="B340">
        <v>100000</v>
      </c>
      <c r="C340">
        <v>0.5</v>
      </c>
      <c r="D340">
        <f t="shared" si="77"/>
        <v>28705</v>
      </c>
      <c r="E340">
        <f t="shared" si="78"/>
        <v>71295</v>
      </c>
      <c r="H340">
        <v>1958</v>
      </c>
      <c r="I340">
        <v>100000</v>
      </c>
      <c r="J340">
        <f t="shared" si="81"/>
        <v>0.25</v>
      </c>
      <c r="K340">
        <f t="shared" si="79"/>
        <v>20080</v>
      </c>
      <c r="L340">
        <f t="shared" si="80"/>
        <v>79920</v>
      </c>
    </row>
    <row r="341" spans="1:12" x14ac:dyDescent="0.2">
      <c r="A341">
        <v>1958</v>
      </c>
      <c r="B341">
        <v>150000</v>
      </c>
      <c r="C341">
        <v>0.55000000000000004</v>
      </c>
      <c r="D341">
        <f t="shared" si="77"/>
        <v>53705</v>
      </c>
      <c r="E341">
        <f t="shared" si="78"/>
        <v>96295</v>
      </c>
      <c r="H341">
        <v>1958</v>
      </c>
      <c r="I341">
        <v>150000</v>
      </c>
      <c r="J341">
        <f t="shared" si="81"/>
        <v>0.27500000000000002</v>
      </c>
      <c r="K341">
        <f t="shared" si="79"/>
        <v>32580</v>
      </c>
      <c r="L341">
        <f t="shared" si="80"/>
        <v>117420</v>
      </c>
    </row>
    <row r="342" spans="1:12" x14ac:dyDescent="0.2">
      <c r="A342">
        <v>1958</v>
      </c>
      <c r="B342">
        <v>200000</v>
      </c>
      <c r="C342">
        <v>0.6</v>
      </c>
      <c r="D342">
        <f t="shared" si="77"/>
        <v>81205</v>
      </c>
      <c r="E342">
        <f t="shared" si="78"/>
        <v>118795</v>
      </c>
      <c r="H342">
        <v>1958</v>
      </c>
      <c r="I342">
        <v>200000</v>
      </c>
      <c r="J342">
        <f t="shared" si="81"/>
        <v>0.3</v>
      </c>
      <c r="K342">
        <f t="shared" si="79"/>
        <v>46330</v>
      </c>
      <c r="L342">
        <f t="shared" si="80"/>
        <v>153670</v>
      </c>
    </row>
    <row r="343" spans="1:12" x14ac:dyDescent="0.2">
      <c r="A343">
        <v>1958</v>
      </c>
      <c r="B343">
        <v>300000</v>
      </c>
      <c r="C343">
        <v>0.65</v>
      </c>
      <c r="D343">
        <f t="shared" si="77"/>
        <v>141205</v>
      </c>
      <c r="E343">
        <f t="shared" si="78"/>
        <v>158795</v>
      </c>
      <c r="H343">
        <v>1958</v>
      </c>
      <c r="I343">
        <v>300000</v>
      </c>
      <c r="J343">
        <f t="shared" si="81"/>
        <v>0.32500000000000001</v>
      </c>
      <c r="K343">
        <f t="shared" si="79"/>
        <v>76330</v>
      </c>
      <c r="L343">
        <f t="shared" si="80"/>
        <v>223670</v>
      </c>
    </row>
    <row r="344" spans="1:12" x14ac:dyDescent="0.2">
      <c r="A344">
        <v>1958</v>
      </c>
      <c r="B344">
        <v>500000</v>
      </c>
      <c r="C344">
        <v>0.7</v>
      </c>
      <c r="D344">
        <f t="shared" si="77"/>
        <v>271205</v>
      </c>
      <c r="E344">
        <f t="shared" si="78"/>
        <v>228795</v>
      </c>
      <c r="H344">
        <v>1958</v>
      </c>
      <c r="I344">
        <v>500000</v>
      </c>
      <c r="J344">
        <f t="shared" si="81"/>
        <v>0.35</v>
      </c>
      <c r="K344">
        <f t="shared" si="79"/>
        <v>141330</v>
      </c>
      <c r="L344">
        <f t="shared" si="80"/>
        <v>358670</v>
      </c>
    </row>
    <row r="345" spans="1:12" x14ac:dyDescent="0.2">
      <c r="A345">
        <v>1958</v>
      </c>
      <c r="B345">
        <v>750000</v>
      </c>
      <c r="C345">
        <v>0.75</v>
      </c>
      <c r="D345">
        <f t="shared" si="77"/>
        <v>446205</v>
      </c>
      <c r="E345">
        <f t="shared" si="78"/>
        <v>303795</v>
      </c>
      <c r="H345">
        <v>1958</v>
      </c>
      <c r="I345">
        <v>750000</v>
      </c>
      <c r="J345">
        <f t="shared" si="81"/>
        <v>0.375</v>
      </c>
      <c r="K345">
        <f t="shared" si="79"/>
        <v>228830</v>
      </c>
      <c r="L345">
        <f t="shared" si="80"/>
        <v>521170</v>
      </c>
    </row>
    <row r="346" spans="1:12" x14ac:dyDescent="0.2">
      <c r="A346">
        <v>1958</v>
      </c>
      <c r="B346">
        <v>1000000</v>
      </c>
      <c r="C346">
        <v>0.8</v>
      </c>
      <c r="D346">
        <f t="shared" si="77"/>
        <v>633705</v>
      </c>
      <c r="E346">
        <f t="shared" si="78"/>
        <v>366295</v>
      </c>
      <c r="H346">
        <v>1958</v>
      </c>
      <c r="I346">
        <v>1000000</v>
      </c>
      <c r="J346">
        <f t="shared" si="81"/>
        <v>0.4</v>
      </c>
      <c r="K346">
        <f t="shared" si="79"/>
        <v>322580</v>
      </c>
      <c r="L346">
        <f t="shared" si="80"/>
        <v>677420</v>
      </c>
    </row>
    <row r="347" spans="1:12" x14ac:dyDescent="0.2">
      <c r="A347">
        <v>1959</v>
      </c>
      <c r="B347">
        <v>2000</v>
      </c>
      <c r="C347">
        <v>0</v>
      </c>
      <c r="D347">
        <v>0</v>
      </c>
      <c r="E347">
        <f>B347-D347</f>
        <v>2000</v>
      </c>
      <c r="H347">
        <v>1959</v>
      </c>
      <c r="I347">
        <v>2000</v>
      </c>
      <c r="J347">
        <v>0</v>
      </c>
      <c r="K347">
        <v>0</v>
      </c>
      <c r="L347">
        <f>I347-K347</f>
        <v>2000</v>
      </c>
    </row>
    <row r="348" spans="1:12" x14ac:dyDescent="0.2">
      <c r="A348">
        <v>1959</v>
      </c>
      <c r="B348">
        <v>3000</v>
      </c>
      <c r="C348">
        <v>0.01</v>
      </c>
      <c r="D348">
        <f t="shared" ref="D348:D371" si="82">D347+(B348-B347)*C347</f>
        <v>0</v>
      </c>
      <c r="E348">
        <f t="shared" ref="E348:E371" si="83">B348-D348</f>
        <v>3000</v>
      </c>
      <c r="H348">
        <v>1959</v>
      </c>
      <c r="I348">
        <v>3000</v>
      </c>
      <c r="J348">
        <v>0.01</v>
      </c>
      <c r="K348">
        <f t="shared" ref="K348:K371" si="84">K347+(I348-I347)*J347</f>
        <v>0</v>
      </c>
      <c r="L348">
        <f t="shared" ref="L348:L371" si="85">I348-K348</f>
        <v>3000</v>
      </c>
    </row>
    <row r="349" spans="1:12" x14ac:dyDescent="0.2">
      <c r="A349">
        <v>1959</v>
      </c>
      <c r="B349">
        <v>4000</v>
      </c>
      <c r="C349">
        <v>0.02</v>
      </c>
      <c r="D349">
        <f t="shared" si="82"/>
        <v>10</v>
      </c>
      <c r="E349">
        <f t="shared" si="83"/>
        <v>3990</v>
      </c>
      <c r="H349">
        <v>1959</v>
      </c>
      <c r="I349">
        <v>4000</v>
      </c>
      <c r="J349">
        <v>0.02</v>
      </c>
      <c r="K349">
        <f t="shared" si="84"/>
        <v>10</v>
      </c>
      <c r="L349">
        <f t="shared" si="85"/>
        <v>3990</v>
      </c>
    </row>
    <row r="350" spans="1:12" x14ac:dyDescent="0.2">
      <c r="A350">
        <v>1959</v>
      </c>
      <c r="B350">
        <v>5000</v>
      </c>
      <c r="C350">
        <v>0.03</v>
      </c>
      <c r="D350">
        <f t="shared" si="82"/>
        <v>30</v>
      </c>
      <c r="E350">
        <f t="shared" si="83"/>
        <v>4970</v>
      </c>
      <c r="H350">
        <v>1959</v>
      </c>
      <c r="I350">
        <v>5000</v>
      </c>
      <c r="J350">
        <v>0.03</v>
      </c>
      <c r="K350">
        <f t="shared" si="84"/>
        <v>30</v>
      </c>
      <c r="L350">
        <f t="shared" si="85"/>
        <v>4970</v>
      </c>
    </row>
    <row r="351" spans="1:12" x14ac:dyDescent="0.2">
      <c r="A351">
        <v>1959</v>
      </c>
      <c r="B351">
        <v>7500</v>
      </c>
      <c r="C351">
        <v>0.04</v>
      </c>
      <c r="D351">
        <f t="shared" si="82"/>
        <v>105</v>
      </c>
      <c r="E351">
        <f t="shared" si="83"/>
        <v>7395</v>
      </c>
      <c r="H351">
        <v>1959</v>
      </c>
      <c r="I351">
        <v>7500</v>
      </c>
      <c r="J351">
        <v>0.04</v>
      </c>
      <c r="K351">
        <f t="shared" si="84"/>
        <v>105</v>
      </c>
      <c r="L351">
        <f t="shared" si="85"/>
        <v>7395</v>
      </c>
    </row>
    <row r="352" spans="1:12" x14ac:dyDescent="0.2">
      <c r="A352">
        <v>1959</v>
      </c>
      <c r="B352">
        <v>10000</v>
      </c>
      <c r="C352">
        <v>0.06</v>
      </c>
      <c r="D352">
        <f t="shared" si="82"/>
        <v>205</v>
      </c>
      <c r="E352">
        <f t="shared" si="83"/>
        <v>9795</v>
      </c>
      <c r="H352">
        <v>1959</v>
      </c>
      <c r="I352">
        <v>10000</v>
      </c>
      <c r="J352">
        <v>0.06</v>
      </c>
      <c r="K352">
        <f t="shared" si="84"/>
        <v>205</v>
      </c>
      <c r="L352">
        <f t="shared" si="85"/>
        <v>9795</v>
      </c>
    </row>
    <row r="353" spans="1:12" x14ac:dyDescent="0.2">
      <c r="A353">
        <v>1959</v>
      </c>
      <c r="B353">
        <v>12500</v>
      </c>
      <c r="C353">
        <v>0.08</v>
      </c>
      <c r="D353">
        <f t="shared" si="82"/>
        <v>355</v>
      </c>
      <c r="E353">
        <f t="shared" si="83"/>
        <v>12145</v>
      </c>
      <c r="H353">
        <v>1959</v>
      </c>
      <c r="I353">
        <v>12500</v>
      </c>
      <c r="J353">
        <v>0.08</v>
      </c>
      <c r="K353">
        <f t="shared" si="84"/>
        <v>355</v>
      </c>
      <c r="L353">
        <f t="shared" si="85"/>
        <v>12145</v>
      </c>
    </row>
    <row r="354" spans="1:12" x14ac:dyDescent="0.2">
      <c r="A354">
        <v>1959</v>
      </c>
      <c r="B354">
        <v>15000</v>
      </c>
      <c r="C354">
        <v>0.1</v>
      </c>
      <c r="D354">
        <f t="shared" si="82"/>
        <v>555</v>
      </c>
      <c r="E354">
        <f t="shared" si="83"/>
        <v>14445</v>
      </c>
      <c r="H354">
        <v>1959</v>
      </c>
      <c r="I354">
        <v>15000</v>
      </c>
      <c r="J354">
        <v>0.1</v>
      </c>
      <c r="K354">
        <f t="shared" si="84"/>
        <v>555</v>
      </c>
      <c r="L354">
        <f t="shared" si="85"/>
        <v>14445</v>
      </c>
    </row>
    <row r="355" spans="1:12" x14ac:dyDescent="0.2">
      <c r="A355">
        <v>1959</v>
      </c>
      <c r="B355">
        <v>17500</v>
      </c>
      <c r="C355">
        <v>0.12</v>
      </c>
      <c r="D355">
        <f t="shared" si="82"/>
        <v>805</v>
      </c>
      <c r="E355">
        <f t="shared" si="83"/>
        <v>16695</v>
      </c>
      <c r="H355">
        <v>1959</v>
      </c>
      <c r="I355">
        <v>17500</v>
      </c>
      <c r="J355">
        <v>0.12</v>
      </c>
      <c r="K355">
        <f t="shared" si="84"/>
        <v>805</v>
      </c>
      <c r="L355">
        <f t="shared" si="85"/>
        <v>16695</v>
      </c>
    </row>
    <row r="356" spans="1:12" x14ac:dyDescent="0.2">
      <c r="A356">
        <v>1959</v>
      </c>
      <c r="B356">
        <v>20000</v>
      </c>
      <c r="C356">
        <v>0.15</v>
      </c>
      <c r="D356">
        <f t="shared" si="82"/>
        <v>1105</v>
      </c>
      <c r="E356">
        <f t="shared" si="83"/>
        <v>18895</v>
      </c>
      <c r="H356">
        <v>1959</v>
      </c>
      <c r="I356">
        <v>20000</v>
      </c>
      <c r="J356">
        <v>0.15</v>
      </c>
      <c r="K356">
        <f t="shared" si="84"/>
        <v>1105</v>
      </c>
      <c r="L356">
        <f t="shared" si="85"/>
        <v>18895</v>
      </c>
    </row>
    <row r="357" spans="1:12" x14ac:dyDescent="0.2">
      <c r="A357">
        <v>1959</v>
      </c>
      <c r="B357">
        <v>25000</v>
      </c>
      <c r="C357">
        <v>0.18</v>
      </c>
      <c r="D357">
        <f t="shared" si="82"/>
        <v>1855</v>
      </c>
      <c r="E357">
        <f t="shared" si="83"/>
        <v>23145</v>
      </c>
      <c r="H357">
        <v>1959</v>
      </c>
      <c r="I357">
        <v>25000</v>
      </c>
      <c r="J357">
        <v>0.18</v>
      </c>
      <c r="K357">
        <f t="shared" si="84"/>
        <v>1855</v>
      </c>
      <c r="L357">
        <f t="shared" si="85"/>
        <v>23145</v>
      </c>
    </row>
    <row r="358" spans="1:12" x14ac:dyDescent="0.2">
      <c r="A358">
        <v>1959</v>
      </c>
      <c r="B358">
        <v>30000</v>
      </c>
      <c r="C358">
        <v>0.21</v>
      </c>
      <c r="D358">
        <f t="shared" si="82"/>
        <v>2755</v>
      </c>
      <c r="E358">
        <f t="shared" si="83"/>
        <v>27245</v>
      </c>
      <c r="H358">
        <v>1959</v>
      </c>
      <c r="I358">
        <v>30000</v>
      </c>
      <c r="J358">
        <v>0.21</v>
      </c>
      <c r="K358">
        <f t="shared" si="84"/>
        <v>2755</v>
      </c>
      <c r="L358">
        <f t="shared" si="85"/>
        <v>27245</v>
      </c>
    </row>
    <row r="359" spans="1:12" x14ac:dyDescent="0.2">
      <c r="A359">
        <v>1959</v>
      </c>
      <c r="B359">
        <v>35000</v>
      </c>
      <c r="C359">
        <v>0.24</v>
      </c>
      <c r="D359">
        <f t="shared" si="82"/>
        <v>3805</v>
      </c>
      <c r="E359">
        <f t="shared" si="83"/>
        <v>31195</v>
      </c>
      <c r="H359">
        <v>1959</v>
      </c>
      <c r="I359">
        <v>35000</v>
      </c>
      <c r="J359">
        <v>0.24</v>
      </c>
      <c r="K359">
        <f t="shared" si="84"/>
        <v>3805</v>
      </c>
      <c r="L359">
        <f t="shared" si="85"/>
        <v>31195</v>
      </c>
    </row>
    <row r="360" spans="1:12" x14ac:dyDescent="0.2">
      <c r="A360">
        <v>1959</v>
      </c>
      <c r="B360">
        <v>40000</v>
      </c>
      <c r="C360">
        <v>0.28000000000000003</v>
      </c>
      <c r="D360">
        <f t="shared" si="82"/>
        <v>5005</v>
      </c>
      <c r="E360">
        <f t="shared" si="83"/>
        <v>34995</v>
      </c>
      <c r="H360">
        <v>1959</v>
      </c>
      <c r="I360">
        <v>40000</v>
      </c>
      <c r="J360">
        <v>0.28000000000000003</v>
      </c>
      <c r="K360">
        <f t="shared" si="84"/>
        <v>5005</v>
      </c>
      <c r="L360">
        <f t="shared" si="85"/>
        <v>34995</v>
      </c>
    </row>
    <row r="361" spans="1:12" x14ac:dyDescent="0.2">
      <c r="A361">
        <v>1959</v>
      </c>
      <c r="B361">
        <v>45000</v>
      </c>
      <c r="C361">
        <v>0.31</v>
      </c>
      <c r="D361">
        <f t="shared" si="82"/>
        <v>6405</v>
      </c>
      <c r="E361">
        <f t="shared" si="83"/>
        <v>38595</v>
      </c>
      <c r="H361">
        <v>1959</v>
      </c>
      <c r="I361">
        <v>45000</v>
      </c>
      <c r="J361">
        <v>0.31</v>
      </c>
      <c r="K361">
        <f t="shared" si="84"/>
        <v>6405</v>
      </c>
      <c r="L361">
        <f t="shared" si="85"/>
        <v>38595</v>
      </c>
    </row>
    <row r="362" spans="1:12" x14ac:dyDescent="0.2">
      <c r="A362">
        <v>1959</v>
      </c>
      <c r="B362">
        <v>50000</v>
      </c>
      <c r="C362">
        <v>0.35</v>
      </c>
      <c r="D362">
        <f t="shared" si="82"/>
        <v>7955</v>
      </c>
      <c r="E362">
        <f t="shared" si="83"/>
        <v>42045</v>
      </c>
      <c r="H362">
        <v>1959</v>
      </c>
      <c r="I362">
        <v>50000</v>
      </c>
      <c r="J362">
        <v>0.35</v>
      </c>
      <c r="K362">
        <f t="shared" si="84"/>
        <v>7955</v>
      </c>
      <c r="L362">
        <f t="shared" si="85"/>
        <v>42045</v>
      </c>
    </row>
    <row r="363" spans="1:12" x14ac:dyDescent="0.2">
      <c r="A363">
        <v>1959</v>
      </c>
      <c r="B363">
        <v>60000</v>
      </c>
      <c r="C363">
        <v>0.4</v>
      </c>
      <c r="D363">
        <f t="shared" si="82"/>
        <v>11455</v>
      </c>
      <c r="E363">
        <f t="shared" si="83"/>
        <v>48545</v>
      </c>
      <c r="H363">
        <v>1959</v>
      </c>
      <c r="I363">
        <v>60000</v>
      </c>
      <c r="J363">
        <f t="shared" ref="J363:J371" si="86">C363/2</f>
        <v>0.2</v>
      </c>
      <c r="K363">
        <f t="shared" si="84"/>
        <v>11455</v>
      </c>
      <c r="L363">
        <f t="shared" si="85"/>
        <v>48545</v>
      </c>
    </row>
    <row r="364" spans="1:12" x14ac:dyDescent="0.2">
      <c r="A364">
        <v>1959</v>
      </c>
      <c r="B364">
        <v>75000</v>
      </c>
      <c r="C364">
        <v>0.45</v>
      </c>
      <c r="D364">
        <f t="shared" si="82"/>
        <v>17455</v>
      </c>
      <c r="E364">
        <f t="shared" si="83"/>
        <v>57545</v>
      </c>
      <c r="H364">
        <v>1959</v>
      </c>
      <c r="I364">
        <v>75000</v>
      </c>
      <c r="J364">
        <f t="shared" si="86"/>
        <v>0.22500000000000001</v>
      </c>
      <c r="K364">
        <f t="shared" si="84"/>
        <v>14455</v>
      </c>
      <c r="L364">
        <f t="shared" si="85"/>
        <v>60545</v>
      </c>
    </row>
    <row r="365" spans="1:12" x14ac:dyDescent="0.2">
      <c r="A365">
        <v>1959</v>
      </c>
      <c r="B365">
        <v>100000</v>
      </c>
      <c r="C365">
        <v>0.5</v>
      </c>
      <c r="D365">
        <f t="shared" si="82"/>
        <v>28705</v>
      </c>
      <c r="E365">
        <f t="shared" si="83"/>
        <v>71295</v>
      </c>
      <c r="H365">
        <v>1959</v>
      </c>
      <c r="I365">
        <v>100000</v>
      </c>
      <c r="J365">
        <f t="shared" si="86"/>
        <v>0.25</v>
      </c>
      <c r="K365">
        <f t="shared" si="84"/>
        <v>20080</v>
      </c>
      <c r="L365">
        <f t="shared" si="85"/>
        <v>79920</v>
      </c>
    </row>
    <row r="366" spans="1:12" x14ac:dyDescent="0.2">
      <c r="A366">
        <v>1959</v>
      </c>
      <c r="B366">
        <v>150000</v>
      </c>
      <c r="C366">
        <v>0.55000000000000004</v>
      </c>
      <c r="D366">
        <f t="shared" si="82"/>
        <v>53705</v>
      </c>
      <c r="E366">
        <f t="shared" si="83"/>
        <v>96295</v>
      </c>
      <c r="H366">
        <v>1959</v>
      </c>
      <c r="I366">
        <v>150000</v>
      </c>
      <c r="J366">
        <f t="shared" si="86"/>
        <v>0.27500000000000002</v>
      </c>
      <c r="K366">
        <f t="shared" si="84"/>
        <v>32580</v>
      </c>
      <c r="L366">
        <f t="shared" si="85"/>
        <v>117420</v>
      </c>
    </row>
    <row r="367" spans="1:12" x14ac:dyDescent="0.2">
      <c r="A367">
        <v>1959</v>
      </c>
      <c r="B367">
        <v>200000</v>
      </c>
      <c r="C367">
        <v>0.6</v>
      </c>
      <c r="D367">
        <f t="shared" si="82"/>
        <v>81205</v>
      </c>
      <c r="E367">
        <f t="shared" si="83"/>
        <v>118795</v>
      </c>
      <c r="H367">
        <v>1959</v>
      </c>
      <c r="I367">
        <v>200000</v>
      </c>
      <c r="J367">
        <f t="shared" si="86"/>
        <v>0.3</v>
      </c>
      <c r="K367">
        <f t="shared" si="84"/>
        <v>46330</v>
      </c>
      <c r="L367">
        <f t="shared" si="85"/>
        <v>153670</v>
      </c>
    </row>
    <row r="368" spans="1:12" x14ac:dyDescent="0.2">
      <c r="A368">
        <v>1959</v>
      </c>
      <c r="B368">
        <v>300000</v>
      </c>
      <c r="C368">
        <v>0.65</v>
      </c>
      <c r="D368">
        <f t="shared" si="82"/>
        <v>141205</v>
      </c>
      <c r="E368">
        <f t="shared" si="83"/>
        <v>158795</v>
      </c>
      <c r="H368">
        <v>1959</v>
      </c>
      <c r="I368">
        <v>300000</v>
      </c>
      <c r="J368">
        <f t="shared" si="86"/>
        <v>0.32500000000000001</v>
      </c>
      <c r="K368">
        <f t="shared" si="84"/>
        <v>76330</v>
      </c>
      <c r="L368">
        <f t="shared" si="85"/>
        <v>223670</v>
      </c>
    </row>
    <row r="369" spans="1:12" x14ac:dyDescent="0.2">
      <c r="A369">
        <v>1959</v>
      </c>
      <c r="B369">
        <v>500000</v>
      </c>
      <c r="C369">
        <v>0.7</v>
      </c>
      <c r="D369">
        <f t="shared" si="82"/>
        <v>271205</v>
      </c>
      <c r="E369">
        <f t="shared" si="83"/>
        <v>228795</v>
      </c>
      <c r="H369">
        <v>1959</v>
      </c>
      <c r="I369">
        <v>500000</v>
      </c>
      <c r="J369">
        <f t="shared" si="86"/>
        <v>0.35</v>
      </c>
      <c r="K369">
        <f t="shared" si="84"/>
        <v>141330</v>
      </c>
      <c r="L369">
        <f t="shared" si="85"/>
        <v>358670</v>
      </c>
    </row>
    <row r="370" spans="1:12" x14ac:dyDescent="0.2">
      <c r="A370">
        <v>1959</v>
      </c>
      <c r="B370">
        <v>750000</v>
      </c>
      <c r="C370">
        <v>0.75</v>
      </c>
      <c r="D370">
        <f t="shared" si="82"/>
        <v>446205</v>
      </c>
      <c r="E370">
        <f t="shared" si="83"/>
        <v>303795</v>
      </c>
      <c r="H370">
        <v>1959</v>
      </c>
      <c r="I370">
        <v>750000</v>
      </c>
      <c r="J370">
        <f t="shared" si="86"/>
        <v>0.375</v>
      </c>
      <c r="K370">
        <f t="shared" si="84"/>
        <v>228830</v>
      </c>
      <c r="L370">
        <f t="shared" si="85"/>
        <v>521170</v>
      </c>
    </row>
    <row r="371" spans="1:12" x14ac:dyDescent="0.2">
      <c r="A371">
        <v>1959</v>
      </c>
      <c r="B371">
        <v>1000000</v>
      </c>
      <c r="C371">
        <v>0.8</v>
      </c>
      <c r="D371">
        <f t="shared" si="82"/>
        <v>633705</v>
      </c>
      <c r="E371">
        <f t="shared" si="83"/>
        <v>366295</v>
      </c>
      <c r="H371">
        <v>1959</v>
      </c>
      <c r="I371">
        <v>1000000</v>
      </c>
      <c r="J371">
        <f t="shared" si="86"/>
        <v>0.4</v>
      </c>
      <c r="K371">
        <f t="shared" si="84"/>
        <v>322580</v>
      </c>
      <c r="L371">
        <f t="shared" si="85"/>
        <v>677420</v>
      </c>
    </row>
    <row r="372" spans="1:12" x14ac:dyDescent="0.2">
      <c r="A372">
        <v>1960</v>
      </c>
      <c r="B372">
        <v>2000</v>
      </c>
      <c r="C372">
        <v>0</v>
      </c>
      <c r="D372">
        <v>0</v>
      </c>
      <c r="E372">
        <f>B372-D372</f>
        <v>2000</v>
      </c>
      <c r="H372">
        <v>1960</v>
      </c>
      <c r="I372">
        <v>2000</v>
      </c>
      <c r="J372">
        <v>0</v>
      </c>
      <c r="K372">
        <v>0</v>
      </c>
      <c r="L372">
        <f>I372-K372</f>
        <v>2000</v>
      </c>
    </row>
    <row r="373" spans="1:12" x14ac:dyDescent="0.2">
      <c r="A373">
        <v>1960</v>
      </c>
      <c r="B373">
        <v>3000</v>
      </c>
      <c r="C373">
        <v>0.01</v>
      </c>
      <c r="D373">
        <f t="shared" ref="D373:D396" si="87">D372+(B373-B372)*C372</f>
        <v>0</v>
      </c>
      <c r="E373">
        <f t="shared" ref="E373:E396" si="88">B373-D373</f>
        <v>3000</v>
      </c>
      <c r="H373">
        <v>1960</v>
      </c>
      <c r="I373">
        <v>3000</v>
      </c>
      <c r="J373">
        <v>0.01</v>
      </c>
      <c r="K373">
        <f t="shared" ref="K373:K396" si="89">K372+(I373-I372)*J372</f>
        <v>0</v>
      </c>
      <c r="L373">
        <f t="shared" ref="L373:L396" si="90">I373-K373</f>
        <v>3000</v>
      </c>
    </row>
    <row r="374" spans="1:12" x14ac:dyDescent="0.2">
      <c r="A374">
        <v>1960</v>
      </c>
      <c r="B374">
        <v>4000</v>
      </c>
      <c r="C374">
        <v>0.02</v>
      </c>
      <c r="D374">
        <f t="shared" si="87"/>
        <v>10</v>
      </c>
      <c r="E374">
        <f t="shared" si="88"/>
        <v>3990</v>
      </c>
      <c r="H374">
        <v>1960</v>
      </c>
      <c r="I374">
        <v>4000</v>
      </c>
      <c r="J374">
        <v>0.02</v>
      </c>
      <c r="K374">
        <f t="shared" si="89"/>
        <v>10</v>
      </c>
      <c r="L374">
        <f t="shared" si="90"/>
        <v>3990</v>
      </c>
    </row>
    <row r="375" spans="1:12" x14ac:dyDescent="0.2">
      <c r="A375">
        <v>1960</v>
      </c>
      <c r="B375">
        <v>5000</v>
      </c>
      <c r="C375">
        <v>0.03</v>
      </c>
      <c r="D375">
        <f t="shared" si="87"/>
        <v>30</v>
      </c>
      <c r="E375">
        <f t="shared" si="88"/>
        <v>4970</v>
      </c>
      <c r="H375">
        <v>1960</v>
      </c>
      <c r="I375">
        <v>5000</v>
      </c>
      <c r="J375">
        <v>0.03</v>
      </c>
      <c r="K375">
        <f t="shared" si="89"/>
        <v>30</v>
      </c>
      <c r="L375">
        <f t="shared" si="90"/>
        <v>4970</v>
      </c>
    </row>
    <row r="376" spans="1:12" x14ac:dyDescent="0.2">
      <c r="A376">
        <v>1960</v>
      </c>
      <c r="B376">
        <v>7500</v>
      </c>
      <c r="C376">
        <v>0.04</v>
      </c>
      <c r="D376">
        <f t="shared" si="87"/>
        <v>105</v>
      </c>
      <c r="E376">
        <f t="shared" si="88"/>
        <v>7395</v>
      </c>
      <c r="H376">
        <v>1960</v>
      </c>
      <c r="I376">
        <v>7500</v>
      </c>
      <c r="J376">
        <v>0.04</v>
      </c>
      <c r="K376">
        <f t="shared" si="89"/>
        <v>105</v>
      </c>
      <c r="L376">
        <f t="shared" si="90"/>
        <v>7395</v>
      </c>
    </row>
    <row r="377" spans="1:12" x14ac:dyDescent="0.2">
      <c r="A377">
        <v>1960</v>
      </c>
      <c r="B377">
        <v>10000</v>
      </c>
      <c r="C377">
        <v>0.06</v>
      </c>
      <c r="D377">
        <f t="shared" si="87"/>
        <v>205</v>
      </c>
      <c r="E377">
        <f t="shared" si="88"/>
        <v>9795</v>
      </c>
      <c r="H377">
        <v>1960</v>
      </c>
      <c r="I377">
        <v>10000</v>
      </c>
      <c r="J377">
        <v>0.06</v>
      </c>
      <c r="K377">
        <f t="shared" si="89"/>
        <v>205</v>
      </c>
      <c r="L377">
        <f t="shared" si="90"/>
        <v>9795</v>
      </c>
    </row>
    <row r="378" spans="1:12" x14ac:dyDescent="0.2">
      <c r="A378">
        <v>1960</v>
      </c>
      <c r="B378">
        <v>12500</v>
      </c>
      <c r="C378">
        <v>0.08</v>
      </c>
      <c r="D378">
        <f t="shared" si="87"/>
        <v>355</v>
      </c>
      <c r="E378">
        <f t="shared" si="88"/>
        <v>12145</v>
      </c>
      <c r="H378">
        <v>1960</v>
      </c>
      <c r="I378">
        <v>12500</v>
      </c>
      <c r="J378">
        <v>0.08</v>
      </c>
      <c r="K378">
        <f t="shared" si="89"/>
        <v>355</v>
      </c>
      <c r="L378">
        <f t="shared" si="90"/>
        <v>12145</v>
      </c>
    </row>
    <row r="379" spans="1:12" x14ac:dyDescent="0.2">
      <c r="A379">
        <v>1960</v>
      </c>
      <c r="B379">
        <v>15000</v>
      </c>
      <c r="C379">
        <v>0.1</v>
      </c>
      <c r="D379">
        <f t="shared" si="87"/>
        <v>555</v>
      </c>
      <c r="E379">
        <f t="shared" si="88"/>
        <v>14445</v>
      </c>
      <c r="H379">
        <v>1960</v>
      </c>
      <c r="I379">
        <v>15000</v>
      </c>
      <c r="J379">
        <v>0.1</v>
      </c>
      <c r="K379">
        <f t="shared" si="89"/>
        <v>555</v>
      </c>
      <c r="L379">
        <f t="shared" si="90"/>
        <v>14445</v>
      </c>
    </row>
    <row r="380" spans="1:12" x14ac:dyDescent="0.2">
      <c r="A380">
        <v>1960</v>
      </c>
      <c r="B380">
        <v>17500</v>
      </c>
      <c r="C380">
        <v>0.12</v>
      </c>
      <c r="D380">
        <f t="shared" si="87"/>
        <v>805</v>
      </c>
      <c r="E380">
        <f t="shared" si="88"/>
        <v>16695</v>
      </c>
      <c r="H380">
        <v>1960</v>
      </c>
      <c r="I380">
        <v>17500</v>
      </c>
      <c r="J380">
        <v>0.12</v>
      </c>
      <c r="K380">
        <f t="shared" si="89"/>
        <v>805</v>
      </c>
      <c r="L380">
        <f t="shared" si="90"/>
        <v>16695</v>
      </c>
    </row>
    <row r="381" spans="1:12" x14ac:dyDescent="0.2">
      <c r="A381">
        <v>1960</v>
      </c>
      <c r="B381">
        <v>20000</v>
      </c>
      <c r="C381">
        <v>0.15</v>
      </c>
      <c r="D381">
        <f t="shared" si="87"/>
        <v>1105</v>
      </c>
      <c r="E381">
        <f t="shared" si="88"/>
        <v>18895</v>
      </c>
      <c r="H381">
        <v>1960</v>
      </c>
      <c r="I381">
        <v>20000</v>
      </c>
      <c r="J381">
        <v>0.15</v>
      </c>
      <c r="K381">
        <f t="shared" si="89"/>
        <v>1105</v>
      </c>
      <c r="L381">
        <f t="shared" si="90"/>
        <v>18895</v>
      </c>
    </row>
    <row r="382" spans="1:12" x14ac:dyDescent="0.2">
      <c r="A382">
        <v>1960</v>
      </c>
      <c r="B382">
        <v>25000</v>
      </c>
      <c r="C382">
        <v>0.18</v>
      </c>
      <c r="D382">
        <f t="shared" si="87"/>
        <v>1855</v>
      </c>
      <c r="E382">
        <f t="shared" si="88"/>
        <v>23145</v>
      </c>
      <c r="H382">
        <v>1960</v>
      </c>
      <c r="I382">
        <v>25000</v>
      </c>
      <c r="J382">
        <v>0.18</v>
      </c>
      <c r="K382">
        <f t="shared" si="89"/>
        <v>1855</v>
      </c>
      <c r="L382">
        <f t="shared" si="90"/>
        <v>23145</v>
      </c>
    </row>
    <row r="383" spans="1:12" x14ac:dyDescent="0.2">
      <c r="A383">
        <v>1960</v>
      </c>
      <c r="B383">
        <v>30000</v>
      </c>
      <c r="C383">
        <v>0.21</v>
      </c>
      <c r="D383">
        <f t="shared" si="87"/>
        <v>2755</v>
      </c>
      <c r="E383">
        <f t="shared" si="88"/>
        <v>27245</v>
      </c>
      <c r="H383">
        <v>1960</v>
      </c>
      <c r="I383">
        <v>30000</v>
      </c>
      <c r="J383">
        <v>0.21</v>
      </c>
      <c r="K383">
        <f t="shared" si="89"/>
        <v>2755</v>
      </c>
      <c r="L383">
        <f t="shared" si="90"/>
        <v>27245</v>
      </c>
    </row>
    <row r="384" spans="1:12" x14ac:dyDescent="0.2">
      <c r="A384">
        <v>1960</v>
      </c>
      <c r="B384">
        <v>35000</v>
      </c>
      <c r="C384">
        <v>0.24</v>
      </c>
      <c r="D384">
        <f t="shared" si="87"/>
        <v>3805</v>
      </c>
      <c r="E384">
        <f t="shared" si="88"/>
        <v>31195</v>
      </c>
      <c r="H384">
        <v>1960</v>
      </c>
      <c r="I384">
        <v>35000</v>
      </c>
      <c r="J384">
        <v>0.24</v>
      </c>
      <c r="K384">
        <f t="shared" si="89"/>
        <v>3805</v>
      </c>
      <c r="L384">
        <f t="shared" si="90"/>
        <v>31195</v>
      </c>
    </row>
    <row r="385" spans="1:12" x14ac:dyDescent="0.2">
      <c r="A385">
        <v>1960</v>
      </c>
      <c r="B385">
        <v>40000</v>
      </c>
      <c r="C385">
        <v>0.28000000000000003</v>
      </c>
      <c r="D385">
        <f t="shared" si="87"/>
        <v>5005</v>
      </c>
      <c r="E385">
        <f t="shared" si="88"/>
        <v>34995</v>
      </c>
      <c r="H385">
        <v>1960</v>
      </c>
      <c r="I385">
        <v>40000</v>
      </c>
      <c r="J385">
        <v>0.28000000000000003</v>
      </c>
      <c r="K385">
        <f t="shared" si="89"/>
        <v>5005</v>
      </c>
      <c r="L385">
        <f t="shared" si="90"/>
        <v>34995</v>
      </c>
    </row>
    <row r="386" spans="1:12" x14ac:dyDescent="0.2">
      <c r="A386">
        <v>1960</v>
      </c>
      <c r="B386">
        <v>45000</v>
      </c>
      <c r="C386">
        <v>0.31</v>
      </c>
      <c r="D386">
        <f t="shared" si="87"/>
        <v>6405</v>
      </c>
      <c r="E386">
        <f t="shared" si="88"/>
        <v>38595</v>
      </c>
      <c r="H386">
        <v>1960</v>
      </c>
      <c r="I386">
        <v>45000</v>
      </c>
      <c r="J386">
        <v>0.31</v>
      </c>
      <c r="K386">
        <f t="shared" si="89"/>
        <v>6405</v>
      </c>
      <c r="L386">
        <f t="shared" si="90"/>
        <v>38595</v>
      </c>
    </row>
    <row r="387" spans="1:12" x14ac:dyDescent="0.2">
      <c r="A387">
        <v>1960</v>
      </c>
      <c r="B387">
        <v>50000</v>
      </c>
      <c r="C387">
        <v>0.35</v>
      </c>
      <c r="D387">
        <f t="shared" si="87"/>
        <v>7955</v>
      </c>
      <c r="E387">
        <f t="shared" si="88"/>
        <v>42045</v>
      </c>
      <c r="H387">
        <v>1960</v>
      </c>
      <c r="I387">
        <v>50000</v>
      </c>
      <c r="J387">
        <v>0.35</v>
      </c>
      <c r="K387">
        <f t="shared" si="89"/>
        <v>7955</v>
      </c>
      <c r="L387">
        <f t="shared" si="90"/>
        <v>42045</v>
      </c>
    </row>
    <row r="388" spans="1:12" x14ac:dyDescent="0.2">
      <c r="A388">
        <v>1960</v>
      </c>
      <c r="B388">
        <v>60000</v>
      </c>
      <c r="C388">
        <v>0.4</v>
      </c>
      <c r="D388">
        <f t="shared" si="87"/>
        <v>11455</v>
      </c>
      <c r="E388">
        <f t="shared" si="88"/>
        <v>48545</v>
      </c>
      <c r="H388">
        <v>1960</v>
      </c>
      <c r="I388">
        <v>60000</v>
      </c>
      <c r="J388">
        <f t="shared" ref="J388:J396" si="91">C388/2</f>
        <v>0.2</v>
      </c>
      <c r="K388">
        <f t="shared" si="89"/>
        <v>11455</v>
      </c>
      <c r="L388">
        <f t="shared" si="90"/>
        <v>48545</v>
      </c>
    </row>
    <row r="389" spans="1:12" x14ac:dyDescent="0.2">
      <c r="A389">
        <v>1960</v>
      </c>
      <c r="B389">
        <v>75000</v>
      </c>
      <c r="C389">
        <v>0.45</v>
      </c>
      <c r="D389">
        <f t="shared" si="87"/>
        <v>17455</v>
      </c>
      <c r="E389">
        <f t="shared" si="88"/>
        <v>57545</v>
      </c>
      <c r="H389">
        <v>1960</v>
      </c>
      <c r="I389">
        <v>75000</v>
      </c>
      <c r="J389">
        <f t="shared" si="91"/>
        <v>0.22500000000000001</v>
      </c>
      <c r="K389">
        <f t="shared" si="89"/>
        <v>14455</v>
      </c>
      <c r="L389">
        <f t="shared" si="90"/>
        <v>60545</v>
      </c>
    </row>
    <row r="390" spans="1:12" x14ac:dyDescent="0.2">
      <c r="A390">
        <v>1960</v>
      </c>
      <c r="B390">
        <v>100000</v>
      </c>
      <c r="C390">
        <v>0.5</v>
      </c>
      <c r="D390">
        <f t="shared" si="87"/>
        <v>28705</v>
      </c>
      <c r="E390">
        <f t="shared" si="88"/>
        <v>71295</v>
      </c>
      <c r="H390">
        <v>1960</v>
      </c>
      <c r="I390">
        <v>100000</v>
      </c>
      <c r="J390">
        <f t="shared" si="91"/>
        <v>0.25</v>
      </c>
      <c r="K390">
        <f t="shared" si="89"/>
        <v>20080</v>
      </c>
      <c r="L390">
        <f t="shared" si="90"/>
        <v>79920</v>
      </c>
    </row>
    <row r="391" spans="1:12" x14ac:dyDescent="0.2">
      <c r="A391">
        <v>1960</v>
      </c>
      <c r="B391">
        <v>150000</v>
      </c>
      <c r="C391">
        <v>0.55000000000000004</v>
      </c>
      <c r="D391">
        <f t="shared" si="87"/>
        <v>53705</v>
      </c>
      <c r="E391">
        <f t="shared" si="88"/>
        <v>96295</v>
      </c>
      <c r="H391">
        <v>1960</v>
      </c>
      <c r="I391">
        <v>150000</v>
      </c>
      <c r="J391">
        <f t="shared" si="91"/>
        <v>0.27500000000000002</v>
      </c>
      <c r="K391">
        <f t="shared" si="89"/>
        <v>32580</v>
      </c>
      <c r="L391">
        <f t="shared" si="90"/>
        <v>117420</v>
      </c>
    </row>
    <row r="392" spans="1:12" x14ac:dyDescent="0.2">
      <c r="A392">
        <v>1960</v>
      </c>
      <c r="B392">
        <v>200000</v>
      </c>
      <c r="C392">
        <v>0.6</v>
      </c>
      <c r="D392">
        <f t="shared" si="87"/>
        <v>81205</v>
      </c>
      <c r="E392">
        <f t="shared" si="88"/>
        <v>118795</v>
      </c>
      <c r="H392">
        <v>1960</v>
      </c>
      <c r="I392">
        <v>200000</v>
      </c>
      <c r="J392">
        <f t="shared" si="91"/>
        <v>0.3</v>
      </c>
      <c r="K392">
        <f t="shared" si="89"/>
        <v>46330</v>
      </c>
      <c r="L392">
        <f t="shared" si="90"/>
        <v>153670</v>
      </c>
    </row>
    <row r="393" spans="1:12" x14ac:dyDescent="0.2">
      <c r="A393">
        <v>1960</v>
      </c>
      <c r="B393">
        <v>300000</v>
      </c>
      <c r="C393">
        <v>0.65</v>
      </c>
      <c r="D393">
        <f t="shared" si="87"/>
        <v>141205</v>
      </c>
      <c r="E393">
        <f t="shared" si="88"/>
        <v>158795</v>
      </c>
      <c r="H393">
        <v>1960</v>
      </c>
      <c r="I393">
        <v>300000</v>
      </c>
      <c r="J393">
        <f t="shared" si="91"/>
        <v>0.32500000000000001</v>
      </c>
      <c r="K393">
        <f t="shared" si="89"/>
        <v>76330</v>
      </c>
      <c r="L393">
        <f t="shared" si="90"/>
        <v>223670</v>
      </c>
    </row>
    <row r="394" spans="1:12" x14ac:dyDescent="0.2">
      <c r="A394">
        <v>1960</v>
      </c>
      <c r="B394">
        <v>500000</v>
      </c>
      <c r="C394">
        <v>0.7</v>
      </c>
      <c r="D394">
        <f t="shared" si="87"/>
        <v>271205</v>
      </c>
      <c r="E394">
        <f t="shared" si="88"/>
        <v>228795</v>
      </c>
      <c r="H394">
        <v>1960</v>
      </c>
      <c r="I394">
        <v>500000</v>
      </c>
      <c r="J394">
        <f t="shared" si="91"/>
        <v>0.35</v>
      </c>
      <c r="K394">
        <f t="shared" si="89"/>
        <v>141330</v>
      </c>
      <c r="L394">
        <f t="shared" si="90"/>
        <v>358670</v>
      </c>
    </row>
    <row r="395" spans="1:12" x14ac:dyDescent="0.2">
      <c r="A395">
        <v>1960</v>
      </c>
      <c r="B395">
        <v>750000</v>
      </c>
      <c r="C395">
        <v>0.75</v>
      </c>
      <c r="D395">
        <f t="shared" si="87"/>
        <v>446205</v>
      </c>
      <c r="E395">
        <f t="shared" si="88"/>
        <v>303795</v>
      </c>
      <c r="H395">
        <v>1960</v>
      </c>
      <c r="I395">
        <v>750000</v>
      </c>
      <c r="J395">
        <f t="shared" si="91"/>
        <v>0.375</v>
      </c>
      <c r="K395">
        <f t="shared" si="89"/>
        <v>228830</v>
      </c>
      <c r="L395">
        <f t="shared" si="90"/>
        <v>521170</v>
      </c>
    </row>
    <row r="396" spans="1:12" x14ac:dyDescent="0.2">
      <c r="A396">
        <v>1960</v>
      </c>
      <c r="B396">
        <v>1000000</v>
      </c>
      <c r="C396">
        <v>0.8</v>
      </c>
      <c r="D396">
        <f t="shared" si="87"/>
        <v>633705</v>
      </c>
      <c r="E396">
        <f t="shared" si="88"/>
        <v>366295</v>
      </c>
      <c r="H396">
        <v>1960</v>
      </c>
      <c r="I396">
        <v>1000000</v>
      </c>
      <c r="J396">
        <f t="shared" si="91"/>
        <v>0.4</v>
      </c>
      <c r="K396">
        <f t="shared" si="89"/>
        <v>322580</v>
      </c>
      <c r="L396">
        <f t="shared" si="90"/>
        <v>677420</v>
      </c>
    </row>
    <row r="397" spans="1:12" x14ac:dyDescent="0.2">
      <c r="A397">
        <v>1961</v>
      </c>
      <c r="B397">
        <v>2000</v>
      </c>
      <c r="C397">
        <v>0</v>
      </c>
      <c r="D397">
        <v>0</v>
      </c>
      <c r="E397">
        <f>B397-D397</f>
        <v>2000</v>
      </c>
      <c r="H397">
        <v>1961</v>
      </c>
      <c r="I397">
        <v>2000</v>
      </c>
      <c r="J397">
        <v>0</v>
      </c>
      <c r="K397">
        <v>0</v>
      </c>
      <c r="L397">
        <f>I397-K397</f>
        <v>2000</v>
      </c>
    </row>
    <row r="398" spans="1:12" x14ac:dyDescent="0.2">
      <c r="A398">
        <v>1961</v>
      </c>
      <c r="B398">
        <v>3000</v>
      </c>
      <c r="C398">
        <v>0.01</v>
      </c>
      <c r="D398">
        <f t="shared" ref="D398:D421" si="92">D397+(B398-B397)*C397</f>
        <v>0</v>
      </c>
      <c r="E398">
        <f t="shared" ref="E398:E421" si="93">B398-D398</f>
        <v>3000</v>
      </c>
      <c r="H398">
        <v>1961</v>
      </c>
      <c r="I398">
        <v>3000</v>
      </c>
      <c r="J398">
        <v>0.01</v>
      </c>
      <c r="K398">
        <f t="shared" ref="K398:K421" si="94">K397+(I398-I397)*J397</f>
        <v>0</v>
      </c>
      <c r="L398">
        <f t="shared" ref="L398:L421" si="95">I398-K398</f>
        <v>3000</v>
      </c>
    </row>
    <row r="399" spans="1:12" x14ac:dyDescent="0.2">
      <c r="A399">
        <v>1961</v>
      </c>
      <c r="B399">
        <v>4000</v>
      </c>
      <c r="C399">
        <v>0.02</v>
      </c>
      <c r="D399">
        <f t="shared" si="92"/>
        <v>10</v>
      </c>
      <c r="E399">
        <f t="shared" si="93"/>
        <v>3990</v>
      </c>
      <c r="H399">
        <v>1961</v>
      </c>
      <c r="I399">
        <v>4000</v>
      </c>
      <c r="J399">
        <v>0.02</v>
      </c>
      <c r="K399">
        <f t="shared" si="94"/>
        <v>10</v>
      </c>
      <c r="L399">
        <f t="shared" si="95"/>
        <v>3990</v>
      </c>
    </row>
    <row r="400" spans="1:12" x14ac:dyDescent="0.2">
      <c r="A400">
        <v>1961</v>
      </c>
      <c r="B400">
        <v>5000</v>
      </c>
      <c r="C400">
        <v>0.03</v>
      </c>
      <c r="D400">
        <f t="shared" si="92"/>
        <v>30</v>
      </c>
      <c r="E400">
        <f t="shared" si="93"/>
        <v>4970</v>
      </c>
      <c r="H400">
        <v>1961</v>
      </c>
      <c r="I400">
        <v>5000</v>
      </c>
      <c r="J400">
        <v>0.03</v>
      </c>
      <c r="K400">
        <f t="shared" si="94"/>
        <v>30</v>
      </c>
      <c r="L400">
        <f t="shared" si="95"/>
        <v>4970</v>
      </c>
    </row>
    <row r="401" spans="1:12" x14ac:dyDescent="0.2">
      <c r="A401">
        <v>1961</v>
      </c>
      <c r="B401">
        <v>7500</v>
      </c>
      <c r="C401">
        <v>0.04</v>
      </c>
      <c r="D401">
        <f t="shared" si="92"/>
        <v>105</v>
      </c>
      <c r="E401">
        <f t="shared" si="93"/>
        <v>7395</v>
      </c>
      <c r="H401">
        <v>1961</v>
      </c>
      <c r="I401">
        <v>7500</v>
      </c>
      <c r="J401">
        <v>0.04</v>
      </c>
      <c r="K401">
        <f t="shared" si="94"/>
        <v>105</v>
      </c>
      <c r="L401">
        <f t="shared" si="95"/>
        <v>7395</v>
      </c>
    </row>
    <row r="402" spans="1:12" x14ac:dyDescent="0.2">
      <c r="A402">
        <v>1961</v>
      </c>
      <c r="B402">
        <v>10000</v>
      </c>
      <c r="C402">
        <v>0.06</v>
      </c>
      <c r="D402">
        <f t="shared" si="92"/>
        <v>205</v>
      </c>
      <c r="E402">
        <f t="shared" si="93"/>
        <v>9795</v>
      </c>
      <c r="H402">
        <v>1961</v>
      </c>
      <c r="I402">
        <v>10000</v>
      </c>
      <c r="J402">
        <v>0.06</v>
      </c>
      <c r="K402">
        <f t="shared" si="94"/>
        <v>205</v>
      </c>
      <c r="L402">
        <f t="shared" si="95"/>
        <v>9795</v>
      </c>
    </row>
    <row r="403" spans="1:12" x14ac:dyDescent="0.2">
      <c r="A403">
        <v>1961</v>
      </c>
      <c r="B403">
        <v>12500</v>
      </c>
      <c r="C403">
        <v>0.08</v>
      </c>
      <c r="D403">
        <f t="shared" si="92"/>
        <v>355</v>
      </c>
      <c r="E403">
        <f t="shared" si="93"/>
        <v>12145</v>
      </c>
      <c r="H403">
        <v>1961</v>
      </c>
      <c r="I403">
        <v>12500</v>
      </c>
      <c r="J403">
        <v>0.08</v>
      </c>
      <c r="K403">
        <f t="shared" si="94"/>
        <v>355</v>
      </c>
      <c r="L403">
        <f t="shared" si="95"/>
        <v>12145</v>
      </c>
    </row>
    <row r="404" spans="1:12" x14ac:dyDescent="0.2">
      <c r="A404">
        <v>1961</v>
      </c>
      <c r="B404">
        <v>15000</v>
      </c>
      <c r="C404">
        <v>0.1</v>
      </c>
      <c r="D404">
        <f t="shared" si="92"/>
        <v>555</v>
      </c>
      <c r="E404">
        <f t="shared" si="93"/>
        <v>14445</v>
      </c>
      <c r="H404">
        <v>1961</v>
      </c>
      <c r="I404">
        <v>15000</v>
      </c>
      <c r="J404">
        <v>0.1</v>
      </c>
      <c r="K404">
        <f t="shared" si="94"/>
        <v>555</v>
      </c>
      <c r="L404">
        <f t="shared" si="95"/>
        <v>14445</v>
      </c>
    </row>
    <row r="405" spans="1:12" x14ac:dyDescent="0.2">
      <c r="A405">
        <v>1961</v>
      </c>
      <c r="B405">
        <v>17500</v>
      </c>
      <c r="C405">
        <v>0.12</v>
      </c>
      <c r="D405">
        <f t="shared" si="92"/>
        <v>805</v>
      </c>
      <c r="E405">
        <f t="shared" si="93"/>
        <v>16695</v>
      </c>
      <c r="H405">
        <v>1961</v>
      </c>
      <c r="I405">
        <v>17500</v>
      </c>
      <c r="J405">
        <v>0.12</v>
      </c>
      <c r="K405">
        <f t="shared" si="94"/>
        <v>805</v>
      </c>
      <c r="L405">
        <f t="shared" si="95"/>
        <v>16695</v>
      </c>
    </row>
    <row r="406" spans="1:12" x14ac:dyDescent="0.2">
      <c r="A406">
        <v>1961</v>
      </c>
      <c r="B406">
        <v>20000</v>
      </c>
      <c r="C406">
        <v>0.15</v>
      </c>
      <c r="D406">
        <f t="shared" si="92"/>
        <v>1105</v>
      </c>
      <c r="E406">
        <f t="shared" si="93"/>
        <v>18895</v>
      </c>
      <c r="H406">
        <v>1961</v>
      </c>
      <c r="I406">
        <v>20000</v>
      </c>
      <c r="J406">
        <v>0.15</v>
      </c>
      <c r="K406">
        <f t="shared" si="94"/>
        <v>1105</v>
      </c>
      <c r="L406">
        <f t="shared" si="95"/>
        <v>18895</v>
      </c>
    </row>
    <row r="407" spans="1:12" x14ac:dyDescent="0.2">
      <c r="A407">
        <v>1961</v>
      </c>
      <c r="B407">
        <v>25000</v>
      </c>
      <c r="C407">
        <v>0.18</v>
      </c>
      <c r="D407">
        <f t="shared" si="92"/>
        <v>1855</v>
      </c>
      <c r="E407">
        <f t="shared" si="93"/>
        <v>23145</v>
      </c>
      <c r="H407">
        <v>1961</v>
      </c>
      <c r="I407">
        <v>25000</v>
      </c>
      <c r="J407">
        <v>0.18</v>
      </c>
      <c r="K407">
        <f t="shared" si="94"/>
        <v>1855</v>
      </c>
      <c r="L407">
        <f t="shared" si="95"/>
        <v>23145</v>
      </c>
    </row>
    <row r="408" spans="1:12" x14ac:dyDescent="0.2">
      <c r="A408">
        <v>1961</v>
      </c>
      <c r="B408">
        <v>30000</v>
      </c>
      <c r="C408">
        <v>0.21</v>
      </c>
      <c r="D408">
        <f t="shared" si="92"/>
        <v>2755</v>
      </c>
      <c r="E408">
        <f t="shared" si="93"/>
        <v>27245</v>
      </c>
      <c r="H408">
        <v>1961</v>
      </c>
      <c r="I408">
        <v>30000</v>
      </c>
      <c r="J408">
        <v>0.21</v>
      </c>
      <c r="K408">
        <f t="shared" si="94"/>
        <v>2755</v>
      </c>
      <c r="L408">
        <f t="shared" si="95"/>
        <v>27245</v>
      </c>
    </row>
    <row r="409" spans="1:12" x14ac:dyDescent="0.2">
      <c r="A409">
        <v>1961</v>
      </c>
      <c r="B409">
        <v>35000</v>
      </c>
      <c r="C409">
        <v>0.24</v>
      </c>
      <c r="D409">
        <f t="shared" si="92"/>
        <v>3805</v>
      </c>
      <c r="E409">
        <f t="shared" si="93"/>
        <v>31195</v>
      </c>
      <c r="H409">
        <v>1961</v>
      </c>
      <c r="I409">
        <v>35000</v>
      </c>
      <c r="J409">
        <v>0.24</v>
      </c>
      <c r="K409">
        <f t="shared" si="94"/>
        <v>3805</v>
      </c>
      <c r="L409">
        <f t="shared" si="95"/>
        <v>31195</v>
      </c>
    </row>
    <row r="410" spans="1:12" x14ac:dyDescent="0.2">
      <c r="A410">
        <v>1961</v>
      </c>
      <c r="B410">
        <v>40000</v>
      </c>
      <c r="C410">
        <v>0.28000000000000003</v>
      </c>
      <c r="D410">
        <f t="shared" si="92"/>
        <v>5005</v>
      </c>
      <c r="E410">
        <f t="shared" si="93"/>
        <v>34995</v>
      </c>
      <c r="H410">
        <v>1961</v>
      </c>
      <c r="I410">
        <v>40000</v>
      </c>
      <c r="J410">
        <v>0.28000000000000003</v>
      </c>
      <c r="K410">
        <f t="shared" si="94"/>
        <v>5005</v>
      </c>
      <c r="L410">
        <f t="shared" si="95"/>
        <v>34995</v>
      </c>
    </row>
    <row r="411" spans="1:12" x14ac:dyDescent="0.2">
      <c r="A411">
        <v>1961</v>
      </c>
      <c r="B411">
        <v>45000</v>
      </c>
      <c r="C411">
        <v>0.31</v>
      </c>
      <c r="D411">
        <f t="shared" si="92"/>
        <v>6405</v>
      </c>
      <c r="E411">
        <f t="shared" si="93"/>
        <v>38595</v>
      </c>
      <c r="H411">
        <v>1961</v>
      </c>
      <c r="I411">
        <v>45000</v>
      </c>
      <c r="J411">
        <v>0.31</v>
      </c>
      <c r="K411">
        <f t="shared" si="94"/>
        <v>6405</v>
      </c>
      <c r="L411">
        <f t="shared" si="95"/>
        <v>38595</v>
      </c>
    </row>
    <row r="412" spans="1:12" x14ac:dyDescent="0.2">
      <c r="A412">
        <v>1961</v>
      </c>
      <c r="B412">
        <v>50000</v>
      </c>
      <c r="C412">
        <v>0.35</v>
      </c>
      <c r="D412">
        <f t="shared" si="92"/>
        <v>7955</v>
      </c>
      <c r="E412">
        <f t="shared" si="93"/>
        <v>42045</v>
      </c>
      <c r="H412">
        <v>1961</v>
      </c>
      <c r="I412">
        <v>50000</v>
      </c>
      <c r="J412">
        <v>0.35</v>
      </c>
      <c r="K412">
        <f t="shared" si="94"/>
        <v>7955</v>
      </c>
      <c r="L412">
        <f t="shared" si="95"/>
        <v>42045</v>
      </c>
    </row>
    <row r="413" spans="1:12" x14ac:dyDescent="0.2">
      <c r="A413">
        <v>1961</v>
      </c>
      <c r="B413">
        <v>60000</v>
      </c>
      <c r="C413">
        <v>0.4</v>
      </c>
      <c r="D413">
        <f t="shared" si="92"/>
        <v>11455</v>
      </c>
      <c r="E413">
        <f t="shared" si="93"/>
        <v>48545</v>
      </c>
      <c r="H413">
        <v>1961</v>
      </c>
      <c r="I413">
        <v>60000</v>
      </c>
      <c r="J413">
        <f t="shared" ref="J413:J421" si="96">C413/2</f>
        <v>0.2</v>
      </c>
      <c r="K413">
        <f t="shared" si="94"/>
        <v>11455</v>
      </c>
      <c r="L413">
        <f t="shared" si="95"/>
        <v>48545</v>
      </c>
    </row>
    <row r="414" spans="1:12" x14ac:dyDescent="0.2">
      <c r="A414">
        <v>1961</v>
      </c>
      <c r="B414">
        <v>75000</v>
      </c>
      <c r="C414">
        <v>0.45</v>
      </c>
      <c r="D414">
        <f t="shared" si="92"/>
        <v>17455</v>
      </c>
      <c r="E414">
        <f t="shared" si="93"/>
        <v>57545</v>
      </c>
      <c r="H414">
        <v>1961</v>
      </c>
      <c r="I414">
        <v>75000</v>
      </c>
      <c r="J414">
        <f t="shared" si="96"/>
        <v>0.22500000000000001</v>
      </c>
      <c r="K414">
        <f t="shared" si="94"/>
        <v>14455</v>
      </c>
      <c r="L414">
        <f t="shared" si="95"/>
        <v>60545</v>
      </c>
    </row>
    <row r="415" spans="1:12" x14ac:dyDescent="0.2">
      <c r="A415">
        <v>1961</v>
      </c>
      <c r="B415">
        <v>100000</v>
      </c>
      <c r="C415">
        <v>0.5</v>
      </c>
      <c r="D415">
        <f t="shared" si="92"/>
        <v>28705</v>
      </c>
      <c r="E415">
        <f t="shared" si="93"/>
        <v>71295</v>
      </c>
      <c r="H415">
        <v>1961</v>
      </c>
      <c r="I415">
        <v>100000</v>
      </c>
      <c r="J415">
        <f t="shared" si="96"/>
        <v>0.25</v>
      </c>
      <c r="K415">
        <f t="shared" si="94"/>
        <v>20080</v>
      </c>
      <c r="L415">
        <f t="shared" si="95"/>
        <v>79920</v>
      </c>
    </row>
    <row r="416" spans="1:12" x14ac:dyDescent="0.2">
      <c r="A416">
        <v>1961</v>
      </c>
      <c r="B416">
        <v>150000</v>
      </c>
      <c r="C416">
        <v>0.55000000000000004</v>
      </c>
      <c r="D416">
        <f t="shared" si="92"/>
        <v>53705</v>
      </c>
      <c r="E416">
        <f t="shared" si="93"/>
        <v>96295</v>
      </c>
      <c r="H416">
        <v>1961</v>
      </c>
      <c r="I416">
        <v>150000</v>
      </c>
      <c r="J416">
        <f t="shared" si="96"/>
        <v>0.27500000000000002</v>
      </c>
      <c r="K416">
        <f t="shared" si="94"/>
        <v>32580</v>
      </c>
      <c r="L416">
        <f t="shared" si="95"/>
        <v>117420</v>
      </c>
    </row>
    <row r="417" spans="1:12" x14ac:dyDescent="0.2">
      <c r="A417">
        <v>1961</v>
      </c>
      <c r="B417">
        <v>200000</v>
      </c>
      <c r="C417">
        <v>0.6</v>
      </c>
      <c r="D417">
        <f t="shared" si="92"/>
        <v>81205</v>
      </c>
      <c r="E417">
        <f t="shared" si="93"/>
        <v>118795</v>
      </c>
      <c r="H417">
        <v>1961</v>
      </c>
      <c r="I417">
        <v>200000</v>
      </c>
      <c r="J417">
        <f t="shared" si="96"/>
        <v>0.3</v>
      </c>
      <c r="K417">
        <f t="shared" si="94"/>
        <v>46330</v>
      </c>
      <c r="L417">
        <f t="shared" si="95"/>
        <v>153670</v>
      </c>
    </row>
    <row r="418" spans="1:12" x14ac:dyDescent="0.2">
      <c r="A418">
        <v>1961</v>
      </c>
      <c r="B418">
        <v>300000</v>
      </c>
      <c r="C418">
        <v>0.65</v>
      </c>
      <c r="D418">
        <f t="shared" si="92"/>
        <v>141205</v>
      </c>
      <c r="E418">
        <f t="shared" si="93"/>
        <v>158795</v>
      </c>
      <c r="H418">
        <v>1961</v>
      </c>
      <c r="I418">
        <v>300000</v>
      </c>
      <c r="J418">
        <f t="shared" si="96"/>
        <v>0.32500000000000001</v>
      </c>
      <c r="K418">
        <f t="shared" si="94"/>
        <v>76330</v>
      </c>
      <c r="L418">
        <f t="shared" si="95"/>
        <v>223670</v>
      </c>
    </row>
    <row r="419" spans="1:12" x14ac:dyDescent="0.2">
      <c r="A419">
        <v>1961</v>
      </c>
      <c r="B419">
        <v>500000</v>
      </c>
      <c r="C419">
        <v>0.7</v>
      </c>
      <c r="D419">
        <f t="shared" si="92"/>
        <v>271205</v>
      </c>
      <c r="E419">
        <f t="shared" si="93"/>
        <v>228795</v>
      </c>
      <c r="H419">
        <v>1961</v>
      </c>
      <c r="I419">
        <v>500000</v>
      </c>
      <c r="J419">
        <f t="shared" si="96"/>
        <v>0.35</v>
      </c>
      <c r="K419">
        <f t="shared" si="94"/>
        <v>141330</v>
      </c>
      <c r="L419">
        <f t="shared" si="95"/>
        <v>358670</v>
      </c>
    </row>
    <row r="420" spans="1:12" x14ac:dyDescent="0.2">
      <c r="A420">
        <v>1961</v>
      </c>
      <c r="B420">
        <v>750000</v>
      </c>
      <c r="C420">
        <v>0.75</v>
      </c>
      <c r="D420">
        <f t="shared" si="92"/>
        <v>446205</v>
      </c>
      <c r="E420">
        <f t="shared" si="93"/>
        <v>303795</v>
      </c>
      <c r="H420">
        <v>1961</v>
      </c>
      <c r="I420">
        <v>750000</v>
      </c>
      <c r="J420">
        <f t="shared" si="96"/>
        <v>0.375</v>
      </c>
      <c r="K420">
        <f t="shared" si="94"/>
        <v>228830</v>
      </c>
      <c r="L420">
        <f t="shared" si="95"/>
        <v>521170</v>
      </c>
    </row>
    <row r="421" spans="1:12" x14ac:dyDescent="0.2">
      <c r="A421">
        <v>1961</v>
      </c>
      <c r="B421">
        <v>1000000</v>
      </c>
      <c r="C421">
        <v>0.8</v>
      </c>
      <c r="D421">
        <f t="shared" si="92"/>
        <v>633705</v>
      </c>
      <c r="E421">
        <f t="shared" si="93"/>
        <v>366295</v>
      </c>
      <c r="H421">
        <v>1961</v>
      </c>
      <c r="I421">
        <v>1000000</v>
      </c>
      <c r="J421">
        <f t="shared" si="96"/>
        <v>0.4</v>
      </c>
      <c r="K421">
        <f t="shared" si="94"/>
        <v>322580</v>
      </c>
      <c r="L421">
        <f t="shared" si="95"/>
        <v>677420</v>
      </c>
    </row>
    <row r="422" spans="1:12" x14ac:dyDescent="0.2">
      <c r="A422">
        <v>1962</v>
      </c>
      <c r="B422">
        <v>2000</v>
      </c>
      <c r="C422">
        <v>0</v>
      </c>
      <c r="D422">
        <v>0</v>
      </c>
      <c r="E422">
        <f>B422-D422</f>
        <v>2000</v>
      </c>
      <c r="H422">
        <v>1962</v>
      </c>
      <c r="I422">
        <v>2000</v>
      </c>
      <c r="J422">
        <v>0</v>
      </c>
      <c r="K422">
        <v>0</v>
      </c>
      <c r="L422">
        <f>I422-K422</f>
        <v>2000</v>
      </c>
    </row>
    <row r="423" spans="1:12" x14ac:dyDescent="0.2">
      <c r="A423">
        <v>1962</v>
      </c>
      <c r="B423">
        <v>3000</v>
      </c>
      <c r="C423">
        <v>0</v>
      </c>
      <c r="D423">
        <f t="shared" ref="D423:D425" si="97">D422+(B423-B422)*C422</f>
        <v>0</v>
      </c>
      <c r="E423">
        <f t="shared" ref="E423:E425" si="98">B423-D423</f>
        <v>3000</v>
      </c>
      <c r="H423">
        <v>1962</v>
      </c>
      <c r="I423">
        <v>3000</v>
      </c>
      <c r="J423">
        <v>0</v>
      </c>
      <c r="K423">
        <f t="shared" ref="K423:K447" si="99">K422+(I423-I422)*J422</f>
        <v>0</v>
      </c>
      <c r="L423">
        <f t="shared" ref="L423:L447" si="100">I423-K423</f>
        <v>3000</v>
      </c>
    </row>
    <row r="424" spans="1:12" x14ac:dyDescent="0.2">
      <c r="A424">
        <v>1962</v>
      </c>
      <c r="B424">
        <v>4000</v>
      </c>
      <c r="C424">
        <v>0.01</v>
      </c>
      <c r="D424">
        <f t="shared" si="97"/>
        <v>0</v>
      </c>
      <c r="E424">
        <f t="shared" si="98"/>
        <v>4000</v>
      </c>
      <c r="H424">
        <v>1962</v>
      </c>
      <c r="I424">
        <v>4000</v>
      </c>
      <c r="J424">
        <v>0.01</v>
      </c>
      <c r="K424">
        <f t="shared" si="99"/>
        <v>0</v>
      </c>
      <c r="L424">
        <f t="shared" si="100"/>
        <v>4000</v>
      </c>
    </row>
    <row r="425" spans="1:12" x14ac:dyDescent="0.2">
      <c r="A425">
        <v>1962</v>
      </c>
      <c r="B425">
        <v>5000</v>
      </c>
      <c r="C425">
        <v>0.02</v>
      </c>
      <c r="D425">
        <f t="shared" si="97"/>
        <v>10</v>
      </c>
      <c r="E425">
        <f t="shared" si="98"/>
        <v>4990</v>
      </c>
      <c r="H425">
        <v>1962</v>
      </c>
      <c r="I425">
        <v>5000</v>
      </c>
      <c r="J425">
        <v>0.02</v>
      </c>
      <c r="K425">
        <f t="shared" si="99"/>
        <v>10</v>
      </c>
      <c r="L425">
        <f t="shared" si="100"/>
        <v>4990</v>
      </c>
    </row>
    <row r="426" spans="1:12" x14ac:dyDescent="0.2">
      <c r="A426">
        <v>1962</v>
      </c>
      <c r="B426">
        <v>6000</v>
      </c>
      <c r="C426">
        <v>0.03</v>
      </c>
      <c r="D426">
        <f t="shared" ref="D426:D447" si="101">D425+(B426-B425)*C425</f>
        <v>30</v>
      </c>
      <c r="E426">
        <f t="shared" ref="E426:E447" si="102">B426-D426</f>
        <v>5970</v>
      </c>
      <c r="H426">
        <v>1962</v>
      </c>
      <c r="I426">
        <v>6000</v>
      </c>
      <c r="J426">
        <v>0.03</v>
      </c>
      <c r="K426">
        <f t="shared" si="99"/>
        <v>30</v>
      </c>
      <c r="L426">
        <f t="shared" si="100"/>
        <v>5970</v>
      </c>
    </row>
    <row r="427" spans="1:12" x14ac:dyDescent="0.2">
      <c r="A427">
        <v>1962</v>
      </c>
      <c r="B427">
        <v>7500</v>
      </c>
      <c r="C427">
        <v>0.04</v>
      </c>
      <c r="D427">
        <f t="shared" si="101"/>
        <v>75</v>
      </c>
      <c r="E427">
        <f t="shared" si="102"/>
        <v>7425</v>
      </c>
      <c r="H427">
        <v>1962</v>
      </c>
      <c r="I427">
        <v>7500</v>
      </c>
      <c r="J427">
        <v>0.04</v>
      </c>
      <c r="K427">
        <f t="shared" si="99"/>
        <v>75</v>
      </c>
      <c r="L427">
        <f t="shared" si="100"/>
        <v>7425</v>
      </c>
    </row>
    <row r="428" spans="1:12" x14ac:dyDescent="0.2">
      <c r="A428">
        <v>1962</v>
      </c>
      <c r="B428">
        <v>10000</v>
      </c>
      <c r="C428">
        <v>0.06</v>
      </c>
      <c r="D428">
        <f t="shared" si="101"/>
        <v>175</v>
      </c>
      <c r="E428">
        <f t="shared" si="102"/>
        <v>9825</v>
      </c>
      <c r="H428">
        <v>1962</v>
      </c>
      <c r="I428">
        <v>10000</v>
      </c>
      <c r="J428">
        <v>0.06</v>
      </c>
      <c r="K428">
        <f t="shared" si="99"/>
        <v>175</v>
      </c>
      <c r="L428">
        <f t="shared" si="100"/>
        <v>9825</v>
      </c>
    </row>
    <row r="429" spans="1:12" x14ac:dyDescent="0.2">
      <c r="A429">
        <v>1962</v>
      </c>
      <c r="B429">
        <v>12500</v>
      </c>
      <c r="C429">
        <v>0.08</v>
      </c>
      <c r="D429">
        <f t="shared" si="101"/>
        <v>325</v>
      </c>
      <c r="E429">
        <f t="shared" si="102"/>
        <v>12175</v>
      </c>
      <c r="H429">
        <v>1962</v>
      </c>
      <c r="I429">
        <v>12500</v>
      </c>
      <c r="J429">
        <v>0.08</v>
      </c>
      <c r="K429">
        <f t="shared" si="99"/>
        <v>325</v>
      </c>
      <c r="L429">
        <f t="shared" si="100"/>
        <v>12175</v>
      </c>
    </row>
    <row r="430" spans="1:12" x14ac:dyDescent="0.2">
      <c r="A430">
        <v>1962</v>
      </c>
      <c r="B430">
        <v>15000</v>
      </c>
      <c r="C430">
        <v>0.1</v>
      </c>
      <c r="D430">
        <f t="shared" si="101"/>
        <v>525</v>
      </c>
      <c r="E430">
        <f t="shared" si="102"/>
        <v>14475</v>
      </c>
      <c r="H430">
        <v>1962</v>
      </c>
      <c r="I430">
        <v>15000</v>
      </c>
      <c r="J430">
        <v>0.1</v>
      </c>
      <c r="K430">
        <f t="shared" si="99"/>
        <v>525</v>
      </c>
      <c r="L430">
        <f t="shared" si="100"/>
        <v>14475</v>
      </c>
    </row>
    <row r="431" spans="1:12" x14ac:dyDescent="0.2">
      <c r="A431">
        <v>1962</v>
      </c>
      <c r="B431">
        <v>17500</v>
      </c>
      <c r="C431">
        <v>0.12</v>
      </c>
      <c r="D431">
        <f t="shared" si="101"/>
        <v>775</v>
      </c>
      <c r="E431">
        <f t="shared" si="102"/>
        <v>16725</v>
      </c>
      <c r="H431">
        <v>1962</v>
      </c>
      <c r="I431">
        <v>17500</v>
      </c>
      <c r="J431">
        <v>0.12</v>
      </c>
      <c r="K431">
        <f t="shared" si="99"/>
        <v>775</v>
      </c>
      <c r="L431">
        <f t="shared" si="100"/>
        <v>16725</v>
      </c>
    </row>
    <row r="432" spans="1:12" x14ac:dyDescent="0.2">
      <c r="A432">
        <v>1962</v>
      </c>
      <c r="B432">
        <v>20000</v>
      </c>
      <c r="C432">
        <v>0.15</v>
      </c>
      <c r="D432">
        <f t="shared" si="101"/>
        <v>1075</v>
      </c>
      <c r="E432">
        <f t="shared" si="102"/>
        <v>18925</v>
      </c>
      <c r="H432">
        <v>1962</v>
      </c>
      <c r="I432">
        <v>20000</v>
      </c>
      <c r="J432">
        <v>0.15</v>
      </c>
      <c r="K432">
        <f t="shared" si="99"/>
        <v>1075</v>
      </c>
      <c r="L432">
        <f t="shared" si="100"/>
        <v>18925</v>
      </c>
    </row>
    <row r="433" spans="1:12" x14ac:dyDescent="0.2">
      <c r="A433">
        <v>1962</v>
      </c>
      <c r="B433">
        <v>25000</v>
      </c>
      <c r="C433">
        <v>0.18</v>
      </c>
      <c r="D433">
        <f t="shared" si="101"/>
        <v>1825</v>
      </c>
      <c r="E433">
        <f t="shared" si="102"/>
        <v>23175</v>
      </c>
      <c r="H433">
        <v>1962</v>
      </c>
      <c r="I433">
        <v>25000</v>
      </c>
      <c r="J433">
        <v>0.18</v>
      </c>
      <c r="K433">
        <f t="shared" si="99"/>
        <v>1825</v>
      </c>
      <c r="L433">
        <f t="shared" si="100"/>
        <v>23175</v>
      </c>
    </row>
    <row r="434" spans="1:12" x14ac:dyDescent="0.2">
      <c r="A434">
        <v>1962</v>
      </c>
      <c r="B434">
        <v>30000</v>
      </c>
      <c r="C434">
        <v>0.21</v>
      </c>
      <c r="D434">
        <f t="shared" si="101"/>
        <v>2725</v>
      </c>
      <c r="E434">
        <f t="shared" si="102"/>
        <v>27275</v>
      </c>
      <c r="H434">
        <v>1962</v>
      </c>
      <c r="I434">
        <v>30000</v>
      </c>
      <c r="J434">
        <v>0.21</v>
      </c>
      <c r="K434">
        <f t="shared" si="99"/>
        <v>2725</v>
      </c>
      <c r="L434">
        <f t="shared" si="100"/>
        <v>27275</v>
      </c>
    </row>
    <row r="435" spans="1:12" x14ac:dyDescent="0.2">
      <c r="A435">
        <v>1962</v>
      </c>
      <c r="B435">
        <v>35000</v>
      </c>
      <c r="C435">
        <v>0.24</v>
      </c>
      <c r="D435">
        <f t="shared" si="101"/>
        <v>3775</v>
      </c>
      <c r="E435">
        <f t="shared" si="102"/>
        <v>31225</v>
      </c>
      <c r="H435">
        <v>1962</v>
      </c>
      <c r="I435">
        <v>35000</v>
      </c>
      <c r="J435">
        <v>0.24</v>
      </c>
      <c r="K435">
        <f t="shared" si="99"/>
        <v>3775</v>
      </c>
      <c r="L435">
        <f t="shared" si="100"/>
        <v>31225</v>
      </c>
    </row>
    <row r="436" spans="1:12" x14ac:dyDescent="0.2">
      <c r="A436">
        <v>1962</v>
      </c>
      <c r="B436">
        <v>40000</v>
      </c>
      <c r="C436">
        <v>0.28000000000000003</v>
      </c>
      <c r="D436">
        <f t="shared" si="101"/>
        <v>4975</v>
      </c>
      <c r="E436">
        <f t="shared" si="102"/>
        <v>35025</v>
      </c>
      <c r="H436">
        <v>1962</v>
      </c>
      <c r="I436">
        <v>40000</v>
      </c>
      <c r="J436">
        <v>0.31</v>
      </c>
      <c r="K436">
        <f t="shared" si="99"/>
        <v>4975</v>
      </c>
      <c r="L436">
        <f t="shared" si="100"/>
        <v>35025</v>
      </c>
    </row>
    <row r="437" spans="1:12" x14ac:dyDescent="0.2">
      <c r="A437">
        <v>1962</v>
      </c>
      <c r="B437">
        <v>45000</v>
      </c>
      <c r="C437">
        <v>0.31</v>
      </c>
      <c r="D437">
        <f t="shared" si="101"/>
        <v>6375</v>
      </c>
      <c r="E437">
        <f t="shared" si="102"/>
        <v>38625</v>
      </c>
      <c r="H437">
        <v>1962</v>
      </c>
      <c r="I437">
        <v>45000</v>
      </c>
      <c r="J437">
        <v>0.35</v>
      </c>
      <c r="K437">
        <f t="shared" si="99"/>
        <v>6525</v>
      </c>
      <c r="L437">
        <f t="shared" si="100"/>
        <v>38475</v>
      </c>
    </row>
    <row r="438" spans="1:12" x14ac:dyDescent="0.2">
      <c r="A438">
        <v>1962</v>
      </c>
      <c r="B438">
        <v>50000</v>
      </c>
      <c r="C438">
        <v>0.35</v>
      </c>
      <c r="D438">
        <f t="shared" si="101"/>
        <v>7925</v>
      </c>
      <c r="E438">
        <f t="shared" si="102"/>
        <v>42075</v>
      </c>
      <c r="H438">
        <v>1962</v>
      </c>
      <c r="I438">
        <v>50000</v>
      </c>
      <c r="J438">
        <v>0.4</v>
      </c>
      <c r="K438">
        <f t="shared" si="99"/>
        <v>8275</v>
      </c>
      <c r="L438">
        <f t="shared" si="100"/>
        <v>41725</v>
      </c>
    </row>
    <row r="439" spans="1:12" x14ac:dyDescent="0.2">
      <c r="A439">
        <v>1962</v>
      </c>
      <c r="B439">
        <v>60000</v>
      </c>
      <c r="C439">
        <v>0.4</v>
      </c>
      <c r="D439">
        <f t="shared" si="101"/>
        <v>11425</v>
      </c>
      <c r="E439">
        <f t="shared" si="102"/>
        <v>48575</v>
      </c>
      <c r="H439">
        <v>1962</v>
      </c>
      <c r="I439">
        <v>60000</v>
      </c>
      <c r="J439">
        <f t="shared" ref="J439:J447" si="103">C439/2</f>
        <v>0.2</v>
      </c>
      <c r="K439">
        <f t="shared" si="99"/>
        <v>12275</v>
      </c>
      <c r="L439">
        <f t="shared" si="100"/>
        <v>47725</v>
      </c>
    </row>
    <row r="440" spans="1:12" x14ac:dyDescent="0.2">
      <c r="A440">
        <v>1962</v>
      </c>
      <c r="B440">
        <v>75000</v>
      </c>
      <c r="C440">
        <v>0.45</v>
      </c>
      <c r="D440">
        <f t="shared" si="101"/>
        <v>17425</v>
      </c>
      <c r="E440">
        <f t="shared" si="102"/>
        <v>57575</v>
      </c>
      <c r="H440">
        <v>1962</v>
      </c>
      <c r="I440">
        <v>75000</v>
      </c>
      <c r="J440">
        <f t="shared" si="103"/>
        <v>0.22500000000000001</v>
      </c>
      <c r="K440">
        <f t="shared" si="99"/>
        <v>15275</v>
      </c>
      <c r="L440">
        <f t="shared" si="100"/>
        <v>59725</v>
      </c>
    </row>
    <row r="441" spans="1:12" x14ac:dyDescent="0.2">
      <c r="A441">
        <v>1962</v>
      </c>
      <c r="B441">
        <v>100000</v>
      </c>
      <c r="C441">
        <v>0.5</v>
      </c>
      <c r="D441">
        <f t="shared" si="101"/>
        <v>28675</v>
      </c>
      <c r="E441">
        <f t="shared" si="102"/>
        <v>71325</v>
      </c>
      <c r="H441">
        <v>1962</v>
      </c>
      <c r="I441">
        <v>100000</v>
      </c>
      <c r="J441">
        <f t="shared" si="103"/>
        <v>0.25</v>
      </c>
      <c r="K441">
        <f t="shared" si="99"/>
        <v>20900</v>
      </c>
      <c r="L441">
        <f t="shared" si="100"/>
        <v>79100</v>
      </c>
    </row>
    <row r="442" spans="1:12" x14ac:dyDescent="0.2">
      <c r="A442">
        <v>1962</v>
      </c>
      <c r="B442">
        <v>150000</v>
      </c>
      <c r="C442">
        <v>0.55000000000000004</v>
      </c>
      <c r="D442">
        <f t="shared" si="101"/>
        <v>53675</v>
      </c>
      <c r="E442">
        <f t="shared" si="102"/>
        <v>96325</v>
      </c>
      <c r="H442">
        <v>1962</v>
      </c>
      <c r="I442">
        <v>150000</v>
      </c>
      <c r="J442">
        <f t="shared" si="103"/>
        <v>0.27500000000000002</v>
      </c>
      <c r="K442">
        <f t="shared" si="99"/>
        <v>33400</v>
      </c>
      <c r="L442">
        <f t="shared" si="100"/>
        <v>116600</v>
      </c>
    </row>
    <row r="443" spans="1:12" x14ac:dyDescent="0.2">
      <c r="A443">
        <v>1962</v>
      </c>
      <c r="B443">
        <v>200000</v>
      </c>
      <c r="C443">
        <v>0.6</v>
      </c>
      <c r="D443">
        <f t="shared" si="101"/>
        <v>81175</v>
      </c>
      <c r="E443">
        <f t="shared" si="102"/>
        <v>118825</v>
      </c>
      <c r="H443">
        <v>1962</v>
      </c>
      <c r="I443">
        <v>200000</v>
      </c>
      <c r="J443">
        <f t="shared" si="103"/>
        <v>0.3</v>
      </c>
      <c r="K443">
        <f t="shared" si="99"/>
        <v>47150</v>
      </c>
      <c r="L443">
        <f t="shared" si="100"/>
        <v>152850</v>
      </c>
    </row>
    <row r="444" spans="1:12" x14ac:dyDescent="0.2">
      <c r="A444">
        <v>1962</v>
      </c>
      <c r="B444">
        <v>300000</v>
      </c>
      <c r="C444">
        <v>0.65</v>
      </c>
      <c r="D444">
        <f t="shared" si="101"/>
        <v>141175</v>
      </c>
      <c r="E444">
        <f t="shared" si="102"/>
        <v>158825</v>
      </c>
      <c r="H444">
        <v>1962</v>
      </c>
      <c r="I444">
        <v>300000</v>
      </c>
      <c r="J444">
        <f t="shared" si="103"/>
        <v>0.32500000000000001</v>
      </c>
      <c r="K444">
        <f t="shared" si="99"/>
        <v>77150</v>
      </c>
      <c r="L444">
        <f t="shared" si="100"/>
        <v>222850</v>
      </c>
    </row>
    <row r="445" spans="1:12" x14ac:dyDescent="0.2">
      <c r="A445">
        <v>1962</v>
      </c>
      <c r="B445">
        <v>500000</v>
      </c>
      <c r="C445">
        <v>0.7</v>
      </c>
      <c r="D445">
        <f t="shared" si="101"/>
        <v>271175</v>
      </c>
      <c r="E445">
        <f t="shared" si="102"/>
        <v>228825</v>
      </c>
      <c r="H445">
        <v>1962</v>
      </c>
      <c r="I445">
        <v>500000</v>
      </c>
      <c r="J445">
        <f t="shared" si="103"/>
        <v>0.35</v>
      </c>
      <c r="K445">
        <f t="shared" si="99"/>
        <v>142150</v>
      </c>
      <c r="L445">
        <f t="shared" si="100"/>
        <v>357850</v>
      </c>
    </row>
    <row r="446" spans="1:12" x14ac:dyDescent="0.2">
      <c r="A446">
        <v>1962</v>
      </c>
      <c r="B446">
        <v>750000</v>
      </c>
      <c r="C446">
        <v>0.75</v>
      </c>
      <c r="D446">
        <f t="shared" si="101"/>
        <v>446175</v>
      </c>
      <c r="E446">
        <f t="shared" si="102"/>
        <v>303825</v>
      </c>
      <c r="H446">
        <v>1962</v>
      </c>
      <c r="I446">
        <v>750000</v>
      </c>
      <c r="J446">
        <f t="shared" si="103"/>
        <v>0.375</v>
      </c>
      <c r="K446">
        <f t="shared" si="99"/>
        <v>229650</v>
      </c>
      <c r="L446">
        <f t="shared" si="100"/>
        <v>520350</v>
      </c>
    </row>
    <row r="447" spans="1:12" x14ac:dyDescent="0.2">
      <c r="A447">
        <v>1962</v>
      </c>
      <c r="B447">
        <v>1000000</v>
      </c>
      <c r="C447">
        <v>0.8</v>
      </c>
      <c r="D447">
        <f t="shared" si="101"/>
        <v>633675</v>
      </c>
      <c r="E447">
        <f t="shared" si="102"/>
        <v>366325</v>
      </c>
      <c r="H447">
        <v>1962</v>
      </c>
      <c r="I447">
        <v>1000000</v>
      </c>
      <c r="J447">
        <f t="shared" si="103"/>
        <v>0.4</v>
      </c>
      <c r="K447">
        <f t="shared" si="99"/>
        <v>323400</v>
      </c>
      <c r="L447">
        <f t="shared" si="100"/>
        <v>676600</v>
      </c>
    </row>
    <row r="448" spans="1:12" x14ac:dyDescent="0.2">
      <c r="A448">
        <v>1963</v>
      </c>
      <c r="B448">
        <v>2000</v>
      </c>
      <c r="C448">
        <v>0</v>
      </c>
      <c r="D448">
        <v>0</v>
      </c>
      <c r="E448">
        <f>B448-D448</f>
        <v>2000</v>
      </c>
      <c r="H448">
        <v>1963</v>
      </c>
      <c r="I448">
        <v>2000</v>
      </c>
      <c r="J448">
        <v>0</v>
      </c>
      <c r="K448">
        <v>0</v>
      </c>
      <c r="L448">
        <f>I448-K448</f>
        <v>2000</v>
      </c>
    </row>
    <row r="449" spans="1:12" x14ac:dyDescent="0.2">
      <c r="A449">
        <v>1963</v>
      </c>
      <c r="B449">
        <v>3000</v>
      </c>
      <c r="C449">
        <v>0</v>
      </c>
      <c r="D449">
        <f t="shared" ref="D449:D453" si="104">D448+(B449-B448)*C448</f>
        <v>0</v>
      </c>
      <c r="E449">
        <f t="shared" ref="E449:E453" si="105">B449-D449</f>
        <v>3000</v>
      </c>
      <c r="H449">
        <v>1963</v>
      </c>
      <c r="I449">
        <v>3000</v>
      </c>
      <c r="J449">
        <v>0</v>
      </c>
      <c r="K449">
        <f t="shared" ref="K449:K474" si="106">K448+(I449-I448)*J448</f>
        <v>0</v>
      </c>
      <c r="L449">
        <f t="shared" ref="L449:L474" si="107">I449-K449</f>
        <v>3000</v>
      </c>
    </row>
    <row r="450" spans="1:12" x14ac:dyDescent="0.2">
      <c r="A450">
        <v>1963</v>
      </c>
      <c r="B450">
        <v>4000</v>
      </c>
      <c r="C450">
        <v>0</v>
      </c>
      <c r="D450">
        <f t="shared" si="104"/>
        <v>0</v>
      </c>
      <c r="E450">
        <f t="shared" si="105"/>
        <v>4000</v>
      </c>
      <c r="H450">
        <v>1963</v>
      </c>
      <c r="I450">
        <v>4000</v>
      </c>
      <c r="J450">
        <v>0</v>
      </c>
      <c r="K450">
        <f t="shared" si="106"/>
        <v>0</v>
      </c>
      <c r="L450">
        <f t="shared" si="107"/>
        <v>4000</v>
      </c>
    </row>
    <row r="451" spans="1:12" x14ac:dyDescent="0.2">
      <c r="A451">
        <v>1963</v>
      </c>
      <c r="B451">
        <v>5000</v>
      </c>
      <c r="C451">
        <v>0.01</v>
      </c>
      <c r="D451">
        <f t="shared" si="104"/>
        <v>0</v>
      </c>
      <c r="E451">
        <f t="shared" si="105"/>
        <v>5000</v>
      </c>
      <c r="H451">
        <v>1963</v>
      </c>
      <c r="I451">
        <v>5000</v>
      </c>
      <c r="J451">
        <v>0.01</v>
      </c>
      <c r="K451">
        <f t="shared" si="106"/>
        <v>0</v>
      </c>
      <c r="L451">
        <f t="shared" si="107"/>
        <v>5000</v>
      </c>
    </row>
    <row r="452" spans="1:12" x14ac:dyDescent="0.2">
      <c r="A452">
        <v>1963</v>
      </c>
      <c r="B452">
        <v>6000</v>
      </c>
      <c r="C452">
        <v>0.02</v>
      </c>
      <c r="D452">
        <f t="shared" si="104"/>
        <v>10</v>
      </c>
      <c r="E452">
        <f t="shared" si="105"/>
        <v>5990</v>
      </c>
      <c r="H452">
        <v>1963</v>
      </c>
      <c r="I452">
        <v>6000</v>
      </c>
      <c r="J452">
        <v>0.02</v>
      </c>
      <c r="K452">
        <f t="shared" si="106"/>
        <v>10</v>
      </c>
      <c r="L452">
        <f t="shared" si="107"/>
        <v>5990</v>
      </c>
    </row>
    <row r="453" spans="1:12" x14ac:dyDescent="0.2">
      <c r="A453">
        <v>1963</v>
      </c>
      <c r="B453">
        <v>7000</v>
      </c>
      <c r="C453">
        <v>0.03</v>
      </c>
      <c r="D453">
        <f t="shared" si="104"/>
        <v>30</v>
      </c>
      <c r="E453">
        <f t="shared" si="105"/>
        <v>6970</v>
      </c>
      <c r="H453">
        <v>1963</v>
      </c>
      <c r="I453">
        <v>7000</v>
      </c>
      <c r="J453">
        <v>0.03</v>
      </c>
      <c r="K453">
        <f t="shared" si="106"/>
        <v>30</v>
      </c>
      <c r="L453">
        <f t="shared" si="107"/>
        <v>6970</v>
      </c>
    </row>
    <row r="454" spans="1:12" x14ac:dyDescent="0.2">
      <c r="A454">
        <v>1963</v>
      </c>
      <c r="B454">
        <v>8000</v>
      </c>
      <c r="C454">
        <v>0.04</v>
      </c>
      <c r="D454">
        <f t="shared" ref="D454:D474" si="108">D453+(B454-B453)*C453</f>
        <v>60</v>
      </c>
      <c r="E454">
        <f t="shared" ref="E454:E474" si="109">B454-D454</f>
        <v>7940</v>
      </c>
      <c r="H454">
        <v>1963</v>
      </c>
      <c r="I454">
        <v>8000</v>
      </c>
      <c r="J454">
        <v>0.04</v>
      </c>
      <c r="K454">
        <f t="shared" si="106"/>
        <v>60</v>
      </c>
      <c r="L454">
        <f t="shared" si="107"/>
        <v>7940</v>
      </c>
    </row>
    <row r="455" spans="1:12" x14ac:dyDescent="0.2">
      <c r="A455">
        <v>1963</v>
      </c>
      <c r="B455">
        <v>10000</v>
      </c>
      <c r="C455">
        <v>0.06</v>
      </c>
      <c r="D455">
        <f t="shared" si="108"/>
        <v>140</v>
      </c>
      <c r="E455">
        <f t="shared" si="109"/>
        <v>9860</v>
      </c>
      <c r="H455">
        <v>1963</v>
      </c>
      <c r="I455">
        <v>10000</v>
      </c>
      <c r="J455">
        <v>0.06</v>
      </c>
      <c r="K455">
        <f t="shared" si="106"/>
        <v>140</v>
      </c>
      <c r="L455">
        <f t="shared" si="107"/>
        <v>9860</v>
      </c>
    </row>
    <row r="456" spans="1:12" x14ac:dyDescent="0.2">
      <c r="A456">
        <v>1963</v>
      </c>
      <c r="B456">
        <v>12500</v>
      </c>
      <c r="C456">
        <v>0.08</v>
      </c>
      <c r="D456">
        <f t="shared" si="108"/>
        <v>290</v>
      </c>
      <c r="E456">
        <f t="shared" si="109"/>
        <v>12210</v>
      </c>
      <c r="H456">
        <v>1963</v>
      </c>
      <c r="I456">
        <v>12500</v>
      </c>
      <c r="J456">
        <v>0.08</v>
      </c>
      <c r="K456">
        <f t="shared" si="106"/>
        <v>290</v>
      </c>
      <c r="L456">
        <f t="shared" si="107"/>
        <v>12210</v>
      </c>
    </row>
    <row r="457" spans="1:12" x14ac:dyDescent="0.2">
      <c r="A457">
        <v>1963</v>
      </c>
      <c r="B457">
        <v>15000</v>
      </c>
      <c r="C457">
        <v>0.1</v>
      </c>
      <c r="D457">
        <f t="shared" si="108"/>
        <v>490</v>
      </c>
      <c r="E457">
        <f t="shared" si="109"/>
        <v>14510</v>
      </c>
      <c r="H457">
        <v>1963</v>
      </c>
      <c r="I457">
        <v>15000</v>
      </c>
      <c r="J457">
        <v>0.1</v>
      </c>
      <c r="K457">
        <f t="shared" si="106"/>
        <v>490</v>
      </c>
      <c r="L457">
        <f t="shared" si="107"/>
        <v>14510</v>
      </c>
    </row>
    <row r="458" spans="1:12" x14ac:dyDescent="0.2">
      <c r="A458">
        <v>1963</v>
      </c>
      <c r="B458">
        <v>17500</v>
      </c>
      <c r="C458">
        <v>0.12</v>
      </c>
      <c r="D458">
        <f t="shared" si="108"/>
        <v>740</v>
      </c>
      <c r="E458">
        <f t="shared" si="109"/>
        <v>16760</v>
      </c>
      <c r="H458">
        <v>1963</v>
      </c>
      <c r="I458">
        <v>17500</v>
      </c>
      <c r="J458">
        <v>0.12</v>
      </c>
      <c r="K458">
        <f t="shared" si="106"/>
        <v>740</v>
      </c>
      <c r="L458">
        <f t="shared" si="107"/>
        <v>16760</v>
      </c>
    </row>
    <row r="459" spans="1:12" x14ac:dyDescent="0.2">
      <c r="A459">
        <v>1963</v>
      </c>
      <c r="B459">
        <v>20000</v>
      </c>
      <c r="C459">
        <v>0.15</v>
      </c>
      <c r="D459">
        <f t="shared" si="108"/>
        <v>1040</v>
      </c>
      <c r="E459">
        <f t="shared" si="109"/>
        <v>18960</v>
      </c>
      <c r="H459">
        <v>1963</v>
      </c>
      <c r="I459">
        <v>20000</v>
      </c>
      <c r="J459">
        <v>0.15</v>
      </c>
      <c r="K459">
        <f t="shared" si="106"/>
        <v>1040</v>
      </c>
      <c r="L459">
        <f t="shared" si="107"/>
        <v>18960</v>
      </c>
    </row>
    <row r="460" spans="1:12" x14ac:dyDescent="0.2">
      <c r="A460">
        <v>1963</v>
      </c>
      <c r="B460">
        <v>25000</v>
      </c>
      <c r="C460">
        <v>0.18</v>
      </c>
      <c r="D460">
        <f t="shared" si="108"/>
        <v>1790</v>
      </c>
      <c r="E460">
        <f t="shared" si="109"/>
        <v>23210</v>
      </c>
      <c r="H460">
        <v>1963</v>
      </c>
      <c r="I460">
        <v>25000</v>
      </c>
      <c r="J460">
        <v>0.18</v>
      </c>
      <c r="K460">
        <f t="shared" si="106"/>
        <v>1790</v>
      </c>
      <c r="L460">
        <f t="shared" si="107"/>
        <v>23210</v>
      </c>
    </row>
    <row r="461" spans="1:12" x14ac:dyDescent="0.2">
      <c r="A461">
        <v>1963</v>
      </c>
      <c r="B461">
        <v>30000</v>
      </c>
      <c r="C461">
        <v>0.21</v>
      </c>
      <c r="D461">
        <f t="shared" si="108"/>
        <v>2690</v>
      </c>
      <c r="E461">
        <f t="shared" si="109"/>
        <v>27310</v>
      </c>
      <c r="H461">
        <v>1963</v>
      </c>
      <c r="I461">
        <v>30000</v>
      </c>
      <c r="J461">
        <v>0.21</v>
      </c>
      <c r="K461">
        <f t="shared" si="106"/>
        <v>2690</v>
      </c>
      <c r="L461">
        <f t="shared" si="107"/>
        <v>27310</v>
      </c>
    </row>
    <row r="462" spans="1:12" x14ac:dyDescent="0.2">
      <c r="A462">
        <v>1963</v>
      </c>
      <c r="B462">
        <v>35000</v>
      </c>
      <c r="C462">
        <v>0.24</v>
      </c>
      <c r="D462">
        <f t="shared" si="108"/>
        <v>3740</v>
      </c>
      <c r="E462">
        <f t="shared" si="109"/>
        <v>31260</v>
      </c>
      <c r="H462">
        <v>1963</v>
      </c>
      <c r="I462">
        <v>35000</v>
      </c>
      <c r="J462">
        <v>0.24</v>
      </c>
      <c r="K462">
        <f t="shared" si="106"/>
        <v>3740</v>
      </c>
      <c r="L462">
        <f t="shared" si="107"/>
        <v>31260</v>
      </c>
    </row>
    <row r="463" spans="1:12" x14ac:dyDescent="0.2">
      <c r="A463">
        <v>1963</v>
      </c>
      <c r="B463">
        <v>40000</v>
      </c>
      <c r="C463">
        <v>0.28000000000000003</v>
      </c>
      <c r="D463">
        <f t="shared" si="108"/>
        <v>4940</v>
      </c>
      <c r="E463">
        <f t="shared" si="109"/>
        <v>35060</v>
      </c>
      <c r="H463">
        <v>1963</v>
      </c>
      <c r="I463">
        <v>40000</v>
      </c>
      <c r="J463">
        <v>0.28000000000000003</v>
      </c>
      <c r="K463">
        <f t="shared" si="106"/>
        <v>4940</v>
      </c>
      <c r="L463">
        <f t="shared" si="107"/>
        <v>35060</v>
      </c>
    </row>
    <row r="464" spans="1:12" x14ac:dyDescent="0.2">
      <c r="A464">
        <v>1963</v>
      </c>
      <c r="B464">
        <v>45000</v>
      </c>
      <c r="C464">
        <v>0.31</v>
      </c>
      <c r="D464">
        <f t="shared" si="108"/>
        <v>6340</v>
      </c>
      <c r="E464">
        <f t="shared" si="109"/>
        <v>38660</v>
      </c>
      <c r="H464">
        <v>1963</v>
      </c>
      <c r="I464">
        <v>45000</v>
      </c>
      <c r="J464">
        <v>0.31</v>
      </c>
      <c r="K464">
        <f t="shared" si="106"/>
        <v>6340</v>
      </c>
      <c r="L464">
        <f t="shared" si="107"/>
        <v>38660</v>
      </c>
    </row>
    <row r="465" spans="1:12" x14ac:dyDescent="0.2">
      <c r="A465">
        <v>1963</v>
      </c>
      <c r="B465">
        <v>50000</v>
      </c>
      <c r="C465">
        <v>0.35</v>
      </c>
      <c r="D465">
        <f t="shared" si="108"/>
        <v>7890</v>
      </c>
      <c r="E465">
        <f t="shared" si="109"/>
        <v>42110</v>
      </c>
      <c r="H465">
        <v>1963</v>
      </c>
      <c r="I465">
        <v>50000</v>
      </c>
      <c r="J465">
        <v>0.35</v>
      </c>
      <c r="K465">
        <f t="shared" si="106"/>
        <v>7890</v>
      </c>
      <c r="L465">
        <f t="shared" si="107"/>
        <v>42110</v>
      </c>
    </row>
    <row r="466" spans="1:12" x14ac:dyDescent="0.2">
      <c r="A466">
        <v>1963</v>
      </c>
      <c r="B466">
        <v>60000</v>
      </c>
      <c r="C466">
        <v>0.4</v>
      </c>
      <c r="D466">
        <f t="shared" si="108"/>
        <v>11390</v>
      </c>
      <c r="E466">
        <f t="shared" si="109"/>
        <v>48610</v>
      </c>
      <c r="H466">
        <v>1963</v>
      </c>
      <c r="I466">
        <v>60000</v>
      </c>
      <c r="J466">
        <v>0.4</v>
      </c>
      <c r="K466">
        <f t="shared" si="106"/>
        <v>11390</v>
      </c>
      <c r="L466">
        <f t="shared" si="107"/>
        <v>48610</v>
      </c>
    </row>
    <row r="467" spans="1:12" x14ac:dyDescent="0.2">
      <c r="A467">
        <v>1963</v>
      </c>
      <c r="B467">
        <v>75000</v>
      </c>
      <c r="C467">
        <v>0.45</v>
      </c>
      <c r="D467">
        <f t="shared" si="108"/>
        <v>17390</v>
      </c>
      <c r="E467">
        <f t="shared" si="109"/>
        <v>57610</v>
      </c>
      <c r="H467">
        <v>1963</v>
      </c>
      <c r="I467">
        <v>75000</v>
      </c>
      <c r="J467">
        <v>0.45</v>
      </c>
      <c r="K467">
        <f t="shared" si="106"/>
        <v>17390</v>
      </c>
      <c r="L467">
        <f t="shared" si="107"/>
        <v>57610</v>
      </c>
    </row>
    <row r="468" spans="1:12" x14ac:dyDescent="0.2">
      <c r="A468">
        <v>1963</v>
      </c>
      <c r="B468">
        <v>100000</v>
      </c>
      <c r="C468">
        <v>0.5</v>
      </c>
      <c r="D468">
        <f t="shared" si="108"/>
        <v>28640</v>
      </c>
      <c r="E468">
        <f t="shared" si="109"/>
        <v>71360</v>
      </c>
      <c r="H468">
        <v>1963</v>
      </c>
      <c r="I468">
        <v>100000</v>
      </c>
      <c r="J468">
        <f t="shared" ref="J468:J474" si="110">C468/2</f>
        <v>0.25</v>
      </c>
      <c r="K468">
        <f t="shared" si="106"/>
        <v>28640</v>
      </c>
      <c r="L468">
        <f t="shared" si="107"/>
        <v>71360</v>
      </c>
    </row>
    <row r="469" spans="1:12" x14ac:dyDescent="0.2">
      <c r="A469">
        <v>1963</v>
      </c>
      <c r="B469">
        <v>150000</v>
      </c>
      <c r="C469">
        <v>0.55000000000000004</v>
      </c>
      <c r="D469">
        <f t="shared" si="108"/>
        <v>53640</v>
      </c>
      <c r="E469">
        <f t="shared" si="109"/>
        <v>96360</v>
      </c>
      <c r="H469">
        <v>1963</v>
      </c>
      <c r="I469">
        <v>150000</v>
      </c>
      <c r="J469">
        <f t="shared" si="110"/>
        <v>0.27500000000000002</v>
      </c>
      <c r="K469">
        <f t="shared" si="106"/>
        <v>41140</v>
      </c>
      <c r="L469">
        <f t="shared" si="107"/>
        <v>108860</v>
      </c>
    </row>
    <row r="470" spans="1:12" x14ac:dyDescent="0.2">
      <c r="A470">
        <v>1963</v>
      </c>
      <c r="B470">
        <v>200000</v>
      </c>
      <c r="C470">
        <v>0.6</v>
      </c>
      <c r="D470">
        <f t="shared" si="108"/>
        <v>81140</v>
      </c>
      <c r="E470">
        <f t="shared" si="109"/>
        <v>118860</v>
      </c>
      <c r="H470">
        <v>1963</v>
      </c>
      <c r="I470">
        <v>200000</v>
      </c>
      <c r="J470">
        <f t="shared" si="110"/>
        <v>0.3</v>
      </c>
      <c r="K470">
        <f t="shared" si="106"/>
        <v>54890</v>
      </c>
      <c r="L470">
        <f t="shared" si="107"/>
        <v>145110</v>
      </c>
    </row>
    <row r="471" spans="1:12" x14ac:dyDescent="0.2">
      <c r="A471">
        <v>1963</v>
      </c>
      <c r="B471">
        <v>300000</v>
      </c>
      <c r="C471">
        <v>0.65</v>
      </c>
      <c r="D471">
        <f t="shared" si="108"/>
        <v>141140</v>
      </c>
      <c r="E471">
        <f t="shared" si="109"/>
        <v>158860</v>
      </c>
      <c r="H471">
        <v>1963</v>
      </c>
      <c r="I471">
        <v>300000</v>
      </c>
      <c r="J471">
        <f t="shared" si="110"/>
        <v>0.32500000000000001</v>
      </c>
      <c r="K471">
        <f t="shared" si="106"/>
        <v>84890</v>
      </c>
      <c r="L471">
        <f t="shared" si="107"/>
        <v>215110</v>
      </c>
    </row>
    <row r="472" spans="1:12" x14ac:dyDescent="0.2">
      <c r="A472">
        <v>1963</v>
      </c>
      <c r="B472">
        <v>500000</v>
      </c>
      <c r="C472">
        <v>0.7</v>
      </c>
      <c r="D472">
        <f t="shared" si="108"/>
        <v>271140</v>
      </c>
      <c r="E472">
        <f t="shared" si="109"/>
        <v>228860</v>
      </c>
      <c r="H472">
        <v>1963</v>
      </c>
      <c r="I472">
        <v>500000</v>
      </c>
      <c r="J472">
        <f t="shared" si="110"/>
        <v>0.35</v>
      </c>
      <c r="K472">
        <f t="shared" si="106"/>
        <v>149890</v>
      </c>
      <c r="L472">
        <f t="shared" si="107"/>
        <v>350110</v>
      </c>
    </row>
    <row r="473" spans="1:12" x14ac:dyDescent="0.2">
      <c r="A473">
        <v>1963</v>
      </c>
      <c r="B473">
        <v>750000</v>
      </c>
      <c r="C473">
        <v>0.75</v>
      </c>
      <c r="D473">
        <f t="shared" si="108"/>
        <v>446140</v>
      </c>
      <c r="E473">
        <f t="shared" si="109"/>
        <v>303860</v>
      </c>
      <c r="H473">
        <v>1963</v>
      </c>
      <c r="I473">
        <v>750000</v>
      </c>
      <c r="J473">
        <f t="shared" si="110"/>
        <v>0.375</v>
      </c>
      <c r="K473">
        <f t="shared" si="106"/>
        <v>237390</v>
      </c>
      <c r="L473">
        <f t="shared" si="107"/>
        <v>512610</v>
      </c>
    </row>
    <row r="474" spans="1:12" x14ac:dyDescent="0.2">
      <c r="A474">
        <v>1963</v>
      </c>
      <c r="B474">
        <v>1000000</v>
      </c>
      <c r="C474">
        <v>0.8</v>
      </c>
      <c r="D474">
        <f t="shared" si="108"/>
        <v>633640</v>
      </c>
      <c r="E474">
        <f t="shared" si="109"/>
        <v>366360</v>
      </c>
      <c r="H474">
        <v>1963</v>
      </c>
      <c r="I474">
        <v>1000000</v>
      </c>
      <c r="J474">
        <f t="shared" si="110"/>
        <v>0.4</v>
      </c>
      <c r="K474">
        <f t="shared" si="106"/>
        <v>331140</v>
      </c>
      <c r="L474">
        <f t="shared" si="107"/>
        <v>668860</v>
      </c>
    </row>
    <row r="475" spans="1:12" x14ac:dyDescent="0.2">
      <c r="A475">
        <v>1964</v>
      </c>
      <c r="B475">
        <v>2000</v>
      </c>
      <c r="C475">
        <v>0</v>
      </c>
      <c r="D475">
        <v>0</v>
      </c>
      <c r="E475">
        <f>B475-D475</f>
        <v>2000</v>
      </c>
      <c r="H475">
        <v>1964</v>
      </c>
      <c r="I475">
        <v>2000</v>
      </c>
      <c r="J475">
        <v>0</v>
      </c>
      <c r="K475">
        <v>0</v>
      </c>
      <c r="L475">
        <f>I475-K475</f>
        <v>2000</v>
      </c>
    </row>
    <row r="476" spans="1:12" x14ac:dyDescent="0.2">
      <c r="A476">
        <v>1964</v>
      </c>
      <c r="B476">
        <v>3000</v>
      </c>
      <c r="C476">
        <v>0</v>
      </c>
      <c r="D476">
        <f t="shared" ref="D476:D501" si="111">D475+(B476-B475)*C475</f>
        <v>0</v>
      </c>
      <c r="E476">
        <f t="shared" ref="E476:E501" si="112">B476-D476</f>
        <v>3000</v>
      </c>
      <c r="H476">
        <v>1964</v>
      </c>
      <c r="I476">
        <v>3000</v>
      </c>
      <c r="J476">
        <v>0</v>
      </c>
      <c r="K476">
        <f t="shared" ref="K476:K501" si="113">K475+(I476-I475)*J475</f>
        <v>0</v>
      </c>
      <c r="L476">
        <f t="shared" ref="L476:L501" si="114">I476-K476</f>
        <v>3000</v>
      </c>
    </row>
    <row r="477" spans="1:12" x14ac:dyDescent="0.2">
      <c r="A477">
        <v>1964</v>
      </c>
      <c r="B477">
        <v>4000</v>
      </c>
      <c r="C477">
        <v>0</v>
      </c>
      <c r="D477">
        <f t="shared" si="111"/>
        <v>0</v>
      </c>
      <c r="E477">
        <f t="shared" si="112"/>
        <v>4000</v>
      </c>
      <c r="H477">
        <v>1964</v>
      </c>
      <c r="I477">
        <v>4000</v>
      </c>
      <c r="J477">
        <v>0</v>
      </c>
      <c r="K477">
        <f t="shared" si="113"/>
        <v>0</v>
      </c>
      <c r="L477">
        <f t="shared" si="114"/>
        <v>4000</v>
      </c>
    </row>
    <row r="478" spans="1:12" x14ac:dyDescent="0.2">
      <c r="A478">
        <v>1964</v>
      </c>
      <c r="B478">
        <v>5000</v>
      </c>
      <c r="C478">
        <v>0.01</v>
      </c>
      <c r="D478">
        <f t="shared" si="111"/>
        <v>0</v>
      </c>
      <c r="E478">
        <f t="shared" si="112"/>
        <v>5000</v>
      </c>
      <c r="H478">
        <v>1964</v>
      </c>
      <c r="I478">
        <v>5000</v>
      </c>
      <c r="J478">
        <v>0.01</v>
      </c>
      <c r="K478">
        <f t="shared" si="113"/>
        <v>0</v>
      </c>
      <c r="L478">
        <f t="shared" si="114"/>
        <v>5000</v>
      </c>
    </row>
    <row r="479" spans="1:12" x14ac:dyDescent="0.2">
      <c r="A479">
        <v>1964</v>
      </c>
      <c r="B479">
        <v>6000</v>
      </c>
      <c r="C479">
        <v>0.02</v>
      </c>
      <c r="D479">
        <f t="shared" si="111"/>
        <v>10</v>
      </c>
      <c r="E479">
        <f t="shared" si="112"/>
        <v>5990</v>
      </c>
      <c r="H479">
        <v>1964</v>
      </c>
      <c r="I479">
        <v>6000</v>
      </c>
      <c r="J479">
        <v>0.02</v>
      </c>
      <c r="K479">
        <f t="shared" si="113"/>
        <v>10</v>
      </c>
      <c r="L479">
        <f t="shared" si="114"/>
        <v>5990</v>
      </c>
    </row>
    <row r="480" spans="1:12" x14ac:dyDescent="0.2">
      <c r="A480">
        <v>1964</v>
      </c>
      <c r="B480">
        <v>7000</v>
      </c>
      <c r="C480">
        <v>0.03</v>
      </c>
      <c r="D480">
        <f t="shared" si="111"/>
        <v>30</v>
      </c>
      <c r="E480">
        <f t="shared" si="112"/>
        <v>6970</v>
      </c>
      <c r="H480">
        <v>1964</v>
      </c>
      <c r="I480">
        <v>7000</v>
      </c>
      <c r="J480">
        <v>0.03</v>
      </c>
      <c r="K480">
        <f t="shared" si="113"/>
        <v>30</v>
      </c>
      <c r="L480">
        <f t="shared" si="114"/>
        <v>6970</v>
      </c>
    </row>
    <row r="481" spans="1:12" x14ac:dyDescent="0.2">
      <c r="A481">
        <v>1964</v>
      </c>
      <c r="B481">
        <v>8000</v>
      </c>
      <c r="C481">
        <v>0.04</v>
      </c>
      <c r="D481">
        <f t="shared" si="111"/>
        <v>60</v>
      </c>
      <c r="E481">
        <f t="shared" si="112"/>
        <v>7940</v>
      </c>
      <c r="H481">
        <v>1964</v>
      </c>
      <c r="I481">
        <v>8000</v>
      </c>
      <c r="J481">
        <v>0.04</v>
      </c>
      <c r="K481">
        <f t="shared" si="113"/>
        <v>60</v>
      </c>
      <c r="L481">
        <f t="shared" si="114"/>
        <v>7940</v>
      </c>
    </row>
    <row r="482" spans="1:12" x14ac:dyDescent="0.2">
      <c r="A482">
        <v>1964</v>
      </c>
      <c r="B482">
        <v>10000</v>
      </c>
      <c r="C482">
        <v>0.06</v>
      </c>
      <c r="D482">
        <f t="shared" si="111"/>
        <v>140</v>
      </c>
      <c r="E482">
        <f t="shared" si="112"/>
        <v>9860</v>
      </c>
      <c r="H482">
        <v>1964</v>
      </c>
      <c r="I482">
        <v>10000</v>
      </c>
      <c r="J482">
        <v>0.06</v>
      </c>
      <c r="K482">
        <f t="shared" si="113"/>
        <v>140</v>
      </c>
      <c r="L482">
        <f t="shared" si="114"/>
        <v>9860</v>
      </c>
    </row>
    <row r="483" spans="1:12" x14ac:dyDescent="0.2">
      <c r="A483">
        <v>1964</v>
      </c>
      <c r="B483">
        <v>12500</v>
      </c>
      <c r="C483">
        <v>0.08</v>
      </c>
      <c r="D483">
        <f t="shared" si="111"/>
        <v>290</v>
      </c>
      <c r="E483">
        <f t="shared" si="112"/>
        <v>12210</v>
      </c>
      <c r="H483">
        <v>1964</v>
      </c>
      <c r="I483">
        <v>12500</v>
      </c>
      <c r="J483">
        <v>0.08</v>
      </c>
      <c r="K483">
        <f t="shared" si="113"/>
        <v>290</v>
      </c>
      <c r="L483">
        <f t="shared" si="114"/>
        <v>12210</v>
      </c>
    </row>
    <row r="484" spans="1:12" x14ac:dyDescent="0.2">
      <c r="A484">
        <v>1964</v>
      </c>
      <c r="B484">
        <v>15000</v>
      </c>
      <c r="C484">
        <v>0.1</v>
      </c>
      <c r="D484">
        <f t="shared" si="111"/>
        <v>490</v>
      </c>
      <c r="E484">
        <f t="shared" si="112"/>
        <v>14510</v>
      </c>
      <c r="H484">
        <v>1964</v>
      </c>
      <c r="I484">
        <v>15000</v>
      </c>
      <c r="J484">
        <v>0.1</v>
      </c>
      <c r="K484">
        <f t="shared" si="113"/>
        <v>490</v>
      </c>
      <c r="L484">
        <f t="shared" si="114"/>
        <v>14510</v>
      </c>
    </row>
    <row r="485" spans="1:12" x14ac:dyDescent="0.2">
      <c r="A485">
        <v>1964</v>
      </c>
      <c r="B485">
        <v>17500</v>
      </c>
      <c r="C485">
        <v>0.12</v>
      </c>
      <c r="D485">
        <f t="shared" si="111"/>
        <v>740</v>
      </c>
      <c r="E485">
        <f t="shared" si="112"/>
        <v>16760</v>
      </c>
      <c r="H485">
        <v>1964</v>
      </c>
      <c r="I485">
        <v>17500</v>
      </c>
      <c r="J485">
        <v>0.12</v>
      </c>
      <c r="K485">
        <f t="shared" si="113"/>
        <v>740</v>
      </c>
      <c r="L485">
        <f t="shared" si="114"/>
        <v>16760</v>
      </c>
    </row>
    <row r="486" spans="1:12" x14ac:dyDescent="0.2">
      <c r="A486">
        <v>1964</v>
      </c>
      <c r="B486">
        <v>20000</v>
      </c>
      <c r="C486">
        <v>0.15</v>
      </c>
      <c r="D486">
        <f t="shared" si="111"/>
        <v>1040</v>
      </c>
      <c r="E486">
        <f t="shared" si="112"/>
        <v>18960</v>
      </c>
      <c r="H486">
        <v>1964</v>
      </c>
      <c r="I486">
        <v>20000</v>
      </c>
      <c r="J486">
        <v>0.15</v>
      </c>
      <c r="K486">
        <f t="shared" si="113"/>
        <v>1040</v>
      </c>
      <c r="L486">
        <f t="shared" si="114"/>
        <v>18960</v>
      </c>
    </row>
    <row r="487" spans="1:12" x14ac:dyDescent="0.2">
      <c r="A487">
        <v>1964</v>
      </c>
      <c r="B487">
        <v>25000</v>
      </c>
      <c r="C487">
        <v>0.18</v>
      </c>
      <c r="D487">
        <f t="shared" si="111"/>
        <v>1790</v>
      </c>
      <c r="E487">
        <f t="shared" si="112"/>
        <v>23210</v>
      </c>
      <c r="H487">
        <v>1964</v>
      </c>
      <c r="I487">
        <v>25000</v>
      </c>
      <c r="J487">
        <v>0.18</v>
      </c>
      <c r="K487">
        <f t="shared" si="113"/>
        <v>1790</v>
      </c>
      <c r="L487">
        <f t="shared" si="114"/>
        <v>23210</v>
      </c>
    </row>
    <row r="488" spans="1:12" x14ac:dyDescent="0.2">
      <c r="A488">
        <v>1964</v>
      </c>
      <c r="B488">
        <v>30000</v>
      </c>
      <c r="C488">
        <v>0.21</v>
      </c>
      <c r="D488">
        <f t="shared" si="111"/>
        <v>2690</v>
      </c>
      <c r="E488">
        <f t="shared" si="112"/>
        <v>27310</v>
      </c>
      <c r="H488">
        <v>1964</v>
      </c>
      <c r="I488">
        <v>30000</v>
      </c>
      <c r="J488">
        <v>0.21</v>
      </c>
      <c r="K488">
        <f t="shared" si="113"/>
        <v>2690</v>
      </c>
      <c r="L488">
        <f t="shared" si="114"/>
        <v>27310</v>
      </c>
    </row>
    <row r="489" spans="1:12" x14ac:dyDescent="0.2">
      <c r="A489">
        <v>1964</v>
      </c>
      <c r="B489">
        <v>35000</v>
      </c>
      <c r="C489">
        <v>0.24</v>
      </c>
      <c r="D489">
        <f t="shared" si="111"/>
        <v>3740</v>
      </c>
      <c r="E489">
        <f t="shared" si="112"/>
        <v>31260</v>
      </c>
      <c r="H489">
        <v>1964</v>
      </c>
      <c r="I489">
        <v>35000</v>
      </c>
      <c r="J489">
        <v>0.24</v>
      </c>
      <c r="K489">
        <f t="shared" si="113"/>
        <v>3740</v>
      </c>
      <c r="L489">
        <f t="shared" si="114"/>
        <v>31260</v>
      </c>
    </row>
    <row r="490" spans="1:12" x14ac:dyDescent="0.2">
      <c r="A490">
        <v>1964</v>
      </c>
      <c r="B490">
        <v>40000</v>
      </c>
      <c r="C490">
        <v>0.28000000000000003</v>
      </c>
      <c r="D490">
        <f t="shared" si="111"/>
        <v>4940</v>
      </c>
      <c r="E490">
        <f t="shared" si="112"/>
        <v>35060</v>
      </c>
      <c r="H490">
        <v>1964</v>
      </c>
      <c r="I490">
        <v>40000</v>
      </c>
      <c r="J490">
        <v>0.28000000000000003</v>
      </c>
      <c r="K490">
        <f t="shared" si="113"/>
        <v>4940</v>
      </c>
      <c r="L490">
        <f t="shared" si="114"/>
        <v>35060</v>
      </c>
    </row>
    <row r="491" spans="1:12" x14ac:dyDescent="0.2">
      <c r="A491">
        <v>1964</v>
      </c>
      <c r="B491">
        <v>45000</v>
      </c>
      <c r="C491">
        <v>0.31</v>
      </c>
      <c r="D491">
        <f t="shared" si="111"/>
        <v>6340</v>
      </c>
      <c r="E491">
        <f t="shared" si="112"/>
        <v>38660</v>
      </c>
      <c r="H491">
        <v>1964</v>
      </c>
      <c r="I491">
        <v>45000</v>
      </c>
      <c r="J491">
        <v>0.31</v>
      </c>
      <c r="K491">
        <f t="shared" si="113"/>
        <v>6340</v>
      </c>
      <c r="L491">
        <f t="shared" si="114"/>
        <v>38660</v>
      </c>
    </row>
    <row r="492" spans="1:12" x14ac:dyDescent="0.2">
      <c r="A492">
        <v>1964</v>
      </c>
      <c r="B492">
        <v>50000</v>
      </c>
      <c r="C492">
        <v>0.35</v>
      </c>
      <c r="D492">
        <f t="shared" si="111"/>
        <v>7890</v>
      </c>
      <c r="E492">
        <f t="shared" si="112"/>
        <v>42110</v>
      </c>
      <c r="H492">
        <v>1964</v>
      </c>
      <c r="I492">
        <v>50000</v>
      </c>
      <c r="J492">
        <v>0.35</v>
      </c>
      <c r="K492">
        <f t="shared" si="113"/>
        <v>7890</v>
      </c>
      <c r="L492">
        <f t="shared" si="114"/>
        <v>42110</v>
      </c>
    </row>
    <row r="493" spans="1:12" x14ac:dyDescent="0.2">
      <c r="A493">
        <v>1964</v>
      </c>
      <c r="B493">
        <v>60000</v>
      </c>
      <c r="C493">
        <v>0.4</v>
      </c>
      <c r="D493">
        <f t="shared" si="111"/>
        <v>11390</v>
      </c>
      <c r="E493">
        <f t="shared" si="112"/>
        <v>48610</v>
      </c>
      <c r="H493">
        <v>1964</v>
      </c>
      <c r="I493">
        <v>60000</v>
      </c>
      <c r="J493">
        <v>0.4</v>
      </c>
      <c r="K493">
        <f t="shared" si="113"/>
        <v>11390</v>
      </c>
      <c r="L493">
        <f t="shared" si="114"/>
        <v>48610</v>
      </c>
    </row>
    <row r="494" spans="1:12" x14ac:dyDescent="0.2">
      <c r="A494">
        <v>1964</v>
      </c>
      <c r="B494">
        <v>75000</v>
      </c>
      <c r="C494">
        <v>0.45</v>
      </c>
      <c r="D494">
        <f t="shared" si="111"/>
        <v>17390</v>
      </c>
      <c r="E494">
        <f t="shared" si="112"/>
        <v>57610</v>
      </c>
      <c r="H494">
        <v>1964</v>
      </c>
      <c r="I494">
        <v>75000</v>
      </c>
      <c r="J494">
        <v>0.45</v>
      </c>
      <c r="K494">
        <f t="shared" si="113"/>
        <v>17390</v>
      </c>
      <c r="L494">
        <f t="shared" si="114"/>
        <v>57610</v>
      </c>
    </row>
    <row r="495" spans="1:12" x14ac:dyDescent="0.2">
      <c r="A495">
        <v>1964</v>
      </c>
      <c r="B495">
        <v>100000</v>
      </c>
      <c r="C495">
        <v>0.5</v>
      </c>
      <c r="D495">
        <f t="shared" si="111"/>
        <v>28640</v>
      </c>
      <c r="E495">
        <f t="shared" si="112"/>
        <v>71360</v>
      </c>
      <c r="H495">
        <v>1964</v>
      </c>
      <c r="I495">
        <v>100000</v>
      </c>
      <c r="J495">
        <f t="shared" ref="J495:J501" si="115">C495/2</f>
        <v>0.25</v>
      </c>
      <c r="K495">
        <f t="shared" si="113"/>
        <v>28640</v>
      </c>
      <c r="L495">
        <f t="shared" si="114"/>
        <v>71360</v>
      </c>
    </row>
    <row r="496" spans="1:12" x14ac:dyDescent="0.2">
      <c r="A496">
        <v>1964</v>
      </c>
      <c r="B496">
        <v>150000</v>
      </c>
      <c r="C496">
        <v>0.55000000000000004</v>
      </c>
      <c r="D496">
        <f t="shared" si="111"/>
        <v>53640</v>
      </c>
      <c r="E496">
        <f t="shared" si="112"/>
        <v>96360</v>
      </c>
      <c r="H496">
        <v>1964</v>
      </c>
      <c r="I496">
        <v>150000</v>
      </c>
      <c r="J496">
        <f t="shared" si="115"/>
        <v>0.27500000000000002</v>
      </c>
      <c r="K496">
        <f t="shared" si="113"/>
        <v>41140</v>
      </c>
      <c r="L496">
        <f t="shared" si="114"/>
        <v>108860</v>
      </c>
    </row>
    <row r="497" spans="1:12" x14ac:dyDescent="0.2">
      <c r="A497">
        <v>1964</v>
      </c>
      <c r="B497">
        <v>200000</v>
      </c>
      <c r="C497">
        <v>0.6</v>
      </c>
      <c r="D497">
        <f t="shared" si="111"/>
        <v>81140</v>
      </c>
      <c r="E497">
        <f t="shared" si="112"/>
        <v>118860</v>
      </c>
      <c r="H497">
        <v>1964</v>
      </c>
      <c r="I497">
        <v>200000</v>
      </c>
      <c r="J497">
        <f t="shared" si="115"/>
        <v>0.3</v>
      </c>
      <c r="K497">
        <f t="shared" si="113"/>
        <v>54890</v>
      </c>
      <c r="L497">
        <f t="shared" si="114"/>
        <v>145110</v>
      </c>
    </row>
    <row r="498" spans="1:12" x14ac:dyDescent="0.2">
      <c r="A498">
        <v>1964</v>
      </c>
      <c r="B498">
        <v>300000</v>
      </c>
      <c r="C498">
        <v>0.65</v>
      </c>
      <c r="D498">
        <f t="shared" si="111"/>
        <v>141140</v>
      </c>
      <c r="E498">
        <f t="shared" si="112"/>
        <v>158860</v>
      </c>
      <c r="H498">
        <v>1964</v>
      </c>
      <c r="I498">
        <v>300000</v>
      </c>
      <c r="J498">
        <f t="shared" si="115"/>
        <v>0.32500000000000001</v>
      </c>
      <c r="K498">
        <f t="shared" si="113"/>
        <v>84890</v>
      </c>
      <c r="L498">
        <f t="shared" si="114"/>
        <v>215110</v>
      </c>
    </row>
    <row r="499" spans="1:12" x14ac:dyDescent="0.2">
      <c r="A499">
        <v>1964</v>
      </c>
      <c r="B499">
        <v>500000</v>
      </c>
      <c r="C499">
        <v>0.7</v>
      </c>
      <c r="D499">
        <f t="shared" si="111"/>
        <v>271140</v>
      </c>
      <c r="E499">
        <f t="shared" si="112"/>
        <v>228860</v>
      </c>
      <c r="H499">
        <v>1964</v>
      </c>
      <c r="I499">
        <v>500000</v>
      </c>
      <c r="J499">
        <f t="shared" si="115"/>
        <v>0.35</v>
      </c>
      <c r="K499">
        <f t="shared" si="113"/>
        <v>149890</v>
      </c>
      <c r="L499">
        <f t="shared" si="114"/>
        <v>350110</v>
      </c>
    </row>
    <row r="500" spans="1:12" x14ac:dyDescent="0.2">
      <c r="A500">
        <v>1964</v>
      </c>
      <c r="B500">
        <v>750000</v>
      </c>
      <c r="C500">
        <v>0.75</v>
      </c>
      <c r="D500">
        <f t="shared" si="111"/>
        <v>446140</v>
      </c>
      <c r="E500">
        <f t="shared" si="112"/>
        <v>303860</v>
      </c>
      <c r="H500">
        <v>1964</v>
      </c>
      <c r="I500">
        <v>750000</v>
      </c>
      <c r="J500">
        <f t="shared" si="115"/>
        <v>0.375</v>
      </c>
      <c r="K500">
        <f t="shared" si="113"/>
        <v>237390</v>
      </c>
      <c r="L500">
        <f t="shared" si="114"/>
        <v>512610</v>
      </c>
    </row>
    <row r="501" spans="1:12" x14ac:dyDescent="0.2">
      <c r="A501">
        <v>1964</v>
      </c>
      <c r="B501">
        <v>1000000</v>
      </c>
      <c r="C501">
        <v>0.8</v>
      </c>
      <c r="D501">
        <f t="shared" si="111"/>
        <v>633640</v>
      </c>
      <c r="E501">
        <f t="shared" si="112"/>
        <v>366360</v>
      </c>
      <c r="H501">
        <v>1964</v>
      </c>
      <c r="I501">
        <v>1000000</v>
      </c>
      <c r="J501">
        <f t="shared" si="115"/>
        <v>0.4</v>
      </c>
      <c r="K501">
        <f t="shared" si="113"/>
        <v>331140</v>
      </c>
      <c r="L501">
        <f t="shared" si="114"/>
        <v>668860</v>
      </c>
    </row>
    <row r="502" spans="1:12" x14ac:dyDescent="0.2">
      <c r="A502">
        <v>1965</v>
      </c>
      <c r="B502">
        <v>2000</v>
      </c>
      <c r="C502">
        <v>0</v>
      </c>
      <c r="D502">
        <v>0</v>
      </c>
      <c r="E502">
        <f>B502-D502</f>
        <v>2000</v>
      </c>
      <c r="H502">
        <v>1965</v>
      </c>
      <c r="I502">
        <v>2000</v>
      </c>
      <c r="J502">
        <v>0</v>
      </c>
      <c r="K502">
        <v>0</v>
      </c>
      <c r="L502">
        <f>I502-K502</f>
        <v>2000</v>
      </c>
    </row>
    <row r="503" spans="1:12" x14ac:dyDescent="0.2">
      <c r="A503">
        <v>1965</v>
      </c>
      <c r="B503">
        <v>3000</v>
      </c>
      <c r="C503">
        <v>0</v>
      </c>
      <c r="D503">
        <f t="shared" ref="D503:D528" si="116">D502+(B503-B502)*C502</f>
        <v>0</v>
      </c>
      <c r="E503">
        <f t="shared" ref="E503:E528" si="117">B503-D503</f>
        <v>3000</v>
      </c>
      <c r="H503">
        <v>1965</v>
      </c>
      <c r="I503">
        <v>3000</v>
      </c>
      <c r="J503">
        <v>0</v>
      </c>
      <c r="K503">
        <f t="shared" ref="K503:K528" si="118">K502+(I503-I502)*J502</f>
        <v>0</v>
      </c>
      <c r="L503">
        <f t="shared" ref="L503:L528" si="119">I503-K503</f>
        <v>3000</v>
      </c>
    </row>
    <row r="504" spans="1:12" x14ac:dyDescent="0.2">
      <c r="A504">
        <v>1965</v>
      </c>
      <c r="B504">
        <v>4000</v>
      </c>
      <c r="C504">
        <v>0</v>
      </c>
      <c r="D504">
        <f t="shared" si="116"/>
        <v>0</v>
      </c>
      <c r="E504">
        <f t="shared" si="117"/>
        <v>4000</v>
      </c>
      <c r="H504">
        <v>1965</v>
      </c>
      <c r="I504">
        <v>4000</v>
      </c>
      <c r="J504">
        <v>0</v>
      </c>
      <c r="K504">
        <f t="shared" si="118"/>
        <v>0</v>
      </c>
      <c r="L504">
        <f t="shared" si="119"/>
        <v>4000</v>
      </c>
    </row>
    <row r="505" spans="1:12" x14ac:dyDescent="0.2">
      <c r="A505">
        <v>1965</v>
      </c>
      <c r="B505">
        <v>5000</v>
      </c>
      <c r="C505">
        <v>0.01</v>
      </c>
      <c r="D505">
        <f t="shared" si="116"/>
        <v>0</v>
      </c>
      <c r="E505">
        <f t="shared" si="117"/>
        <v>5000</v>
      </c>
      <c r="H505">
        <v>1965</v>
      </c>
      <c r="I505">
        <v>5000</v>
      </c>
      <c r="J505">
        <v>0.01</v>
      </c>
      <c r="K505">
        <f t="shared" si="118"/>
        <v>0</v>
      </c>
      <c r="L505">
        <f t="shared" si="119"/>
        <v>5000</v>
      </c>
    </row>
    <row r="506" spans="1:12" x14ac:dyDescent="0.2">
      <c r="A506">
        <v>1965</v>
      </c>
      <c r="B506">
        <v>6000</v>
      </c>
      <c r="C506">
        <v>0.02</v>
      </c>
      <c r="D506">
        <f t="shared" si="116"/>
        <v>10</v>
      </c>
      <c r="E506">
        <f t="shared" si="117"/>
        <v>5990</v>
      </c>
      <c r="H506">
        <v>1965</v>
      </c>
      <c r="I506">
        <v>6000</v>
      </c>
      <c r="J506">
        <v>0.02</v>
      </c>
      <c r="K506">
        <f t="shared" si="118"/>
        <v>10</v>
      </c>
      <c r="L506">
        <f t="shared" si="119"/>
        <v>5990</v>
      </c>
    </row>
    <row r="507" spans="1:12" x14ac:dyDescent="0.2">
      <c r="A507">
        <v>1965</v>
      </c>
      <c r="B507">
        <v>7000</v>
      </c>
      <c r="C507">
        <v>0.03</v>
      </c>
      <c r="D507">
        <f t="shared" si="116"/>
        <v>30</v>
      </c>
      <c r="E507">
        <f t="shared" si="117"/>
        <v>6970</v>
      </c>
      <c r="H507">
        <v>1965</v>
      </c>
      <c r="I507">
        <v>7000</v>
      </c>
      <c r="J507">
        <v>0.03</v>
      </c>
      <c r="K507">
        <f t="shared" si="118"/>
        <v>30</v>
      </c>
      <c r="L507">
        <f t="shared" si="119"/>
        <v>6970</v>
      </c>
    </row>
    <row r="508" spans="1:12" x14ac:dyDescent="0.2">
      <c r="A508">
        <v>1965</v>
      </c>
      <c r="B508">
        <v>8000</v>
      </c>
      <c r="C508">
        <v>0.04</v>
      </c>
      <c r="D508">
        <f t="shared" si="116"/>
        <v>60</v>
      </c>
      <c r="E508">
        <f t="shared" si="117"/>
        <v>7940</v>
      </c>
      <c r="H508">
        <v>1965</v>
      </c>
      <c r="I508">
        <v>8000</v>
      </c>
      <c r="J508">
        <v>0.04</v>
      </c>
      <c r="K508">
        <f t="shared" si="118"/>
        <v>60</v>
      </c>
      <c r="L508">
        <f t="shared" si="119"/>
        <v>7940</v>
      </c>
    </row>
    <row r="509" spans="1:12" x14ac:dyDescent="0.2">
      <c r="A509">
        <v>1965</v>
      </c>
      <c r="B509">
        <v>10000</v>
      </c>
      <c r="C509">
        <v>0.06</v>
      </c>
      <c r="D509">
        <f t="shared" si="116"/>
        <v>140</v>
      </c>
      <c r="E509">
        <f t="shared" si="117"/>
        <v>9860</v>
      </c>
      <c r="H509">
        <v>1965</v>
      </c>
      <c r="I509">
        <v>10000</v>
      </c>
      <c r="J509">
        <v>0.06</v>
      </c>
      <c r="K509">
        <f t="shared" si="118"/>
        <v>140</v>
      </c>
      <c r="L509">
        <f t="shared" si="119"/>
        <v>9860</v>
      </c>
    </row>
    <row r="510" spans="1:12" x14ac:dyDescent="0.2">
      <c r="A510">
        <v>1965</v>
      </c>
      <c r="B510">
        <v>12500</v>
      </c>
      <c r="C510">
        <v>0.08</v>
      </c>
      <c r="D510">
        <f t="shared" si="116"/>
        <v>290</v>
      </c>
      <c r="E510">
        <f t="shared" si="117"/>
        <v>12210</v>
      </c>
      <c r="H510">
        <v>1965</v>
      </c>
      <c r="I510">
        <v>12500</v>
      </c>
      <c r="J510">
        <v>0.08</v>
      </c>
      <c r="K510">
        <f t="shared" si="118"/>
        <v>290</v>
      </c>
      <c r="L510">
        <f t="shared" si="119"/>
        <v>12210</v>
      </c>
    </row>
    <row r="511" spans="1:12" x14ac:dyDescent="0.2">
      <c r="A511">
        <v>1965</v>
      </c>
      <c r="B511">
        <v>15000</v>
      </c>
      <c r="C511">
        <v>0.1</v>
      </c>
      <c r="D511">
        <f t="shared" si="116"/>
        <v>490</v>
      </c>
      <c r="E511">
        <f t="shared" si="117"/>
        <v>14510</v>
      </c>
      <c r="H511">
        <v>1965</v>
      </c>
      <c r="I511">
        <v>15000</v>
      </c>
      <c r="J511">
        <v>0.1</v>
      </c>
      <c r="K511">
        <f t="shared" si="118"/>
        <v>490</v>
      </c>
      <c r="L511">
        <f t="shared" si="119"/>
        <v>14510</v>
      </c>
    </row>
    <row r="512" spans="1:12" x14ac:dyDescent="0.2">
      <c r="A512">
        <v>1965</v>
      </c>
      <c r="B512">
        <v>17500</v>
      </c>
      <c r="C512">
        <v>0.12</v>
      </c>
      <c r="D512">
        <f t="shared" si="116"/>
        <v>740</v>
      </c>
      <c r="E512">
        <f t="shared" si="117"/>
        <v>16760</v>
      </c>
      <c r="H512">
        <v>1965</v>
      </c>
      <c r="I512">
        <v>17500</v>
      </c>
      <c r="J512">
        <v>0.12</v>
      </c>
      <c r="K512">
        <f t="shared" si="118"/>
        <v>740</v>
      </c>
      <c r="L512">
        <f t="shared" si="119"/>
        <v>16760</v>
      </c>
    </row>
    <row r="513" spans="1:12" x14ac:dyDescent="0.2">
      <c r="A513">
        <v>1965</v>
      </c>
      <c r="B513">
        <v>20000</v>
      </c>
      <c r="C513">
        <v>0.15</v>
      </c>
      <c r="D513">
        <f t="shared" si="116"/>
        <v>1040</v>
      </c>
      <c r="E513">
        <f t="shared" si="117"/>
        <v>18960</v>
      </c>
      <c r="H513">
        <v>1965</v>
      </c>
      <c r="I513">
        <v>20000</v>
      </c>
      <c r="J513">
        <v>0.15</v>
      </c>
      <c r="K513">
        <f t="shared" si="118"/>
        <v>1040</v>
      </c>
      <c r="L513">
        <f t="shared" si="119"/>
        <v>18960</v>
      </c>
    </row>
    <row r="514" spans="1:12" x14ac:dyDescent="0.2">
      <c r="A514">
        <v>1965</v>
      </c>
      <c r="B514">
        <v>25000</v>
      </c>
      <c r="C514">
        <v>0.18</v>
      </c>
      <c r="D514">
        <f t="shared" si="116"/>
        <v>1790</v>
      </c>
      <c r="E514">
        <f t="shared" si="117"/>
        <v>23210</v>
      </c>
      <c r="H514">
        <v>1965</v>
      </c>
      <c r="I514">
        <v>25000</v>
      </c>
      <c r="J514">
        <v>0.18</v>
      </c>
      <c r="K514">
        <f t="shared" si="118"/>
        <v>1790</v>
      </c>
      <c r="L514">
        <f t="shared" si="119"/>
        <v>23210</v>
      </c>
    </row>
    <row r="515" spans="1:12" x14ac:dyDescent="0.2">
      <c r="A515">
        <v>1965</v>
      </c>
      <c r="B515">
        <v>30000</v>
      </c>
      <c r="C515">
        <v>0.21</v>
      </c>
      <c r="D515">
        <f t="shared" si="116"/>
        <v>2690</v>
      </c>
      <c r="E515">
        <f t="shared" si="117"/>
        <v>27310</v>
      </c>
      <c r="H515">
        <v>1965</v>
      </c>
      <c r="I515">
        <v>30000</v>
      </c>
      <c r="J515">
        <v>0.21</v>
      </c>
      <c r="K515">
        <f t="shared" si="118"/>
        <v>2690</v>
      </c>
      <c r="L515">
        <f t="shared" si="119"/>
        <v>27310</v>
      </c>
    </row>
    <row r="516" spans="1:12" x14ac:dyDescent="0.2">
      <c r="A516">
        <v>1965</v>
      </c>
      <c r="B516">
        <v>35000</v>
      </c>
      <c r="C516">
        <v>0.24</v>
      </c>
      <c r="D516">
        <f t="shared" si="116"/>
        <v>3740</v>
      </c>
      <c r="E516">
        <f t="shared" si="117"/>
        <v>31260</v>
      </c>
      <c r="H516">
        <v>1965</v>
      </c>
      <c r="I516">
        <v>35000</v>
      </c>
      <c r="J516">
        <v>0.24</v>
      </c>
      <c r="K516">
        <f t="shared" si="118"/>
        <v>3740</v>
      </c>
      <c r="L516">
        <f t="shared" si="119"/>
        <v>31260</v>
      </c>
    </row>
    <row r="517" spans="1:12" x14ac:dyDescent="0.2">
      <c r="A517">
        <v>1965</v>
      </c>
      <c r="B517">
        <v>40000</v>
      </c>
      <c r="C517">
        <v>0.28000000000000003</v>
      </c>
      <c r="D517">
        <f t="shared" si="116"/>
        <v>4940</v>
      </c>
      <c r="E517">
        <f t="shared" si="117"/>
        <v>35060</v>
      </c>
      <c r="H517">
        <v>1965</v>
      </c>
      <c r="I517">
        <v>40000</v>
      </c>
      <c r="J517">
        <v>0.28000000000000003</v>
      </c>
      <c r="K517">
        <f t="shared" si="118"/>
        <v>4940</v>
      </c>
      <c r="L517">
        <f t="shared" si="119"/>
        <v>35060</v>
      </c>
    </row>
    <row r="518" spans="1:12" x14ac:dyDescent="0.2">
      <c r="A518">
        <v>1965</v>
      </c>
      <c r="B518">
        <v>45000</v>
      </c>
      <c r="C518">
        <v>0.31</v>
      </c>
      <c r="D518">
        <f t="shared" si="116"/>
        <v>6340</v>
      </c>
      <c r="E518">
        <f t="shared" si="117"/>
        <v>38660</v>
      </c>
      <c r="H518">
        <v>1965</v>
      </c>
      <c r="I518">
        <v>45000</v>
      </c>
      <c r="J518">
        <v>0.31</v>
      </c>
      <c r="K518">
        <f t="shared" si="118"/>
        <v>6340</v>
      </c>
      <c r="L518">
        <f t="shared" si="119"/>
        <v>38660</v>
      </c>
    </row>
    <row r="519" spans="1:12" x14ac:dyDescent="0.2">
      <c r="A519">
        <v>1965</v>
      </c>
      <c r="B519">
        <v>50000</v>
      </c>
      <c r="C519">
        <v>0.35</v>
      </c>
      <c r="D519">
        <f t="shared" si="116"/>
        <v>7890</v>
      </c>
      <c r="E519">
        <f t="shared" si="117"/>
        <v>42110</v>
      </c>
      <c r="H519">
        <v>1965</v>
      </c>
      <c r="I519">
        <v>50000</v>
      </c>
      <c r="J519">
        <v>0.35</v>
      </c>
      <c r="K519">
        <f t="shared" si="118"/>
        <v>7890</v>
      </c>
      <c r="L519">
        <f t="shared" si="119"/>
        <v>42110</v>
      </c>
    </row>
    <row r="520" spans="1:12" x14ac:dyDescent="0.2">
      <c r="A520">
        <v>1965</v>
      </c>
      <c r="B520">
        <v>60000</v>
      </c>
      <c r="C520">
        <v>0.4</v>
      </c>
      <c r="D520">
        <f t="shared" si="116"/>
        <v>11390</v>
      </c>
      <c r="E520">
        <f t="shared" si="117"/>
        <v>48610</v>
      </c>
      <c r="H520">
        <v>1965</v>
      </c>
      <c r="I520">
        <v>60000</v>
      </c>
      <c r="J520">
        <v>0.4</v>
      </c>
      <c r="K520">
        <f t="shared" si="118"/>
        <v>11390</v>
      </c>
      <c r="L520">
        <f t="shared" si="119"/>
        <v>48610</v>
      </c>
    </row>
    <row r="521" spans="1:12" x14ac:dyDescent="0.2">
      <c r="A521">
        <v>1965</v>
      </c>
      <c r="B521">
        <v>75000</v>
      </c>
      <c r="C521">
        <v>0.45</v>
      </c>
      <c r="D521">
        <f t="shared" si="116"/>
        <v>17390</v>
      </c>
      <c r="E521">
        <f t="shared" si="117"/>
        <v>57610</v>
      </c>
      <c r="H521">
        <v>1965</v>
      </c>
      <c r="I521">
        <v>75000</v>
      </c>
      <c r="J521">
        <v>0.45</v>
      </c>
      <c r="K521">
        <f t="shared" si="118"/>
        <v>17390</v>
      </c>
      <c r="L521">
        <f t="shared" si="119"/>
        <v>57610</v>
      </c>
    </row>
    <row r="522" spans="1:12" x14ac:dyDescent="0.2">
      <c r="A522">
        <v>1965</v>
      </c>
      <c r="B522">
        <v>100000</v>
      </c>
      <c r="C522">
        <v>0.5</v>
      </c>
      <c r="D522">
        <f t="shared" si="116"/>
        <v>28640</v>
      </c>
      <c r="E522">
        <f t="shared" si="117"/>
        <v>71360</v>
      </c>
      <c r="H522">
        <v>1965</v>
      </c>
      <c r="I522">
        <v>100000</v>
      </c>
      <c r="J522">
        <f t="shared" ref="J522:J528" si="120">C522/2</f>
        <v>0.25</v>
      </c>
      <c r="K522">
        <f t="shared" si="118"/>
        <v>28640</v>
      </c>
      <c r="L522">
        <f t="shared" si="119"/>
        <v>71360</v>
      </c>
    </row>
    <row r="523" spans="1:12" x14ac:dyDescent="0.2">
      <c r="A523">
        <v>1965</v>
      </c>
      <c r="B523">
        <v>150000</v>
      </c>
      <c r="C523">
        <v>0.55000000000000004</v>
      </c>
      <c r="D523">
        <f t="shared" si="116"/>
        <v>53640</v>
      </c>
      <c r="E523">
        <f t="shared" si="117"/>
        <v>96360</v>
      </c>
      <c r="H523">
        <v>1965</v>
      </c>
      <c r="I523">
        <v>150000</v>
      </c>
      <c r="J523">
        <f t="shared" si="120"/>
        <v>0.27500000000000002</v>
      </c>
      <c r="K523">
        <f t="shared" si="118"/>
        <v>41140</v>
      </c>
      <c r="L523">
        <f t="shared" si="119"/>
        <v>108860</v>
      </c>
    </row>
    <row r="524" spans="1:12" x14ac:dyDescent="0.2">
      <c r="A524">
        <v>1965</v>
      </c>
      <c r="B524">
        <v>200000</v>
      </c>
      <c r="C524">
        <v>0.6</v>
      </c>
      <c r="D524">
        <f t="shared" si="116"/>
        <v>81140</v>
      </c>
      <c r="E524">
        <f t="shared" si="117"/>
        <v>118860</v>
      </c>
      <c r="H524">
        <v>1965</v>
      </c>
      <c r="I524">
        <v>200000</v>
      </c>
      <c r="J524">
        <f t="shared" si="120"/>
        <v>0.3</v>
      </c>
      <c r="K524">
        <f t="shared" si="118"/>
        <v>54890</v>
      </c>
      <c r="L524">
        <f t="shared" si="119"/>
        <v>145110</v>
      </c>
    </row>
    <row r="525" spans="1:12" x14ac:dyDescent="0.2">
      <c r="A525">
        <v>1965</v>
      </c>
      <c r="B525">
        <v>300000</v>
      </c>
      <c r="C525">
        <v>0.65</v>
      </c>
      <c r="D525">
        <f t="shared" si="116"/>
        <v>141140</v>
      </c>
      <c r="E525">
        <f t="shared" si="117"/>
        <v>158860</v>
      </c>
      <c r="H525">
        <v>1965</v>
      </c>
      <c r="I525">
        <v>300000</v>
      </c>
      <c r="J525">
        <f t="shared" si="120"/>
        <v>0.32500000000000001</v>
      </c>
      <c r="K525">
        <f t="shared" si="118"/>
        <v>84890</v>
      </c>
      <c r="L525">
        <f t="shared" si="119"/>
        <v>215110</v>
      </c>
    </row>
    <row r="526" spans="1:12" x14ac:dyDescent="0.2">
      <c r="A526">
        <v>1965</v>
      </c>
      <c r="B526">
        <v>500000</v>
      </c>
      <c r="C526">
        <v>0.7</v>
      </c>
      <c r="D526">
        <f t="shared" si="116"/>
        <v>271140</v>
      </c>
      <c r="E526">
        <f t="shared" si="117"/>
        <v>228860</v>
      </c>
      <c r="H526">
        <v>1965</v>
      </c>
      <c r="I526">
        <v>500000</v>
      </c>
      <c r="J526">
        <f t="shared" si="120"/>
        <v>0.35</v>
      </c>
      <c r="K526">
        <f t="shared" si="118"/>
        <v>149890</v>
      </c>
      <c r="L526">
        <f t="shared" si="119"/>
        <v>350110</v>
      </c>
    </row>
    <row r="527" spans="1:12" x14ac:dyDescent="0.2">
      <c r="A527">
        <v>1965</v>
      </c>
      <c r="B527">
        <v>750000</v>
      </c>
      <c r="C527">
        <v>0.75</v>
      </c>
      <c r="D527">
        <f t="shared" si="116"/>
        <v>446140</v>
      </c>
      <c r="E527">
        <f t="shared" si="117"/>
        <v>303860</v>
      </c>
      <c r="H527">
        <v>1965</v>
      </c>
      <c r="I527">
        <v>750000</v>
      </c>
      <c r="J527">
        <f t="shared" si="120"/>
        <v>0.375</v>
      </c>
      <c r="K527">
        <f t="shared" si="118"/>
        <v>237390</v>
      </c>
      <c r="L527">
        <f t="shared" si="119"/>
        <v>512610</v>
      </c>
    </row>
    <row r="528" spans="1:12" x14ac:dyDescent="0.2">
      <c r="A528">
        <v>1965</v>
      </c>
      <c r="B528">
        <v>1000000</v>
      </c>
      <c r="C528">
        <v>0.8</v>
      </c>
      <c r="D528">
        <f t="shared" si="116"/>
        <v>633640</v>
      </c>
      <c r="E528">
        <f t="shared" si="117"/>
        <v>366360</v>
      </c>
      <c r="H528">
        <v>1965</v>
      </c>
      <c r="I528">
        <v>1000000</v>
      </c>
      <c r="J528">
        <f t="shared" si="120"/>
        <v>0.4</v>
      </c>
      <c r="K528">
        <f t="shared" si="118"/>
        <v>331140</v>
      </c>
      <c r="L528">
        <f t="shared" si="119"/>
        <v>668860</v>
      </c>
    </row>
    <row r="529" spans="1:12" x14ac:dyDescent="0.2">
      <c r="A529">
        <v>1966</v>
      </c>
      <c r="B529">
        <v>2000</v>
      </c>
      <c r="C529">
        <v>0</v>
      </c>
      <c r="D529">
        <v>0</v>
      </c>
      <c r="E529">
        <f>B529-D529</f>
        <v>2000</v>
      </c>
      <c r="H529">
        <v>1966</v>
      </c>
      <c r="I529">
        <v>2000</v>
      </c>
      <c r="J529">
        <v>0</v>
      </c>
      <c r="K529">
        <v>0</v>
      </c>
      <c r="L529">
        <f>I529-K529</f>
        <v>2000</v>
      </c>
    </row>
    <row r="530" spans="1:12" x14ac:dyDescent="0.2">
      <c r="A530">
        <v>1966</v>
      </c>
      <c r="B530">
        <v>3000</v>
      </c>
      <c r="C530">
        <v>0</v>
      </c>
      <c r="D530">
        <f t="shared" ref="D530:D555" si="121">D529+(B530-B529)*C529</f>
        <v>0</v>
      </c>
      <c r="E530">
        <f t="shared" ref="E530:E555" si="122">B530-D530</f>
        <v>3000</v>
      </c>
      <c r="H530">
        <v>1966</v>
      </c>
      <c r="I530">
        <v>3000</v>
      </c>
      <c r="J530">
        <v>0</v>
      </c>
      <c r="K530">
        <f t="shared" ref="K530:K555" si="123">K529+(I530-I529)*J529</f>
        <v>0</v>
      </c>
      <c r="L530">
        <f t="shared" ref="L530:L555" si="124">I530-K530</f>
        <v>3000</v>
      </c>
    </row>
    <row r="531" spans="1:12" x14ac:dyDescent="0.2">
      <c r="A531">
        <v>1966</v>
      </c>
      <c r="B531">
        <v>4000</v>
      </c>
      <c r="C531">
        <v>0</v>
      </c>
      <c r="D531">
        <f t="shared" si="121"/>
        <v>0</v>
      </c>
      <c r="E531">
        <f t="shared" si="122"/>
        <v>4000</v>
      </c>
      <c r="H531">
        <v>1966</v>
      </c>
      <c r="I531">
        <v>4000</v>
      </c>
      <c r="J531">
        <v>0</v>
      </c>
      <c r="K531">
        <f t="shared" si="123"/>
        <v>0</v>
      </c>
      <c r="L531">
        <f t="shared" si="124"/>
        <v>4000</v>
      </c>
    </row>
    <row r="532" spans="1:12" x14ac:dyDescent="0.2">
      <c r="A532">
        <v>1966</v>
      </c>
      <c r="B532">
        <v>5000</v>
      </c>
      <c r="C532">
        <v>0.01</v>
      </c>
      <c r="D532">
        <f t="shared" si="121"/>
        <v>0</v>
      </c>
      <c r="E532">
        <f t="shared" si="122"/>
        <v>5000</v>
      </c>
      <c r="H532">
        <v>1966</v>
      </c>
      <c r="I532">
        <v>5000</v>
      </c>
      <c r="J532">
        <v>0.01</v>
      </c>
      <c r="K532">
        <f t="shared" si="123"/>
        <v>0</v>
      </c>
      <c r="L532">
        <f t="shared" si="124"/>
        <v>5000</v>
      </c>
    </row>
    <row r="533" spans="1:12" x14ac:dyDescent="0.2">
      <c r="A533">
        <v>1966</v>
      </c>
      <c r="B533">
        <v>6000</v>
      </c>
      <c r="C533">
        <v>0.02</v>
      </c>
      <c r="D533">
        <f t="shared" si="121"/>
        <v>10</v>
      </c>
      <c r="E533">
        <f t="shared" si="122"/>
        <v>5990</v>
      </c>
      <c r="H533">
        <v>1966</v>
      </c>
      <c r="I533">
        <v>6000</v>
      </c>
      <c r="J533">
        <v>0.02</v>
      </c>
      <c r="K533">
        <f t="shared" si="123"/>
        <v>10</v>
      </c>
      <c r="L533">
        <f t="shared" si="124"/>
        <v>5990</v>
      </c>
    </row>
    <row r="534" spans="1:12" x14ac:dyDescent="0.2">
      <c r="A534">
        <v>1966</v>
      </c>
      <c r="B534">
        <v>7000</v>
      </c>
      <c r="C534">
        <v>0.03</v>
      </c>
      <c r="D534">
        <f t="shared" si="121"/>
        <v>30</v>
      </c>
      <c r="E534">
        <f t="shared" si="122"/>
        <v>6970</v>
      </c>
      <c r="H534">
        <v>1966</v>
      </c>
      <c r="I534">
        <v>7000</v>
      </c>
      <c r="J534">
        <v>0.03</v>
      </c>
      <c r="K534">
        <f t="shared" si="123"/>
        <v>30</v>
      </c>
      <c r="L534">
        <f t="shared" si="124"/>
        <v>6970</v>
      </c>
    </row>
    <row r="535" spans="1:12" x14ac:dyDescent="0.2">
      <c r="A535">
        <v>1966</v>
      </c>
      <c r="B535">
        <v>8000</v>
      </c>
      <c r="C535">
        <v>0.04</v>
      </c>
      <c r="D535">
        <f t="shared" si="121"/>
        <v>60</v>
      </c>
      <c r="E535">
        <f t="shared" si="122"/>
        <v>7940</v>
      </c>
      <c r="H535">
        <v>1966</v>
      </c>
      <c r="I535">
        <v>8000</v>
      </c>
      <c r="J535">
        <v>0.04</v>
      </c>
      <c r="K535">
        <f t="shared" si="123"/>
        <v>60</v>
      </c>
      <c r="L535">
        <f t="shared" si="124"/>
        <v>7940</v>
      </c>
    </row>
    <row r="536" spans="1:12" x14ac:dyDescent="0.2">
      <c r="A536">
        <v>1966</v>
      </c>
      <c r="B536">
        <v>10000</v>
      </c>
      <c r="C536">
        <v>0.06</v>
      </c>
      <c r="D536">
        <f t="shared" si="121"/>
        <v>140</v>
      </c>
      <c r="E536">
        <f t="shared" si="122"/>
        <v>9860</v>
      </c>
      <c r="H536">
        <v>1966</v>
      </c>
      <c r="I536">
        <v>10000</v>
      </c>
      <c r="J536">
        <v>0.06</v>
      </c>
      <c r="K536">
        <f t="shared" si="123"/>
        <v>140</v>
      </c>
      <c r="L536">
        <f t="shared" si="124"/>
        <v>9860</v>
      </c>
    </row>
    <row r="537" spans="1:12" x14ac:dyDescent="0.2">
      <c r="A537">
        <v>1966</v>
      </c>
      <c r="B537">
        <v>12500</v>
      </c>
      <c r="C537">
        <v>0.08</v>
      </c>
      <c r="D537">
        <f t="shared" si="121"/>
        <v>290</v>
      </c>
      <c r="E537">
        <f t="shared" si="122"/>
        <v>12210</v>
      </c>
      <c r="H537">
        <v>1966</v>
      </c>
      <c r="I537">
        <v>12500</v>
      </c>
      <c r="J537">
        <v>0.08</v>
      </c>
      <c r="K537">
        <f t="shared" si="123"/>
        <v>290</v>
      </c>
      <c r="L537">
        <f t="shared" si="124"/>
        <v>12210</v>
      </c>
    </row>
    <row r="538" spans="1:12" x14ac:dyDescent="0.2">
      <c r="A538">
        <v>1966</v>
      </c>
      <c r="B538">
        <v>15000</v>
      </c>
      <c r="C538">
        <v>0.1</v>
      </c>
      <c r="D538">
        <f t="shared" si="121"/>
        <v>490</v>
      </c>
      <c r="E538">
        <f t="shared" si="122"/>
        <v>14510</v>
      </c>
      <c r="H538">
        <v>1966</v>
      </c>
      <c r="I538">
        <v>15000</v>
      </c>
      <c r="J538">
        <v>0.1</v>
      </c>
      <c r="K538">
        <f t="shared" si="123"/>
        <v>490</v>
      </c>
      <c r="L538">
        <f t="shared" si="124"/>
        <v>14510</v>
      </c>
    </row>
    <row r="539" spans="1:12" x14ac:dyDescent="0.2">
      <c r="A539">
        <v>1966</v>
      </c>
      <c r="B539">
        <v>17500</v>
      </c>
      <c r="C539">
        <v>0.12</v>
      </c>
      <c r="D539">
        <f t="shared" si="121"/>
        <v>740</v>
      </c>
      <c r="E539">
        <f t="shared" si="122"/>
        <v>16760</v>
      </c>
      <c r="H539">
        <v>1966</v>
      </c>
      <c r="I539">
        <v>17500</v>
      </c>
      <c r="J539">
        <v>0.12</v>
      </c>
      <c r="K539">
        <f t="shared" si="123"/>
        <v>740</v>
      </c>
      <c r="L539">
        <f t="shared" si="124"/>
        <v>16760</v>
      </c>
    </row>
    <row r="540" spans="1:12" x14ac:dyDescent="0.2">
      <c r="A540">
        <v>1966</v>
      </c>
      <c r="B540">
        <v>20000</v>
      </c>
      <c r="C540">
        <v>0.15</v>
      </c>
      <c r="D540">
        <f t="shared" si="121"/>
        <v>1040</v>
      </c>
      <c r="E540">
        <f t="shared" si="122"/>
        <v>18960</v>
      </c>
      <c r="H540">
        <v>1966</v>
      </c>
      <c r="I540">
        <v>20000</v>
      </c>
      <c r="J540">
        <v>0.15</v>
      </c>
      <c r="K540">
        <f t="shared" si="123"/>
        <v>1040</v>
      </c>
      <c r="L540">
        <f t="shared" si="124"/>
        <v>18960</v>
      </c>
    </row>
    <row r="541" spans="1:12" x14ac:dyDescent="0.2">
      <c r="A541">
        <v>1966</v>
      </c>
      <c r="B541">
        <v>25000</v>
      </c>
      <c r="C541">
        <v>0.18</v>
      </c>
      <c r="D541">
        <f t="shared" si="121"/>
        <v>1790</v>
      </c>
      <c r="E541">
        <f t="shared" si="122"/>
        <v>23210</v>
      </c>
      <c r="H541">
        <v>1966</v>
      </c>
      <c r="I541">
        <v>25000</v>
      </c>
      <c r="J541">
        <v>0.18</v>
      </c>
      <c r="K541">
        <f t="shared" si="123"/>
        <v>1790</v>
      </c>
      <c r="L541">
        <f t="shared" si="124"/>
        <v>23210</v>
      </c>
    </row>
    <row r="542" spans="1:12" x14ac:dyDescent="0.2">
      <c r="A542">
        <v>1966</v>
      </c>
      <c r="B542">
        <v>30000</v>
      </c>
      <c r="C542">
        <v>0.21</v>
      </c>
      <c r="D542">
        <f t="shared" si="121"/>
        <v>2690</v>
      </c>
      <c r="E542">
        <f t="shared" si="122"/>
        <v>27310</v>
      </c>
      <c r="H542">
        <v>1966</v>
      </c>
      <c r="I542">
        <v>30000</v>
      </c>
      <c r="J542">
        <v>0.21</v>
      </c>
      <c r="K542">
        <f t="shared" si="123"/>
        <v>2690</v>
      </c>
      <c r="L542">
        <f t="shared" si="124"/>
        <v>27310</v>
      </c>
    </row>
    <row r="543" spans="1:12" x14ac:dyDescent="0.2">
      <c r="A543">
        <v>1966</v>
      </c>
      <c r="B543">
        <v>35000</v>
      </c>
      <c r="C543">
        <v>0.24</v>
      </c>
      <c r="D543">
        <f t="shared" si="121"/>
        <v>3740</v>
      </c>
      <c r="E543">
        <f t="shared" si="122"/>
        <v>31260</v>
      </c>
      <c r="H543">
        <v>1966</v>
      </c>
      <c r="I543">
        <v>35000</v>
      </c>
      <c r="J543">
        <v>0.24</v>
      </c>
      <c r="K543">
        <f t="shared" si="123"/>
        <v>3740</v>
      </c>
      <c r="L543">
        <f t="shared" si="124"/>
        <v>31260</v>
      </c>
    </row>
    <row r="544" spans="1:12" x14ac:dyDescent="0.2">
      <c r="A544">
        <v>1966</v>
      </c>
      <c r="B544">
        <v>40000</v>
      </c>
      <c r="C544">
        <v>0.28000000000000003</v>
      </c>
      <c r="D544">
        <f t="shared" si="121"/>
        <v>4940</v>
      </c>
      <c r="E544">
        <f t="shared" si="122"/>
        <v>35060</v>
      </c>
      <c r="H544">
        <v>1966</v>
      </c>
      <c r="I544">
        <v>40000</v>
      </c>
      <c r="J544">
        <v>0.28000000000000003</v>
      </c>
      <c r="K544">
        <f t="shared" si="123"/>
        <v>4940</v>
      </c>
      <c r="L544">
        <f t="shared" si="124"/>
        <v>35060</v>
      </c>
    </row>
    <row r="545" spans="1:12" x14ac:dyDescent="0.2">
      <c r="A545">
        <v>1966</v>
      </c>
      <c r="B545">
        <v>45000</v>
      </c>
      <c r="C545">
        <v>0.31</v>
      </c>
      <c r="D545">
        <f t="shared" si="121"/>
        <v>6340</v>
      </c>
      <c r="E545">
        <f t="shared" si="122"/>
        <v>38660</v>
      </c>
      <c r="H545">
        <v>1966</v>
      </c>
      <c r="I545">
        <v>45000</v>
      </c>
      <c r="J545">
        <v>0.31</v>
      </c>
      <c r="K545">
        <f t="shared" si="123"/>
        <v>6340</v>
      </c>
      <c r="L545">
        <f t="shared" si="124"/>
        <v>38660</v>
      </c>
    </row>
    <row r="546" spans="1:12" x14ac:dyDescent="0.2">
      <c r="A546">
        <v>1966</v>
      </c>
      <c r="B546">
        <v>50000</v>
      </c>
      <c r="C546">
        <v>0.35</v>
      </c>
      <c r="D546">
        <f t="shared" si="121"/>
        <v>7890</v>
      </c>
      <c r="E546">
        <f t="shared" si="122"/>
        <v>42110</v>
      </c>
      <c r="H546">
        <v>1966</v>
      </c>
      <c r="I546">
        <v>50000</v>
      </c>
      <c r="J546">
        <v>0.35</v>
      </c>
      <c r="K546">
        <f t="shared" si="123"/>
        <v>7890</v>
      </c>
      <c r="L546">
        <f t="shared" si="124"/>
        <v>42110</v>
      </c>
    </row>
    <row r="547" spans="1:12" x14ac:dyDescent="0.2">
      <c r="A547">
        <v>1966</v>
      </c>
      <c r="B547">
        <v>60000</v>
      </c>
      <c r="C547">
        <v>0.4</v>
      </c>
      <c r="D547">
        <f t="shared" si="121"/>
        <v>11390</v>
      </c>
      <c r="E547">
        <f t="shared" si="122"/>
        <v>48610</v>
      </c>
      <c r="H547">
        <v>1966</v>
      </c>
      <c r="I547">
        <v>60000</v>
      </c>
      <c r="J547">
        <v>0.4</v>
      </c>
      <c r="K547">
        <f t="shared" si="123"/>
        <v>11390</v>
      </c>
      <c r="L547">
        <f t="shared" si="124"/>
        <v>48610</v>
      </c>
    </row>
    <row r="548" spans="1:12" x14ac:dyDescent="0.2">
      <c r="A548">
        <v>1966</v>
      </c>
      <c r="B548">
        <v>75000</v>
      </c>
      <c r="C548">
        <v>0.45</v>
      </c>
      <c r="D548">
        <f t="shared" si="121"/>
        <v>17390</v>
      </c>
      <c r="E548">
        <f t="shared" si="122"/>
        <v>57610</v>
      </c>
      <c r="H548">
        <v>1966</v>
      </c>
      <c r="I548">
        <v>75000</v>
      </c>
      <c r="J548">
        <v>0.45</v>
      </c>
      <c r="K548">
        <f t="shared" si="123"/>
        <v>17390</v>
      </c>
      <c r="L548">
        <f t="shared" si="124"/>
        <v>57610</v>
      </c>
    </row>
    <row r="549" spans="1:12" x14ac:dyDescent="0.2">
      <c r="A549">
        <v>1966</v>
      </c>
      <c r="B549">
        <v>100000</v>
      </c>
      <c r="C549">
        <v>0.5</v>
      </c>
      <c r="D549">
        <f t="shared" si="121"/>
        <v>28640</v>
      </c>
      <c r="E549">
        <f t="shared" si="122"/>
        <v>71360</v>
      </c>
      <c r="H549">
        <v>1966</v>
      </c>
      <c r="I549">
        <v>100000</v>
      </c>
      <c r="J549">
        <f t="shared" ref="J549:J555" si="125">C549/2</f>
        <v>0.25</v>
      </c>
      <c r="K549">
        <f t="shared" si="123"/>
        <v>28640</v>
      </c>
      <c r="L549">
        <f t="shared" si="124"/>
        <v>71360</v>
      </c>
    </row>
    <row r="550" spans="1:12" x14ac:dyDescent="0.2">
      <c r="A550">
        <v>1966</v>
      </c>
      <c r="B550">
        <v>150000</v>
      </c>
      <c r="C550">
        <v>0.55000000000000004</v>
      </c>
      <c r="D550">
        <f t="shared" si="121"/>
        <v>53640</v>
      </c>
      <c r="E550">
        <f t="shared" si="122"/>
        <v>96360</v>
      </c>
      <c r="H550">
        <v>1966</v>
      </c>
      <c r="I550">
        <v>150000</v>
      </c>
      <c r="J550">
        <f t="shared" si="125"/>
        <v>0.27500000000000002</v>
      </c>
      <c r="K550">
        <f t="shared" si="123"/>
        <v>41140</v>
      </c>
      <c r="L550">
        <f t="shared" si="124"/>
        <v>108860</v>
      </c>
    </row>
    <row r="551" spans="1:12" x14ac:dyDescent="0.2">
      <c r="A551">
        <v>1966</v>
      </c>
      <c r="B551">
        <v>200000</v>
      </c>
      <c r="C551">
        <v>0.6</v>
      </c>
      <c r="D551">
        <f t="shared" si="121"/>
        <v>81140</v>
      </c>
      <c r="E551">
        <f t="shared" si="122"/>
        <v>118860</v>
      </c>
      <c r="H551">
        <v>1966</v>
      </c>
      <c r="I551">
        <v>200000</v>
      </c>
      <c r="J551">
        <f t="shared" si="125"/>
        <v>0.3</v>
      </c>
      <c r="K551">
        <f t="shared" si="123"/>
        <v>54890</v>
      </c>
      <c r="L551">
        <f t="shared" si="124"/>
        <v>145110</v>
      </c>
    </row>
    <row r="552" spans="1:12" x14ac:dyDescent="0.2">
      <c r="A552">
        <v>1966</v>
      </c>
      <c r="B552">
        <v>300000</v>
      </c>
      <c r="C552">
        <v>0.65</v>
      </c>
      <c r="D552">
        <f t="shared" si="121"/>
        <v>141140</v>
      </c>
      <c r="E552">
        <f t="shared" si="122"/>
        <v>158860</v>
      </c>
      <c r="H552">
        <v>1966</v>
      </c>
      <c r="I552">
        <v>300000</v>
      </c>
      <c r="J552">
        <f t="shared" si="125"/>
        <v>0.32500000000000001</v>
      </c>
      <c r="K552">
        <f t="shared" si="123"/>
        <v>84890</v>
      </c>
      <c r="L552">
        <f t="shared" si="124"/>
        <v>215110</v>
      </c>
    </row>
    <row r="553" spans="1:12" x14ac:dyDescent="0.2">
      <c r="A553">
        <v>1966</v>
      </c>
      <c r="B553">
        <v>500000</v>
      </c>
      <c r="C553">
        <v>0.7</v>
      </c>
      <c r="D553">
        <f t="shared" si="121"/>
        <v>271140</v>
      </c>
      <c r="E553">
        <f t="shared" si="122"/>
        <v>228860</v>
      </c>
      <c r="H553">
        <v>1966</v>
      </c>
      <c r="I553">
        <v>500000</v>
      </c>
      <c r="J553">
        <f t="shared" si="125"/>
        <v>0.35</v>
      </c>
      <c r="K553">
        <f t="shared" si="123"/>
        <v>149890</v>
      </c>
      <c r="L553">
        <f t="shared" si="124"/>
        <v>350110</v>
      </c>
    </row>
    <row r="554" spans="1:12" x14ac:dyDescent="0.2">
      <c r="A554">
        <v>1966</v>
      </c>
      <c r="B554">
        <v>750000</v>
      </c>
      <c r="C554">
        <v>0.75</v>
      </c>
      <c r="D554">
        <f t="shared" si="121"/>
        <v>446140</v>
      </c>
      <c r="E554">
        <f t="shared" si="122"/>
        <v>303860</v>
      </c>
      <c r="H554">
        <v>1966</v>
      </c>
      <c r="I554">
        <v>750000</v>
      </c>
      <c r="J554">
        <f t="shared" si="125"/>
        <v>0.375</v>
      </c>
      <c r="K554">
        <f t="shared" si="123"/>
        <v>237390</v>
      </c>
      <c r="L554">
        <f t="shared" si="124"/>
        <v>512610</v>
      </c>
    </row>
    <row r="555" spans="1:12" x14ac:dyDescent="0.2">
      <c r="A555">
        <v>1966</v>
      </c>
      <c r="B555">
        <v>1000000</v>
      </c>
      <c r="C555">
        <v>0.8</v>
      </c>
      <c r="D555">
        <f t="shared" si="121"/>
        <v>633640</v>
      </c>
      <c r="E555">
        <f t="shared" si="122"/>
        <v>366360</v>
      </c>
      <c r="H555">
        <v>1966</v>
      </c>
      <c r="I555">
        <v>1000000</v>
      </c>
      <c r="J555">
        <f t="shared" si="125"/>
        <v>0.4</v>
      </c>
      <c r="K555">
        <f t="shared" si="123"/>
        <v>331140</v>
      </c>
      <c r="L555">
        <f t="shared" si="124"/>
        <v>668860</v>
      </c>
    </row>
    <row r="556" spans="1:12" x14ac:dyDescent="0.2">
      <c r="A556">
        <v>1967</v>
      </c>
      <c r="B556">
        <v>2000</v>
      </c>
      <c r="C556">
        <v>0</v>
      </c>
      <c r="D556">
        <v>0</v>
      </c>
      <c r="E556">
        <f>B556-D556</f>
        <v>2000</v>
      </c>
      <c r="H556">
        <v>1967</v>
      </c>
      <c r="I556">
        <v>2000</v>
      </c>
      <c r="J556">
        <v>0</v>
      </c>
      <c r="K556">
        <v>0</v>
      </c>
      <c r="L556">
        <f>I556-K556</f>
        <v>2000</v>
      </c>
    </row>
    <row r="557" spans="1:12" x14ac:dyDescent="0.2">
      <c r="A557">
        <v>1967</v>
      </c>
      <c r="B557">
        <v>3000</v>
      </c>
      <c r="C557">
        <v>0</v>
      </c>
      <c r="D557">
        <f t="shared" ref="D557:D582" si="126">D556+(B557-B556)*C556</f>
        <v>0</v>
      </c>
      <c r="E557">
        <f t="shared" ref="E557:E582" si="127">B557-D557</f>
        <v>3000</v>
      </c>
      <c r="H557">
        <v>1967</v>
      </c>
      <c r="I557">
        <v>3000</v>
      </c>
      <c r="J557">
        <v>0</v>
      </c>
      <c r="K557">
        <f t="shared" ref="K557:K582" si="128">K556+(I557-I556)*J556</f>
        <v>0</v>
      </c>
      <c r="L557">
        <f t="shared" ref="L557:L582" si="129">I557-K557</f>
        <v>3000</v>
      </c>
    </row>
    <row r="558" spans="1:12" x14ac:dyDescent="0.2">
      <c r="A558">
        <v>1967</v>
      </c>
      <c r="B558">
        <v>4000</v>
      </c>
      <c r="C558">
        <v>0</v>
      </c>
      <c r="D558">
        <f t="shared" si="126"/>
        <v>0</v>
      </c>
      <c r="E558">
        <f t="shared" si="127"/>
        <v>4000</v>
      </c>
      <c r="H558">
        <v>1967</v>
      </c>
      <c r="I558">
        <v>4000</v>
      </c>
      <c r="J558">
        <v>0</v>
      </c>
      <c r="K558">
        <f t="shared" si="128"/>
        <v>0</v>
      </c>
      <c r="L558">
        <f t="shared" si="129"/>
        <v>4000</v>
      </c>
    </row>
    <row r="559" spans="1:12" x14ac:dyDescent="0.2">
      <c r="A559">
        <v>1967</v>
      </c>
      <c r="B559">
        <v>5000</v>
      </c>
      <c r="C559">
        <v>0.01</v>
      </c>
      <c r="D559">
        <f t="shared" si="126"/>
        <v>0</v>
      </c>
      <c r="E559">
        <f t="shared" si="127"/>
        <v>5000</v>
      </c>
      <c r="H559">
        <v>1967</v>
      </c>
      <c r="I559">
        <v>5000</v>
      </c>
      <c r="J559">
        <v>0.01</v>
      </c>
      <c r="K559">
        <f t="shared" si="128"/>
        <v>0</v>
      </c>
      <c r="L559">
        <f t="shared" si="129"/>
        <v>5000</v>
      </c>
    </row>
    <row r="560" spans="1:12" x14ac:dyDescent="0.2">
      <c r="A560">
        <v>1967</v>
      </c>
      <c r="B560">
        <v>6000</v>
      </c>
      <c r="C560">
        <v>0.02</v>
      </c>
      <c r="D560">
        <f t="shared" si="126"/>
        <v>10</v>
      </c>
      <c r="E560">
        <f t="shared" si="127"/>
        <v>5990</v>
      </c>
      <c r="H560">
        <v>1967</v>
      </c>
      <c r="I560">
        <v>6000</v>
      </c>
      <c r="J560">
        <v>0.02</v>
      </c>
      <c r="K560">
        <f t="shared" si="128"/>
        <v>10</v>
      </c>
      <c r="L560">
        <f t="shared" si="129"/>
        <v>5990</v>
      </c>
    </row>
    <row r="561" spans="1:12" x14ac:dyDescent="0.2">
      <c r="A561">
        <v>1967</v>
      </c>
      <c r="B561">
        <v>7000</v>
      </c>
      <c r="C561">
        <v>0.03</v>
      </c>
      <c r="D561">
        <f t="shared" si="126"/>
        <v>30</v>
      </c>
      <c r="E561">
        <f t="shared" si="127"/>
        <v>6970</v>
      </c>
      <c r="H561">
        <v>1967</v>
      </c>
      <c r="I561">
        <v>7000</v>
      </c>
      <c r="J561">
        <v>0.03</v>
      </c>
      <c r="K561">
        <f t="shared" si="128"/>
        <v>30</v>
      </c>
      <c r="L561">
        <f t="shared" si="129"/>
        <v>6970</v>
      </c>
    </row>
    <row r="562" spans="1:12" x14ac:dyDescent="0.2">
      <c r="A562">
        <v>1967</v>
      </c>
      <c r="B562">
        <v>8000</v>
      </c>
      <c r="C562">
        <v>0.04</v>
      </c>
      <c r="D562">
        <f t="shared" si="126"/>
        <v>60</v>
      </c>
      <c r="E562">
        <f t="shared" si="127"/>
        <v>7940</v>
      </c>
      <c r="H562">
        <v>1967</v>
      </c>
      <c r="I562">
        <v>8000</v>
      </c>
      <c r="J562">
        <v>0.04</v>
      </c>
      <c r="K562">
        <f t="shared" si="128"/>
        <v>60</v>
      </c>
      <c r="L562">
        <f t="shared" si="129"/>
        <v>7940</v>
      </c>
    </row>
    <row r="563" spans="1:12" x14ac:dyDescent="0.2">
      <c r="A563">
        <v>1967</v>
      </c>
      <c r="B563">
        <v>10000</v>
      </c>
      <c r="C563">
        <v>0.06</v>
      </c>
      <c r="D563">
        <f t="shared" si="126"/>
        <v>140</v>
      </c>
      <c r="E563">
        <f t="shared" si="127"/>
        <v>9860</v>
      </c>
      <c r="H563">
        <v>1967</v>
      </c>
      <c r="I563">
        <v>10000</v>
      </c>
      <c r="J563">
        <v>0.06</v>
      </c>
      <c r="K563">
        <f t="shared" si="128"/>
        <v>140</v>
      </c>
      <c r="L563">
        <f t="shared" si="129"/>
        <v>9860</v>
      </c>
    </row>
    <row r="564" spans="1:12" x14ac:dyDescent="0.2">
      <c r="A564">
        <v>1967</v>
      </c>
      <c r="B564">
        <v>12500</v>
      </c>
      <c r="C564">
        <v>0.08</v>
      </c>
      <c r="D564">
        <f t="shared" si="126"/>
        <v>290</v>
      </c>
      <c r="E564">
        <f t="shared" si="127"/>
        <v>12210</v>
      </c>
      <c r="H564">
        <v>1967</v>
      </c>
      <c r="I564">
        <v>12500</v>
      </c>
      <c r="J564">
        <v>0.08</v>
      </c>
      <c r="K564">
        <f t="shared" si="128"/>
        <v>290</v>
      </c>
      <c r="L564">
        <f t="shared" si="129"/>
        <v>12210</v>
      </c>
    </row>
    <row r="565" spans="1:12" x14ac:dyDescent="0.2">
      <c r="A565">
        <v>1967</v>
      </c>
      <c r="B565">
        <v>15000</v>
      </c>
      <c r="C565">
        <v>0.1</v>
      </c>
      <c r="D565">
        <f t="shared" si="126"/>
        <v>490</v>
      </c>
      <c r="E565">
        <f t="shared" si="127"/>
        <v>14510</v>
      </c>
      <c r="H565">
        <v>1967</v>
      </c>
      <c r="I565">
        <v>15000</v>
      </c>
      <c r="J565">
        <v>0.1</v>
      </c>
      <c r="K565">
        <f t="shared" si="128"/>
        <v>490</v>
      </c>
      <c r="L565">
        <f t="shared" si="129"/>
        <v>14510</v>
      </c>
    </row>
    <row r="566" spans="1:12" x14ac:dyDescent="0.2">
      <c r="A566">
        <v>1967</v>
      </c>
      <c r="B566">
        <v>17500</v>
      </c>
      <c r="C566">
        <v>0.12</v>
      </c>
      <c r="D566">
        <f t="shared" si="126"/>
        <v>740</v>
      </c>
      <c r="E566">
        <f t="shared" si="127"/>
        <v>16760</v>
      </c>
      <c r="H566">
        <v>1967</v>
      </c>
      <c r="I566">
        <v>17500</v>
      </c>
      <c r="J566">
        <v>0.12</v>
      </c>
      <c r="K566">
        <f t="shared" si="128"/>
        <v>740</v>
      </c>
      <c r="L566">
        <f t="shared" si="129"/>
        <v>16760</v>
      </c>
    </row>
    <row r="567" spans="1:12" x14ac:dyDescent="0.2">
      <c r="A567">
        <v>1967</v>
      </c>
      <c r="B567">
        <v>20000</v>
      </c>
      <c r="C567">
        <v>0.15</v>
      </c>
      <c r="D567">
        <f t="shared" si="126"/>
        <v>1040</v>
      </c>
      <c r="E567">
        <f t="shared" si="127"/>
        <v>18960</v>
      </c>
      <c r="H567">
        <v>1967</v>
      </c>
      <c r="I567">
        <v>20000</v>
      </c>
      <c r="J567">
        <v>0.15</v>
      </c>
      <c r="K567">
        <f t="shared" si="128"/>
        <v>1040</v>
      </c>
      <c r="L567">
        <f t="shared" si="129"/>
        <v>18960</v>
      </c>
    </row>
    <row r="568" spans="1:12" x14ac:dyDescent="0.2">
      <c r="A568">
        <v>1967</v>
      </c>
      <c r="B568">
        <v>25000</v>
      </c>
      <c r="C568">
        <v>0.18</v>
      </c>
      <c r="D568">
        <f t="shared" si="126"/>
        <v>1790</v>
      </c>
      <c r="E568">
        <f t="shared" si="127"/>
        <v>23210</v>
      </c>
      <c r="H568">
        <v>1967</v>
      </c>
      <c r="I568">
        <v>25000</v>
      </c>
      <c r="J568">
        <v>0.18</v>
      </c>
      <c r="K568">
        <f t="shared" si="128"/>
        <v>1790</v>
      </c>
      <c r="L568">
        <f t="shared" si="129"/>
        <v>23210</v>
      </c>
    </row>
    <row r="569" spans="1:12" x14ac:dyDescent="0.2">
      <c r="A569">
        <v>1967</v>
      </c>
      <c r="B569">
        <v>30000</v>
      </c>
      <c r="C569">
        <v>0.21</v>
      </c>
      <c r="D569">
        <f t="shared" si="126"/>
        <v>2690</v>
      </c>
      <c r="E569">
        <f t="shared" si="127"/>
        <v>27310</v>
      </c>
      <c r="H569">
        <v>1967</v>
      </c>
      <c r="I569">
        <v>30000</v>
      </c>
      <c r="J569">
        <v>0.21</v>
      </c>
      <c r="K569">
        <f t="shared" si="128"/>
        <v>2690</v>
      </c>
      <c r="L569">
        <f t="shared" si="129"/>
        <v>27310</v>
      </c>
    </row>
    <row r="570" spans="1:12" x14ac:dyDescent="0.2">
      <c r="A570">
        <v>1967</v>
      </c>
      <c r="B570">
        <v>35000</v>
      </c>
      <c r="C570">
        <v>0.24</v>
      </c>
      <c r="D570">
        <f t="shared" si="126"/>
        <v>3740</v>
      </c>
      <c r="E570">
        <f t="shared" si="127"/>
        <v>31260</v>
      </c>
      <c r="H570">
        <v>1967</v>
      </c>
      <c r="I570">
        <v>35000</v>
      </c>
      <c r="J570">
        <v>0.24</v>
      </c>
      <c r="K570">
        <f t="shared" si="128"/>
        <v>3740</v>
      </c>
      <c r="L570">
        <f t="shared" si="129"/>
        <v>31260</v>
      </c>
    </row>
    <row r="571" spans="1:12" x14ac:dyDescent="0.2">
      <c r="A571">
        <v>1967</v>
      </c>
      <c r="B571">
        <v>40000</v>
      </c>
      <c r="C571">
        <v>0.28000000000000003</v>
      </c>
      <c r="D571">
        <f t="shared" si="126"/>
        <v>4940</v>
      </c>
      <c r="E571">
        <f t="shared" si="127"/>
        <v>35060</v>
      </c>
      <c r="H571">
        <v>1967</v>
      </c>
      <c r="I571">
        <v>40000</v>
      </c>
      <c r="J571">
        <v>0.28000000000000003</v>
      </c>
      <c r="K571">
        <f t="shared" si="128"/>
        <v>4940</v>
      </c>
      <c r="L571">
        <f t="shared" si="129"/>
        <v>35060</v>
      </c>
    </row>
    <row r="572" spans="1:12" x14ac:dyDescent="0.2">
      <c r="A572">
        <v>1967</v>
      </c>
      <c r="B572">
        <v>45000</v>
      </c>
      <c r="C572">
        <v>0.31</v>
      </c>
      <c r="D572">
        <f t="shared" si="126"/>
        <v>6340</v>
      </c>
      <c r="E572">
        <f t="shared" si="127"/>
        <v>38660</v>
      </c>
      <c r="H572">
        <v>1967</v>
      </c>
      <c r="I572">
        <v>45000</v>
      </c>
      <c r="J572">
        <v>0.31</v>
      </c>
      <c r="K572">
        <f t="shared" si="128"/>
        <v>6340</v>
      </c>
      <c r="L572">
        <f t="shared" si="129"/>
        <v>38660</v>
      </c>
    </row>
    <row r="573" spans="1:12" x14ac:dyDescent="0.2">
      <c r="A573">
        <v>1967</v>
      </c>
      <c r="B573">
        <v>50000</v>
      </c>
      <c r="C573">
        <v>0.35</v>
      </c>
      <c r="D573">
        <f t="shared" si="126"/>
        <v>7890</v>
      </c>
      <c r="E573">
        <f t="shared" si="127"/>
        <v>42110</v>
      </c>
      <c r="H573">
        <v>1967</v>
      </c>
      <c r="I573">
        <v>50000</v>
      </c>
      <c r="J573">
        <v>0.35</v>
      </c>
      <c r="K573">
        <f t="shared" si="128"/>
        <v>7890</v>
      </c>
      <c r="L573">
        <f t="shared" si="129"/>
        <v>42110</v>
      </c>
    </row>
    <row r="574" spans="1:12" x14ac:dyDescent="0.2">
      <c r="A574">
        <v>1967</v>
      </c>
      <c r="B574">
        <v>60000</v>
      </c>
      <c r="C574">
        <v>0.4</v>
      </c>
      <c r="D574">
        <f t="shared" si="126"/>
        <v>11390</v>
      </c>
      <c r="E574">
        <f t="shared" si="127"/>
        <v>48610</v>
      </c>
      <c r="H574">
        <v>1967</v>
      </c>
      <c r="I574">
        <v>60000</v>
      </c>
      <c r="J574">
        <v>0.4</v>
      </c>
      <c r="K574">
        <f t="shared" si="128"/>
        <v>11390</v>
      </c>
      <c r="L574">
        <f t="shared" si="129"/>
        <v>48610</v>
      </c>
    </row>
    <row r="575" spans="1:12" x14ac:dyDescent="0.2">
      <c r="A575">
        <v>1967</v>
      </c>
      <c r="B575">
        <v>75000</v>
      </c>
      <c r="C575">
        <v>0.45</v>
      </c>
      <c r="D575">
        <f t="shared" si="126"/>
        <v>17390</v>
      </c>
      <c r="E575">
        <f t="shared" si="127"/>
        <v>57610</v>
      </c>
      <c r="H575">
        <v>1967</v>
      </c>
      <c r="I575">
        <v>75000</v>
      </c>
      <c r="J575">
        <v>0.45</v>
      </c>
      <c r="K575">
        <f t="shared" si="128"/>
        <v>17390</v>
      </c>
      <c r="L575">
        <f t="shared" si="129"/>
        <v>57610</v>
      </c>
    </row>
    <row r="576" spans="1:12" x14ac:dyDescent="0.2">
      <c r="A576">
        <v>1967</v>
      </c>
      <c r="B576">
        <v>100000</v>
      </c>
      <c r="C576">
        <v>0.5</v>
      </c>
      <c r="D576">
        <f t="shared" si="126"/>
        <v>28640</v>
      </c>
      <c r="E576">
        <f t="shared" si="127"/>
        <v>71360</v>
      </c>
      <c r="H576">
        <v>1967</v>
      </c>
      <c r="I576">
        <v>100000</v>
      </c>
      <c r="J576">
        <f t="shared" ref="J576:J582" si="130">C576/2</f>
        <v>0.25</v>
      </c>
      <c r="K576">
        <f t="shared" si="128"/>
        <v>28640</v>
      </c>
      <c r="L576">
        <f t="shared" si="129"/>
        <v>71360</v>
      </c>
    </row>
    <row r="577" spans="1:12" x14ac:dyDescent="0.2">
      <c r="A577">
        <v>1967</v>
      </c>
      <c r="B577">
        <v>150000</v>
      </c>
      <c r="C577">
        <v>0.55000000000000004</v>
      </c>
      <c r="D577">
        <f t="shared" si="126"/>
        <v>53640</v>
      </c>
      <c r="E577">
        <f t="shared" si="127"/>
        <v>96360</v>
      </c>
      <c r="H577">
        <v>1967</v>
      </c>
      <c r="I577">
        <v>150000</v>
      </c>
      <c r="J577">
        <f t="shared" si="130"/>
        <v>0.27500000000000002</v>
      </c>
      <c r="K577">
        <f t="shared" si="128"/>
        <v>41140</v>
      </c>
      <c r="L577">
        <f t="shared" si="129"/>
        <v>108860</v>
      </c>
    </row>
    <row r="578" spans="1:12" x14ac:dyDescent="0.2">
      <c r="A578">
        <v>1967</v>
      </c>
      <c r="B578">
        <v>200000</v>
      </c>
      <c r="C578">
        <v>0.6</v>
      </c>
      <c r="D578">
        <f t="shared" si="126"/>
        <v>81140</v>
      </c>
      <c r="E578">
        <f t="shared" si="127"/>
        <v>118860</v>
      </c>
      <c r="H578">
        <v>1967</v>
      </c>
      <c r="I578">
        <v>200000</v>
      </c>
      <c r="J578">
        <f t="shared" si="130"/>
        <v>0.3</v>
      </c>
      <c r="K578">
        <f t="shared" si="128"/>
        <v>54890</v>
      </c>
      <c r="L578">
        <f t="shared" si="129"/>
        <v>145110</v>
      </c>
    </row>
    <row r="579" spans="1:12" x14ac:dyDescent="0.2">
      <c r="A579">
        <v>1967</v>
      </c>
      <c r="B579">
        <v>300000</v>
      </c>
      <c r="C579">
        <v>0.65</v>
      </c>
      <c r="D579">
        <f t="shared" si="126"/>
        <v>141140</v>
      </c>
      <c r="E579">
        <f t="shared" si="127"/>
        <v>158860</v>
      </c>
      <c r="H579">
        <v>1967</v>
      </c>
      <c r="I579">
        <v>300000</v>
      </c>
      <c r="J579">
        <f t="shared" si="130"/>
        <v>0.32500000000000001</v>
      </c>
      <c r="K579">
        <f t="shared" si="128"/>
        <v>84890</v>
      </c>
      <c r="L579">
        <f t="shared" si="129"/>
        <v>215110</v>
      </c>
    </row>
    <row r="580" spans="1:12" x14ac:dyDescent="0.2">
      <c r="A580">
        <v>1967</v>
      </c>
      <c r="B580">
        <v>500000</v>
      </c>
      <c r="C580">
        <v>0.7</v>
      </c>
      <c r="D580">
        <f t="shared" si="126"/>
        <v>271140</v>
      </c>
      <c r="E580">
        <f t="shared" si="127"/>
        <v>228860</v>
      </c>
      <c r="H580">
        <v>1967</v>
      </c>
      <c r="I580">
        <v>500000</v>
      </c>
      <c r="J580">
        <f t="shared" si="130"/>
        <v>0.35</v>
      </c>
      <c r="K580">
        <f t="shared" si="128"/>
        <v>149890</v>
      </c>
      <c r="L580">
        <f t="shared" si="129"/>
        <v>350110</v>
      </c>
    </row>
    <row r="581" spans="1:12" x14ac:dyDescent="0.2">
      <c r="A581">
        <v>1967</v>
      </c>
      <c r="B581">
        <v>750000</v>
      </c>
      <c r="C581">
        <v>0.75</v>
      </c>
      <c r="D581">
        <f t="shared" si="126"/>
        <v>446140</v>
      </c>
      <c r="E581">
        <f t="shared" si="127"/>
        <v>303860</v>
      </c>
      <c r="H581">
        <v>1967</v>
      </c>
      <c r="I581">
        <v>750000</v>
      </c>
      <c r="J581">
        <f t="shared" si="130"/>
        <v>0.375</v>
      </c>
      <c r="K581">
        <f t="shared" si="128"/>
        <v>237390</v>
      </c>
      <c r="L581">
        <f t="shared" si="129"/>
        <v>512610</v>
      </c>
    </row>
    <row r="582" spans="1:12" x14ac:dyDescent="0.2">
      <c r="A582">
        <v>1967</v>
      </c>
      <c r="B582">
        <v>1000000</v>
      </c>
      <c r="C582">
        <v>0.8</v>
      </c>
      <c r="D582">
        <f t="shared" si="126"/>
        <v>633640</v>
      </c>
      <c r="E582">
        <f t="shared" si="127"/>
        <v>366360</v>
      </c>
      <c r="H582">
        <v>1967</v>
      </c>
      <c r="I582">
        <v>1000000</v>
      </c>
      <c r="J582">
        <f t="shared" si="130"/>
        <v>0.4</v>
      </c>
      <c r="K582">
        <f t="shared" si="128"/>
        <v>331140</v>
      </c>
      <c r="L582">
        <f t="shared" si="129"/>
        <v>668860</v>
      </c>
    </row>
    <row r="583" spans="1:12" x14ac:dyDescent="0.2">
      <c r="A583">
        <v>1968</v>
      </c>
      <c r="B583">
        <v>2000</v>
      </c>
      <c r="C583">
        <v>0</v>
      </c>
      <c r="D583">
        <v>0</v>
      </c>
      <c r="E583">
        <f>B583-D583</f>
        <v>2000</v>
      </c>
      <c r="H583">
        <v>1968</v>
      </c>
      <c r="I583">
        <v>2000</v>
      </c>
      <c r="J583">
        <v>0</v>
      </c>
      <c r="K583">
        <v>0</v>
      </c>
      <c r="L583">
        <f>I583-K583</f>
        <v>2000</v>
      </c>
    </row>
    <row r="584" spans="1:12" x14ac:dyDescent="0.2">
      <c r="A584">
        <v>1968</v>
      </c>
      <c r="B584">
        <v>3000</v>
      </c>
      <c r="C584">
        <v>0</v>
      </c>
      <c r="D584">
        <f t="shared" ref="D584:D609" si="131">D583+(B584-B583)*C583</f>
        <v>0</v>
      </c>
      <c r="E584">
        <f t="shared" ref="E584:E609" si="132">B584-D584</f>
        <v>3000</v>
      </c>
      <c r="H584">
        <v>1968</v>
      </c>
      <c r="I584">
        <v>3000</v>
      </c>
      <c r="J584">
        <v>0</v>
      </c>
      <c r="K584">
        <f t="shared" ref="K584:K609" si="133">K583+(I584-I583)*J583</f>
        <v>0</v>
      </c>
      <c r="L584">
        <f t="shared" ref="L584:L609" si="134">I584-K584</f>
        <v>3000</v>
      </c>
    </row>
    <row r="585" spans="1:12" x14ac:dyDescent="0.2">
      <c r="A585">
        <v>1968</v>
      </c>
      <c r="B585">
        <v>4000</v>
      </c>
      <c r="C585">
        <v>0</v>
      </c>
      <c r="D585">
        <f t="shared" si="131"/>
        <v>0</v>
      </c>
      <c r="E585">
        <f t="shared" si="132"/>
        <v>4000</v>
      </c>
      <c r="H585">
        <v>1968</v>
      </c>
      <c r="I585">
        <v>4000</v>
      </c>
      <c r="J585">
        <v>0</v>
      </c>
      <c r="K585">
        <f t="shared" si="133"/>
        <v>0</v>
      </c>
      <c r="L585">
        <f t="shared" si="134"/>
        <v>4000</v>
      </c>
    </row>
    <row r="586" spans="1:12" x14ac:dyDescent="0.2">
      <c r="A586">
        <v>1968</v>
      </c>
      <c r="B586">
        <v>5000</v>
      </c>
      <c r="C586">
        <v>0.01</v>
      </c>
      <c r="D586">
        <f t="shared" si="131"/>
        <v>0</v>
      </c>
      <c r="E586">
        <f t="shared" si="132"/>
        <v>5000</v>
      </c>
      <c r="H586">
        <v>1968</v>
      </c>
      <c r="I586">
        <v>5000</v>
      </c>
      <c r="J586">
        <v>0.01</v>
      </c>
      <c r="K586">
        <f t="shared" si="133"/>
        <v>0</v>
      </c>
      <c r="L586">
        <f t="shared" si="134"/>
        <v>5000</v>
      </c>
    </row>
    <row r="587" spans="1:12" x14ac:dyDescent="0.2">
      <c r="A587">
        <v>1968</v>
      </c>
      <c r="B587">
        <v>6000</v>
      </c>
      <c r="C587">
        <v>0.02</v>
      </c>
      <c r="D587">
        <f t="shared" si="131"/>
        <v>10</v>
      </c>
      <c r="E587">
        <f t="shared" si="132"/>
        <v>5990</v>
      </c>
      <c r="H587">
        <v>1968</v>
      </c>
      <c r="I587">
        <v>6000</v>
      </c>
      <c r="J587">
        <v>0.02</v>
      </c>
      <c r="K587">
        <f t="shared" si="133"/>
        <v>10</v>
      </c>
      <c r="L587">
        <f t="shared" si="134"/>
        <v>5990</v>
      </c>
    </row>
    <row r="588" spans="1:12" x14ac:dyDescent="0.2">
      <c r="A588">
        <v>1968</v>
      </c>
      <c r="B588">
        <v>7000</v>
      </c>
      <c r="C588">
        <v>0.03</v>
      </c>
      <c r="D588">
        <f t="shared" si="131"/>
        <v>30</v>
      </c>
      <c r="E588">
        <f t="shared" si="132"/>
        <v>6970</v>
      </c>
      <c r="H588">
        <v>1968</v>
      </c>
      <c r="I588">
        <v>7000</v>
      </c>
      <c r="J588">
        <v>0.03</v>
      </c>
      <c r="K588">
        <f t="shared" si="133"/>
        <v>30</v>
      </c>
      <c r="L588">
        <f t="shared" si="134"/>
        <v>6970</v>
      </c>
    </row>
    <row r="589" spans="1:12" x14ac:dyDescent="0.2">
      <c r="A589">
        <v>1968</v>
      </c>
      <c r="B589">
        <v>8000</v>
      </c>
      <c r="C589">
        <v>0.04</v>
      </c>
      <c r="D589">
        <f t="shared" si="131"/>
        <v>60</v>
      </c>
      <c r="E589">
        <f t="shared" si="132"/>
        <v>7940</v>
      </c>
      <c r="H589">
        <v>1968</v>
      </c>
      <c r="I589">
        <v>8000</v>
      </c>
      <c r="J589">
        <v>0.04</v>
      </c>
      <c r="K589">
        <f t="shared" si="133"/>
        <v>60</v>
      </c>
      <c r="L589">
        <f t="shared" si="134"/>
        <v>7940</v>
      </c>
    </row>
    <row r="590" spans="1:12" x14ac:dyDescent="0.2">
      <c r="A590">
        <v>1968</v>
      </c>
      <c r="B590">
        <v>10000</v>
      </c>
      <c r="C590">
        <v>0.06</v>
      </c>
      <c r="D590">
        <f t="shared" si="131"/>
        <v>140</v>
      </c>
      <c r="E590">
        <f t="shared" si="132"/>
        <v>9860</v>
      </c>
      <c r="H590">
        <v>1968</v>
      </c>
      <c r="I590">
        <v>10000</v>
      </c>
      <c r="J590">
        <v>0.06</v>
      </c>
      <c r="K590">
        <f t="shared" si="133"/>
        <v>140</v>
      </c>
      <c r="L590">
        <f t="shared" si="134"/>
        <v>9860</v>
      </c>
    </row>
    <row r="591" spans="1:12" x14ac:dyDescent="0.2">
      <c r="A591">
        <v>1968</v>
      </c>
      <c r="B591">
        <v>12500</v>
      </c>
      <c r="C591">
        <v>0.08</v>
      </c>
      <c r="D591">
        <f t="shared" si="131"/>
        <v>290</v>
      </c>
      <c r="E591">
        <f t="shared" si="132"/>
        <v>12210</v>
      </c>
      <c r="H591">
        <v>1968</v>
      </c>
      <c r="I591">
        <v>12500</v>
      </c>
      <c r="J591">
        <v>0.08</v>
      </c>
      <c r="K591">
        <f t="shared" si="133"/>
        <v>290</v>
      </c>
      <c r="L591">
        <f t="shared" si="134"/>
        <v>12210</v>
      </c>
    </row>
    <row r="592" spans="1:12" x14ac:dyDescent="0.2">
      <c r="A592">
        <v>1968</v>
      </c>
      <c r="B592">
        <v>15000</v>
      </c>
      <c r="C592">
        <v>0.1</v>
      </c>
      <c r="D592">
        <f t="shared" si="131"/>
        <v>490</v>
      </c>
      <c r="E592">
        <f t="shared" si="132"/>
        <v>14510</v>
      </c>
      <c r="H592">
        <v>1968</v>
      </c>
      <c r="I592">
        <v>15000</v>
      </c>
      <c r="J592">
        <v>0.1</v>
      </c>
      <c r="K592">
        <f t="shared" si="133"/>
        <v>490</v>
      </c>
      <c r="L592">
        <f t="shared" si="134"/>
        <v>14510</v>
      </c>
    </row>
    <row r="593" spans="1:12" x14ac:dyDescent="0.2">
      <c r="A593">
        <v>1968</v>
      </c>
      <c r="B593">
        <v>17500</v>
      </c>
      <c r="C593">
        <v>0.12</v>
      </c>
      <c r="D593">
        <f t="shared" si="131"/>
        <v>740</v>
      </c>
      <c r="E593">
        <f t="shared" si="132"/>
        <v>16760</v>
      </c>
      <c r="H593">
        <v>1968</v>
      </c>
      <c r="I593">
        <v>17500</v>
      </c>
      <c r="J593">
        <v>0.12</v>
      </c>
      <c r="K593">
        <f t="shared" si="133"/>
        <v>740</v>
      </c>
      <c r="L593">
        <f t="shared" si="134"/>
        <v>16760</v>
      </c>
    </row>
    <row r="594" spans="1:12" x14ac:dyDescent="0.2">
      <c r="A594">
        <v>1968</v>
      </c>
      <c r="B594">
        <v>20000</v>
      </c>
      <c r="C594">
        <v>0.15</v>
      </c>
      <c r="D594">
        <f t="shared" si="131"/>
        <v>1040</v>
      </c>
      <c r="E594">
        <f t="shared" si="132"/>
        <v>18960</v>
      </c>
      <c r="H594">
        <v>1968</v>
      </c>
      <c r="I594">
        <v>20000</v>
      </c>
      <c r="J594">
        <v>0.15</v>
      </c>
      <c r="K594">
        <f t="shared" si="133"/>
        <v>1040</v>
      </c>
      <c r="L594">
        <f t="shared" si="134"/>
        <v>18960</v>
      </c>
    </row>
    <row r="595" spans="1:12" x14ac:dyDescent="0.2">
      <c r="A595">
        <v>1968</v>
      </c>
      <c r="B595">
        <v>25000</v>
      </c>
      <c r="C595">
        <v>0.18</v>
      </c>
      <c r="D595">
        <f t="shared" si="131"/>
        <v>1790</v>
      </c>
      <c r="E595">
        <f t="shared" si="132"/>
        <v>23210</v>
      </c>
      <c r="H595">
        <v>1968</v>
      </c>
      <c r="I595">
        <v>25000</v>
      </c>
      <c r="J595">
        <v>0.18</v>
      </c>
      <c r="K595">
        <f t="shared" si="133"/>
        <v>1790</v>
      </c>
      <c r="L595">
        <f t="shared" si="134"/>
        <v>23210</v>
      </c>
    </row>
    <row r="596" spans="1:12" x14ac:dyDescent="0.2">
      <c r="A596">
        <v>1968</v>
      </c>
      <c r="B596">
        <v>30000</v>
      </c>
      <c r="C596">
        <v>0.21</v>
      </c>
      <c r="D596">
        <f t="shared" si="131"/>
        <v>2690</v>
      </c>
      <c r="E596">
        <f t="shared" si="132"/>
        <v>27310</v>
      </c>
      <c r="H596">
        <v>1968</v>
      </c>
      <c r="I596">
        <v>30000</v>
      </c>
      <c r="J596">
        <v>0.21</v>
      </c>
      <c r="K596">
        <f t="shared" si="133"/>
        <v>2690</v>
      </c>
      <c r="L596">
        <f t="shared" si="134"/>
        <v>27310</v>
      </c>
    </row>
    <row r="597" spans="1:12" x14ac:dyDescent="0.2">
      <c r="A597">
        <v>1968</v>
      </c>
      <c r="B597">
        <v>35000</v>
      </c>
      <c r="C597">
        <v>0.24</v>
      </c>
      <c r="D597">
        <f t="shared" si="131"/>
        <v>3740</v>
      </c>
      <c r="E597">
        <f t="shared" si="132"/>
        <v>31260</v>
      </c>
      <c r="H597">
        <v>1968</v>
      </c>
      <c r="I597">
        <v>35000</v>
      </c>
      <c r="J597">
        <v>0.24</v>
      </c>
      <c r="K597">
        <f t="shared" si="133"/>
        <v>3740</v>
      </c>
      <c r="L597">
        <f t="shared" si="134"/>
        <v>31260</v>
      </c>
    </row>
    <row r="598" spans="1:12" x14ac:dyDescent="0.2">
      <c r="A598">
        <v>1968</v>
      </c>
      <c r="B598">
        <v>40000</v>
      </c>
      <c r="C598">
        <v>0.28000000000000003</v>
      </c>
      <c r="D598">
        <f t="shared" si="131"/>
        <v>4940</v>
      </c>
      <c r="E598">
        <f t="shared" si="132"/>
        <v>35060</v>
      </c>
      <c r="H598">
        <v>1968</v>
      </c>
      <c r="I598">
        <v>40000</v>
      </c>
      <c r="J598">
        <v>0.28000000000000003</v>
      </c>
      <c r="K598">
        <f t="shared" si="133"/>
        <v>4940</v>
      </c>
      <c r="L598">
        <f t="shared" si="134"/>
        <v>35060</v>
      </c>
    </row>
    <row r="599" spans="1:12" x14ac:dyDescent="0.2">
      <c r="A599">
        <v>1968</v>
      </c>
      <c r="B599">
        <v>45000</v>
      </c>
      <c r="C599">
        <v>0.31</v>
      </c>
      <c r="D599">
        <f t="shared" si="131"/>
        <v>6340</v>
      </c>
      <c r="E599">
        <f t="shared" si="132"/>
        <v>38660</v>
      </c>
      <c r="H599">
        <v>1968</v>
      </c>
      <c r="I599">
        <v>45000</v>
      </c>
      <c r="J599">
        <v>0.31</v>
      </c>
      <c r="K599">
        <f t="shared" si="133"/>
        <v>6340</v>
      </c>
      <c r="L599">
        <f t="shared" si="134"/>
        <v>38660</v>
      </c>
    </row>
    <row r="600" spans="1:12" x14ac:dyDescent="0.2">
      <c r="A600">
        <v>1968</v>
      </c>
      <c r="B600">
        <v>50000</v>
      </c>
      <c r="C600">
        <v>0.35</v>
      </c>
      <c r="D600">
        <f t="shared" si="131"/>
        <v>7890</v>
      </c>
      <c r="E600">
        <f t="shared" si="132"/>
        <v>42110</v>
      </c>
      <c r="H600">
        <v>1968</v>
      </c>
      <c r="I600">
        <v>50000</v>
      </c>
      <c r="J600">
        <v>0.35</v>
      </c>
      <c r="K600">
        <f t="shared" si="133"/>
        <v>7890</v>
      </c>
      <c r="L600">
        <f t="shared" si="134"/>
        <v>42110</v>
      </c>
    </row>
    <row r="601" spans="1:12" x14ac:dyDescent="0.2">
      <c r="A601">
        <v>1968</v>
      </c>
      <c r="B601">
        <v>60000</v>
      </c>
      <c r="C601">
        <v>0.4</v>
      </c>
      <c r="D601">
        <f t="shared" si="131"/>
        <v>11390</v>
      </c>
      <c r="E601">
        <f t="shared" si="132"/>
        <v>48610</v>
      </c>
      <c r="H601">
        <v>1968</v>
      </c>
      <c r="I601">
        <v>60000</v>
      </c>
      <c r="J601">
        <v>0.4</v>
      </c>
      <c r="K601">
        <f t="shared" si="133"/>
        <v>11390</v>
      </c>
      <c r="L601">
        <f t="shared" si="134"/>
        <v>48610</v>
      </c>
    </row>
    <row r="602" spans="1:12" x14ac:dyDescent="0.2">
      <c r="A602">
        <v>1968</v>
      </c>
      <c r="B602">
        <v>75000</v>
      </c>
      <c r="C602">
        <v>0.45</v>
      </c>
      <c r="D602">
        <f t="shared" si="131"/>
        <v>17390</v>
      </c>
      <c r="E602">
        <f t="shared" si="132"/>
        <v>57610</v>
      </c>
      <c r="H602">
        <v>1968</v>
      </c>
      <c r="I602">
        <v>75000</v>
      </c>
      <c r="J602">
        <v>0.45</v>
      </c>
      <c r="K602">
        <f t="shared" si="133"/>
        <v>17390</v>
      </c>
      <c r="L602">
        <f t="shared" si="134"/>
        <v>57610</v>
      </c>
    </row>
    <row r="603" spans="1:12" x14ac:dyDescent="0.2">
      <c r="A603">
        <v>1968</v>
      </c>
      <c r="B603">
        <v>100000</v>
      </c>
      <c r="C603">
        <v>0.5</v>
      </c>
      <c r="D603">
        <f t="shared" si="131"/>
        <v>28640</v>
      </c>
      <c r="E603">
        <f t="shared" si="132"/>
        <v>71360</v>
      </c>
      <c r="H603">
        <v>1968</v>
      </c>
      <c r="I603">
        <v>100000</v>
      </c>
      <c r="J603">
        <f t="shared" ref="J603:J609" si="135">C603/2</f>
        <v>0.25</v>
      </c>
      <c r="K603">
        <f t="shared" si="133"/>
        <v>28640</v>
      </c>
      <c r="L603">
        <f t="shared" si="134"/>
        <v>71360</v>
      </c>
    </row>
    <row r="604" spans="1:12" x14ac:dyDescent="0.2">
      <c r="A604">
        <v>1968</v>
      </c>
      <c r="B604">
        <v>150000</v>
      </c>
      <c r="C604">
        <v>0.55000000000000004</v>
      </c>
      <c r="D604">
        <f t="shared" si="131"/>
        <v>53640</v>
      </c>
      <c r="E604">
        <f t="shared" si="132"/>
        <v>96360</v>
      </c>
      <c r="H604">
        <v>1968</v>
      </c>
      <c r="I604">
        <v>150000</v>
      </c>
      <c r="J604">
        <f t="shared" si="135"/>
        <v>0.27500000000000002</v>
      </c>
      <c r="K604">
        <f t="shared" si="133"/>
        <v>41140</v>
      </c>
      <c r="L604">
        <f t="shared" si="134"/>
        <v>108860</v>
      </c>
    </row>
    <row r="605" spans="1:12" x14ac:dyDescent="0.2">
      <c r="A605">
        <v>1968</v>
      </c>
      <c r="B605">
        <v>200000</v>
      </c>
      <c r="C605">
        <v>0.6</v>
      </c>
      <c r="D605">
        <f t="shared" si="131"/>
        <v>81140</v>
      </c>
      <c r="E605">
        <f t="shared" si="132"/>
        <v>118860</v>
      </c>
      <c r="H605">
        <v>1968</v>
      </c>
      <c r="I605">
        <v>200000</v>
      </c>
      <c r="J605">
        <f t="shared" si="135"/>
        <v>0.3</v>
      </c>
      <c r="K605">
        <f t="shared" si="133"/>
        <v>54890</v>
      </c>
      <c r="L605">
        <f t="shared" si="134"/>
        <v>145110</v>
      </c>
    </row>
    <row r="606" spans="1:12" x14ac:dyDescent="0.2">
      <c r="A606">
        <v>1968</v>
      </c>
      <c r="B606">
        <v>300000</v>
      </c>
      <c r="C606">
        <v>0.65</v>
      </c>
      <c r="D606">
        <f t="shared" si="131"/>
        <v>141140</v>
      </c>
      <c r="E606">
        <f t="shared" si="132"/>
        <v>158860</v>
      </c>
      <c r="H606">
        <v>1968</v>
      </c>
      <c r="I606">
        <v>300000</v>
      </c>
      <c r="J606">
        <f t="shared" si="135"/>
        <v>0.32500000000000001</v>
      </c>
      <c r="K606">
        <f t="shared" si="133"/>
        <v>84890</v>
      </c>
      <c r="L606">
        <f t="shared" si="134"/>
        <v>215110</v>
      </c>
    </row>
    <row r="607" spans="1:12" x14ac:dyDescent="0.2">
      <c r="A607">
        <v>1968</v>
      </c>
      <c r="B607">
        <v>500000</v>
      </c>
      <c r="C607">
        <v>0.7</v>
      </c>
      <c r="D607">
        <f t="shared" si="131"/>
        <v>271140</v>
      </c>
      <c r="E607">
        <f t="shared" si="132"/>
        <v>228860</v>
      </c>
      <c r="H607">
        <v>1968</v>
      </c>
      <c r="I607">
        <v>500000</v>
      </c>
      <c r="J607">
        <f t="shared" si="135"/>
        <v>0.35</v>
      </c>
      <c r="K607">
        <f t="shared" si="133"/>
        <v>149890</v>
      </c>
      <c r="L607">
        <f t="shared" si="134"/>
        <v>350110</v>
      </c>
    </row>
    <row r="608" spans="1:12" x14ac:dyDescent="0.2">
      <c r="A608">
        <v>1968</v>
      </c>
      <c r="B608">
        <v>750000</v>
      </c>
      <c r="C608">
        <v>0.75</v>
      </c>
      <c r="D608">
        <f t="shared" si="131"/>
        <v>446140</v>
      </c>
      <c r="E608">
        <f t="shared" si="132"/>
        <v>303860</v>
      </c>
      <c r="H608">
        <v>1968</v>
      </c>
      <c r="I608">
        <v>750000</v>
      </c>
      <c r="J608">
        <f t="shared" si="135"/>
        <v>0.375</v>
      </c>
      <c r="K608">
        <f t="shared" si="133"/>
        <v>237390</v>
      </c>
      <c r="L608">
        <f t="shared" si="134"/>
        <v>512610</v>
      </c>
    </row>
    <row r="609" spans="1:12" x14ac:dyDescent="0.2">
      <c r="A609">
        <v>1968</v>
      </c>
      <c r="B609">
        <v>1000000</v>
      </c>
      <c r="C609">
        <v>0.8</v>
      </c>
      <c r="D609">
        <f t="shared" si="131"/>
        <v>633640</v>
      </c>
      <c r="E609">
        <f t="shared" si="132"/>
        <v>366360</v>
      </c>
      <c r="H609">
        <v>1968</v>
      </c>
      <c r="I609">
        <v>1000000</v>
      </c>
      <c r="J609">
        <f t="shared" si="135"/>
        <v>0.4</v>
      </c>
      <c r="K609">
        <f t="shared" si="133"/>
        <v>331140</v>
      </c>
      <c r="L609">
        <f t="shared" si="134"/>
        <v>668860</v>
      </c>
    </row>
    <row r="610" spans="1:12" x14ac:dyDescent="0.2">
      <c r="A610">
        <v>1969</v>
      </c>
      <c r="B610">
        <v>10000</v>
      </c>
      <c r="C610">
        <v>0.25</v>
      </c>
      <c r="D610">
        <v>0</v>
      </c>
      <c r="E610">
        <f>B610-D610</f>
        <v>10000</v>
      </c>
      <c r="H610">
        <v>1969</v>
      </c>
      <c r="I610">
        <v>10000</v>
      </c>
      <c r="J610">
        <v>0.25</v>
      </c>
      <c r="K610">
        <v>0</v>
      </c>
      <c r="L610">
        <f>I610-K610</f>
        <v>10000</v>
      </c>
    </row>
    <row r="611" spans="1:12" x14ac:dyDescent="0.2">
      <c r="A611">
        <v>1969</v>
      </c>
      <c r="B611">
        <v>17500</v>
      </c>
      <c r="C611">
        <v>0.3</v>
      </c>
      <c r="D611">
        <f t="shared" ref="D611:D618" si="136">D610+(B611-B610)*C610</f>
        <v>1875</v>
      </c>
      <c r="E611">
        <f t="shared" ref="E611:E618" si="137">B611-D611</f>
        <v>15625</v>
      </c>
      <c r="H611">
        <v>1969</v>
      </c>
      <c r="I611">
        <v>17500</v>
      </c>
      <c r="J611">
        <v>0.3</v>
      </c>
      <c r="K611">
        <f t="shared" ref="K611:K618" si="138">K610+(I611-I610)*J610</f>
        <v>1875</v>
      </c>
      <c r="L611">
        <f t="shared" ref="L611:L618" si="139">I611-K611</f>
        <v>15625</v>
      </c>
    </row>
    <row r="612" spans="1:12" x14ac:dyDescent="0.2">
      <c r="A612">
        <v>1969</v>
      </c>
      <c r="B612">
        <v>30000</v>
      </c>
      <c r="C612">
        <v>0.45</v>
      </c>
      <c r="D612">
        <f t="shared" si="136"/>
        <v>5625</v>
      </c>
      <c r="E612">
        <f t="shared" si="137"/>
        <v>24375</v>
      </c>
      <c r="H612">
        <v>1969</v>
      </c>
      <c r="I612">
        <v>30000</v>
      </c>
      <c r="J612">
        <v>0.45</v>
      </c>
      <c r="K612">
        <f t="shared" si="138"/>
        <v>5625</v>
      </c>
      <c r="L612">
        <f t="shared" si="139"/>
        <v>24375</v>
      </c>
    </row>
    <row r="613" spans="1:12" x14ac:dyDescent="0.2">
      <c r="A613">
        <v>1969</v>
      </c>
      <c r="B613">
        <v>40000</v>
      </c>
      <c r="C613">
        <v>0.6</v>
      </c>
      <c r="D613">
        <f t="shared" si="136"/>
        <v>10125</v>
      </c>
      <c r="E613">
        <f t="shared" si="137"/>
        <v>29875</v>
      </c>
      <c r="H613">
        <v>1969</v>
      </c>
      <c r="I613">
        <v>40000</v>
      </c>
      <c r="J613">
        <v>0.6</v>
      </c>
      <c r="K613">
        <f t="shared" si="138"/>
        <v>10125</v>
      </c>
      <c r="L613">
        <f t="shared" si="139"/>
        <v>29875</v>
      </c>
    </row>
    <row r="614" spans="1:12" x14ac:dyDescent="0.2">
      <c r="A614">
        <v>1969</v>
      </c>
      <c r="B614">
        <v>80000</v>
      </c>
      <c r="C614">
        <v>0.65</v>
      </c>
      <c r="D614">
        <f t="shared" si="136"/>
        <v>34125</v>
      </c>
      <c r="E614">
        <f t="shared" si="137"/>
        <v>45875</v>
      </c>
      <c r="H614">
        <v>1969</v>
      </c>
      <c r="I614">
        <v>80000</v>
      </c>
      <c r="J614">
        <v>0.65</v>
      </c>
      <c r="K614">
        <f t="shared" si="138"/>
        <v>34125</v>
      </c>
      <c r="L614">
        <f t="shared" si="139"/>
        <v>45875</v>
      </c>
    </row>
    <row r="615" spans="1:12" x14ac:dyDescent="0.2">
      <c r="A615">
        <v>1969</v>
      </c>
      <c r="B615">
        <v>150000</v>
      </c>
      <c r="C615">
        <v>0.7</v>
      </c>
      <c r="D615">
        <f t="shared" si="136"/>
        <v>79625</v>
      </c>
      <c r="E615">
        <f t="shared" si="137"/>
        <v>70375</v>
      </c>
      <c r="H615">
        <v>1969</v>
      </c>
      <c r="I615">
        <v>150000</v>
      </c>
      <c r="J615">
        <v>0.7</v>
      </c>
      <c r="K615">
        <f t="shared" si="138"/>
        <v>79625</v>
      </c>
      <c r="L615">
        <f t="shared" si="139"/>
        <v>70375</v>
      </c>
    </row>
    <row r="616" spans="1:12" x14ac:dyDescent="0.2">
      <c r="A616">
        <v>1969</v>
      </c>
      <c r="B616">
        <v>300000</v>
      </c>
      <c r="C616">
        <v>0.75</v>
      </c>
      <c r="D616">
        <f t="shared" si="136"/>
        <v>184625</v>
      </c>
      <c r="E616">
        <f t="shared" si="137"/>
        <v>115375</v>
      </c>
      <c r="H616">
        <v>1969</v>
      </c>
      <c r="I616">
        <v>300000</v>
      </c>
      <c r="J616">
        <f t="shared" ref="J616:J618" si="140">C616/2</f>
        <v>0.375</v>
      </c>
      <c r="K616">
        <f t="shared" si="138"/>
        <v>184625</v>
      </c>
      <c r="L616">
        <f t="shared" si="139"/>
        <v>115375</v>
      </c>
    </row>
    <row r="617" spans="1:12" x14ac:dyDescent="0.2">
      <c r="A617">
        <v>1969</v>
      </c>
      <c r="B617">
        <v>500000</v>
      </c>
      <c r="C617">
        <v>0.8</v>
      </c>
      <c r="D617">
        <f t="shared" si="136"/>
        <v>334625</v>
      </c>
      <c r="E617">
        <f t="shared" si="137"/>
        <v>165375</v>
      </c>
      <c r="H617">
        <v>1969</v>
      </c>
      <c r="I617">
        <v>500000</v>
      </c>
      <c r="J617">
        <f t="shared" si="140"/>
        <v>0.4</v>
      </c>
      <c r="K617">
        <f t="shared" si="138"/>
        <v>259625</v>
      </c>
      <c r="L617">
        <f t="shared" si="139"/>
        <v>240375</v>
      </c>
    </row>
    <row r="618" spans="1:12" x14ac:dyDescent="0.2">
      <c r="A618">
        <v>1969</v>
      </c>
      <c r="B618">
        <v>750000</v>
      </c>
      <c r="C618">
        <v>0.85</v>
      </c>
      <c r="D618">
        <f t="shared" si="136"/>
        <v>534625</v>
      </c>
      <c r="E618">
        <f t="shared" si="137"/>
        <v>215375</v>
      </c>
      <c r="H618">
        <v>1969</v>
      </c>
      <c r="I618">
        <v>750000</v>
      </c>
      <c r="J618">
        <f t="shared" si="140"/>
        <v>0.42499999999999999</v>
      </c>
      <c r="K618">
        <f t="shared" si="138"/>
        <v>359625</v>
      </c>
      <c r="L618">
        <f t="shared" si="139"/>
        <v>390375</v>
      </c>
    </row>
    <row r="619" spans="1:12" x14ac:dyDescent="0.2">
      <c r="A619">
        <v>1970</v>
      </c>
      <c r="B619">
        <v>10000</v>
      </c>
      <c r="C619">
        <v>0.25</v>
      </c>
      <c r="D619">
        <v>0</v>
      </c>
      <c r="E619">
        <f>B619-D619</f>
        <v>10000</v>
      </c>
      <c r="H619">
        <v>1970</v>
      </c>
      <c r="I619">
        <v>10000</v>
      </c>
      <c r="J619">
        <v>0.25</v>
      </c>
      <c r="K619">
        <v>0</v>
      </c>
      <c r="L619">
        <f>I619-K619</f>
        <v>10000</v>
      </c>
    </row>
    <row r="620" spans="1:12" x14ac:dyDescent="0.2">
      <c r="A620">
        <v>1970</v>
      </c>
      <c r="B620">
        <v>17500</v>
      </c>
      <c r="C620">
        <v>0.3</v>
      </c>
      <c r="D620">
        <f t="shared" ref="D620:D627" si="141">D619+(B620-B619)*C619</f>
        <v>1875</v>
      </c>
      <c r="E620">
        <f t="shared" ref="E620:E627" si="142">B620-D620</f>
        <v>15625</v>
      </c>
      <c r="H620">
        <v>1970</v>
      </c>
      <c r="I620">
        <v>17500</v>
      </c>
      <c r="J620">
        <v>0.3</v>
      </c>
      <c r="K620">
        <f t="shared" ref="K620:K627" si="143">K619+(I620-I619)*J619</f>
        <v>1875</v>
      </c>
      <c r="L620">
        <f t="shared" ref="L620:L627" si="144">I620-K620</f>
        <v>15625</v>
      </c>
    </row>
    <row r="621" spans="1:12" x14ac:dyDescent="0.2">
      <c r="A621">
        <v>1970</v>
      </c>
      <c r="B621">
        <v>30000</v>
      </c>
      <c r="C621">
        <v>0.45</v>
      </c>
      <c r="D621">
        <f t="shared" si="141"/>
        <v>5625</v>
      </c>
      <c r="E621">
        <f t="shared" si="142"/>
        <v>24375</v>
      </c>
      <c r="H621">
        <v>1970</v>
      </c>
      <c r="I621">
        <v>30000</v>
      </c>
      <c r="J621">
        <v>0.45</v>
      </c>
      <c r="K621">
        <f t="shared" si="143"/>
        <v>5625</v>
      </c>
      <c r="L621">
        <f t="shared" si="144"/>
        <v>24375</v>
      </c>
    </row>
    <row r="622" spans="1:12" x14ac:dyDescent="0.2">
      <c r="A622">
        <v>1970</v>
      </c>
      <c r="B622">
        <v>40000</v>
      </c>
      <c r="C622">
        <v>0.6</v>
      </c>
      <c r="D622">
        <f t="shared" si="141"/>
        <v>10125</v>
      </c>
      <c r="E622">
        <f t="shared" si="142"/>
        <v>29875</v>
      </c>
      <c r="H622">
        <v>1970</v>
      </c>
      <c r="I622">
        <v>40000</v>
      </c>
      <c r="J622">
        <v>0.6</v>
      </c>
      <c r="K622">
        <f t="shared" si="143"/>
        <v>10125</v>
      </c>
      <c r="L622">
        <f t="shared" si="144"/>
        <v>29875</v>
      </c>
    </row>
    <row r="623" spans="1:12" x14ac:dyDescent="0.2">
      <c r="A623">
        <v>1970</v>
      </c>
      <c r="B623">
        <v>80000</v>
      </c>
      <c r="C623">
        <v>0.65</v>
      </c>
      <c r="D623">
        <f t="shared" si="141"/>
        <v>34125</v>
      </c>
      <c r="E623">
        <f t="shared" si="142"/>
        <v>45875</v>
      </c>
      <c r="H623">
        <v>1970</v>
      </c>
      <c r="I623">
        <v>80000</v>
      </c>
      <c r="J623">
        <f>C623/2</f>
        <v>0.32500000000000001</v>
      </c>
      <c r="K623">
        <f t="shared" si="143"/>
        <v>34125</v>
      </c>
      <c r="L623">
        <f t="shared" si="144"/>
        <v>45875</v>
      </c>
    </row>
    <row r="624" spans="1:12" x14ac:dyDescent="0.2">
      <c r="A624">
        <v>1970</v>
      </c>
      <c r="B624">
        <v>150000</v>
      </c>
      <c r="C624">
        <v>0.7</v>
      </c>
      <c r="D624">
        <f t="shared" si="141"/>
        <v>79625</v>
      </c>
      <c r="E624">
        <f t="shared" si="142"/>
        <v>70375</v>
      </c>
      <c r="H624">
        <v>1970</v>
      </c>
      <c r="I624">
        <v>150000</v>
      </c>
      <c r="J624">
        <v>0.7</v>
      </c>
      <c r="K624">
        <f t="shared" si="143"/>
        <v>56875</v>
      </c>
      <c r="L624">
        <f t="shared" si="144"/>
        <v>93125</v>
      </c>
    </row>
    <row r="625" spans="1:12" x14ac:dyDescent="0.2">
      <c r="A625">
        <v>1970</v>
      </c>
      <c r="B625">
        <v>300000</v>
      </c>
      <c r="C625">
        <v>0.75</v>
      </c>
      <c r="D625">
        <f t="shared" si="141"/>
        <v>184625</v>
      </c>
      <c r="E625">
        <f t="shared" si="142"/>
        <v>115375</v>
      </c>
      <c r="H625">
        <v>1970</v>
      </c>
      <c r="I625">
        <v>300000</v>
      </c>
      <c r="J625">
        <v>0.75</v>
      </c>
      <c r="K625">
        <f t="shared" si="143"/>
        <v>161875</v>
      </c>
      <c r="L625">
        <f t="shared" si="144"/>
        <v>138125</v>
      </c>
    </row>
    <row r="626" spans="1:12" x14ac:dyDescent="0.2">
      <c r="A626">
        <v>1970</v>
      </c>
      <c r="B626">
        <v>500000</v>
      </c>
      <c r="C626">
        <v>0.8</v>
      </c>
      <c r="D626">
        <f t="shared" si="141"/>
        <v>334625</v>
      </c>
      <c r="E626">
        <f t="shared" si="142"/>
        <v>165375</v>
      </c>
      <c r="H626">
        <v>1970</v>
      </c>
      <c r="I626">
        <v>500000</v>
      </c>
      <c r="J626">
        <f t="shared" ref="J626:J627" si="145">C626/2</f>
        <v>0.4</v>
      </c>
      <c r="K626">
        <f t="shared" si="143"/>
        <v>311875</v>
      </c>
      <c r="L626">
        <f t="shared" si="144"/>
        <v>188125</v>
      </c>
    </row>
    <row r="627" spans="1:12" x14ac:dyDescent="0.2">
      <c r="A627">
        <v>1970</v>
      </c>
      <c r="B627">
        <v>750000</v>
      </c>
      <c r="C627">
        <v>0.85</v>
      </c>
      <c r="D627">
        <f t="shared" si="141"/>
        <v>534625</v>
      </c>
      <c r="E627">
        <f t="shared" si="142"/>
        <v>215375</v>
      </c>
      <c r="H627">
        <v>1970</v>
      </c>
      <c r="I627">
        <v>750000</v>
      </c>
      <c r="J627">
        <f t="shared" si="145"/>
        <v>0.42499999999999999</v>
      </c>
      <c r="K627">
        <f t="shared" si="143"/>
        <v>411875</v>
      </c>
      <c r="L627">
        <f t="shared" si="144"/>
        <v>338125</v>
      </c>
    </row>
    <row r="628" spans="1:12" x14ac:dyDescent="0.2">
      <c r="A628">
        <v>1971</v>
      </c>
      <c r="B628">
        <v>12500</v>
      </c>
      <c r="C628">
        <v>0.25</v>
      </c>
      <c r="D628">
        <v>0</v>
      </c>
      <c r="E628">
        <f>B628-D628</f>
        <v>12500</v>
      </c>
      <c r="H628">
        <v>1971</v>
      </c>
      <c r="I628">
        <v>12500</v>
      </c>
      <c r="J628">
        <v>0.25</v>
      </c>
      <c r="K628">
        <v>0</v>
      </c>
      <c r="L628">
        <f>I628-K628</f>
        <v>12500</v>
      </c>
    </row>
    <row r="629" spans="1:12" x14ac:dyDescent="0.2">
      <c r="A629">
        <v>1971</v>
      </c>
      <c r="B629">
        <v>17500</v>
      </c>
      <c r="C629">
        <v>0.3</v>
      </c>
      <c r="D629">
        <f t="shared" ref="D629:D636" si="146">D628+(B629-B628)*C628</f>
        <v>1250</v>
      </c>
      <c r="E629">
        <f t="shared" ref="E629:E636" si="147">B629-D629</f>
        <v>16250</v>
      </c>
      <c r="H629">
        <v>1971</v>
      </c>
      <c r="I629">
        <v>17500</v>
      </c>
      <c r="J629">
        <v>0.3</v>
      </c>
      <c r="K629">
        <f t="shared" ref="K629:K636" si="148">K628+(I629-I628)*J628</f>
        <v>1250</v>
      </c>
      <c r="L629">
        <f t="shared" ref="L629:L636" si="149">I629-K629</f>
        <v>16250</v>
      </c>
    </row>
    <row r="630" spans="1:12" x14ac:dyDescent="0.2">
      <c r="A630">
        <v>1971</v>
      </c>
      <c r="B630">
        <v>30000</v>
      </c>
      <c r="C630">
        <v>0.45</v>
      </c>
      <c r="D630">
        <f t="shared" si="146"/>
        <v>5000</v>
      </c>
      <c r="E630">
        <f t="shared" si="147"/>
        <v>25000</v>
      </c>
      <c r="H630">
        <v>1971</v>
      </c>
      <c r="I630">
        <v>30000</v>
      </c>
      <c r="J630">
        <v>0.45</v>
      </c>
      <c r="K630">
        <f t="shared" si="148"/>
        <v>5000</v>
      </c>
      <c r="L630">
        <f t="shared" si="149"/>
        <v>25000</v>
      </c>
    </row>
    <row r="631" spans="1:12" x14ac:dyDescent="0.2">
      <c r="A631">
        <v>1971</v>
      </c>
      <c r="B631">
        <v>40000</v>
      </c>
      <c r="C631">
        <v>0.6</v>
      </c>
      <c r="D631">
        <f t="shared" si="146"/>
        <v>9500</v>
      </c>
      <c r="E631">
        <f t="shared" si="147"/>
        <v>30500</v>
      </c>
      <c r="H631">
        <v>1971</v>
      </c>
      <c r="I631">
        <v>40000</v>
      </c>
      <c r="J631">
        <v>0.6</v>
      </c>
      <c r="K631">
        <f t="shared" si="148"/>
        <v>9500</v>
      </c>
      <c r="L631">
        <f t="shared" si="149"/>
        <v>30500</v>
      </c>
    </row>
    <row r="632" spans="1:12" x14ac:dyDescent="0.2">
      <c r="A632">
        <v>1971</v>
      </c>
      <c r="B632">
        <v>80000</v>
      </c>
      <c r="C632">
        <v>0.65</v>
      </c>
      <c r="D632">
        <f t="shared" si="146"/>
        <v>33500</v>
      </c>
      <c r="E632">
        <f t="shared" si="147"/>
        <v>46500</v>
      </c>
      <c r="H632">
        <v>1971</v>
      </c>
      <c r="I632">
        <v>80000</v>
      </c>
      <c r="J632">
        <v>0.65</v>
      </c>
      <c r="K632">
        <f t="shared" si="148"/>
        <v>33500</v>
      </c>
      <c r="L632">
        <f t="shared" si="149"/>
        <v>46500</v>
      </c>
    </row>
    <row r="633" spans="1:12" x14ac:dyDescent="0.2">
      <c r="A633">
        <v>1971</v>
      </c>
      <c r="B633">
        <v>150000</v>
      </c>
      <c r="C633">
        <v>0.7</v>
      </c>
      <c r="D633">
        <f t="shared" si="146"/>
        <v>79000</v>
      </c>
      <c r="E633">
        <f t="shared" si="147"/>
        <v>71000</v>
      </c>
      <c r="H633">
        <v>1971</v>
      </c>
      <c r="I633">
        <v>150000</v>
      </c>
      <c r="J633">
        <v>0.7</v>
      </c>
      <c r="K633">
        <f t="shared" si="148"/>
        <v>79000</v>
      </c>
      <c r="L633">
        <f t="shared" si="149"/>
        <v>71000</v>
      </c>
    </row>
    <row r="634" spans="1:12" x14ac:dyDescent="0.2">
      <c r="A634">
        <v>1971</v>
      </c>
      <c r="B634">
        <v>300000</v>
      </c>
      <c r="C634">
        <v>0.75</v>
      </c>
      <c r="D634">
        <f t="shared" si="146"/>
        <v>184000</v>
      </c>
      <c r="E634">
        <f t="shared" si="147"/>
        <v>116000</v>
      </c>
      <c r="H634">
        <v>1971</v>
      </c>
      <c r="I634">
        <v>300000</v>
      </c>
      <c r="J634">
        <v>0.75</v>
      </c>
      <c r="K634">
        <f t="shared" si="148"/>
        <v>184000</v>
      </c>
      <c r="L634">
        <f t="shared" si="149"/>
        <v>116000</v>
      </c>
    </row>
    <row r="635" spans="1:12" x14ac:dyDescent="0.2">
      <c r="A635">
        <v>1971</v>
      </c>
      <c r="B635">
        <v>500000</v>
      </c>
      <c r="C635">
        <v>0.8</v>
      </c>
      <c r="D635">
        <f t="shared" si="146"/>
        <v>334000</v>
      </c>
      <c r="E635">
        <f t="shared" si="147"/>
        <v>166000</v>
      </c>
      <c r="H635">
        <v>1971</v>
      </c>
      <c r="I635">
        <v>500000</v>
      </c>
      <c r="J635">
        <f t="shared" ref="J635:J636" si="150">C635/2</f>
        <v>0.4</v>
      </c>
      <c r="K635">
        <f t="shared" si="148"/>
        <v>334000</v>
      </c>
      <c r="L635">
        <f t="shared" si="149"/>
        <v>166000</v>
      </c>
    </row>
    <row r="636" spans="1:12" x14ac:dyDescent="0.2">
      <c r="A636">
        <v>1971</v>
      </c>
      <c r="B636">
        <v>750000</v>
      </c>
      <c r="C636">
        <v>0.85</v>
      </c>
      <c r="D636">
        <f t="shared" si="146"/>
        <v>534000</v>
      </c>
      <c r="E636">
        <f t="shared" si="147"/>
        <v>216000</v>
      </c>
      <c r="H636">
        <v>1971</v>
      </c>
      <c r="I636">
        <v>750000</v>
      </c>
      <c r="J636">
        <f t="shared" si="150"/>
        <v>0.42499999999999999</v>
      </c>
      <c r="K636">
        <f t="shared" si="148"/>
        <v>434000</v>
      </c>
      <c r="L636">
        <f t="shared" si="149"/>
        <v>316000</v>
      </c>
    </row>
    <row r="637" spans="1:12" x14ac:dyDescent="0.2">
      <c r="A637">
        <v>1972</v>
      </c>
      <c r="B637">
        <v>15000</v>
      </c>
      <c r="C637">
        <v>0.25</v>
      </c>
      <c r="D637">
        <v>0</v>
      </c>
      <c r="E637">
        <f>B637-D637</f>
        <v>15000</v>
      </c>
      <c r="H637">
        <v>1972</v>
      </c>
      <c r="I637">
        <v>15000</v>
      </c>
      <c r="J637">
        <v>0.25</v>
      </c>
      <c r="K637">
        <v>0</v>
      </c>
      <c r="L637">
        <f>I637-K637</f>
        <v>15000</v>
      </c>
    </row>
    <row r="638" spans="1:12" x14ac:dyDescent="0.2">
      <c r="A638">
        <v>1972</v>
      </c>
      <c r="B638">
        <v>20000</v>
      </c>
      <c r="C638">
        <v>0.3</v>
      </c>
      <c r="D638">
        <f t="shared" ref="D638" si="151">D637+(B638-B637)*C637</f>
        <v>1250</v>
      </c>
      <c r="E638">
        <f t="shared" ref="E638" si="152">B638-D638</f>
        <v>18750</v>
      </c>
      <c r="H638">
        <v>1972</v>
      </c>
      <c r="I638">
        <v>20000</v>
      </c>
      <c r="J638">
        <v>0.3</v>
      </c>
      <c r="K638">
        <f t="shared" ref="K638:K647" si="153">K637+(I638-I637)*J637</f>
        <v>1250</v>
      </c>
      <c r="L638">
        <f t="shared" ref="L638:L647" si="154">I638-K638</f>
        <v>18750</v>
      </c>
    </row>
    <row r="639" spans="1:12" x14ac:dyDescent="0.2">
      <c r="A639">
        <v>1972</v>
      </c>
      <c r="B639">
        <v>30000</v>
      </c>
      <c r="C639">
        <v>0.35</v>
      </c>
      <c r="D639">
        <f t="shared" ref="D639:D647" si="155">D638+(B639-B638)*C638</f>
        <v>4250</v>
      </c>
      <c r="E639">
        <f t="shared" ref="E639:E647" si="156">B639-D639</f>
        <v>25750</v>
      </c>
      <c r="H639">
        <v>1972</v>
      </c>
      <c r="I639">
        <v>30000</v>
      </c>
      <c r="J639">
        <v>0.35</v>
      </c>
      <c r="K639">
        <f t="shared" si="153"/>
        <v>4250</v>
      </c>
      <c r="L639">
        <f t="shared" si="154"/>
        <v>25750</v>
      </c>
    </row>
    <row r="640" spans="1:12" x14ac:dyDescent="0.2">
      <c r="A640">
        <v>1972</v>
      </c>
      <c r="B640">
        <v>40000</v>
      </c>
      <c r="C640">
        <v>0.4</v>
      </c>
      <c r="D640">
        <f t="shared" si="155"/>
        <v>7750</v>
      </c>
      <c r="E640">
        <f t="shared" si="156"/>
        <v>32250</v>
      </c>
      <c r="H640">
        <v>1972</v>
      </c>
      <c r="I640">
        <v>40000</v>
      </c>
      <c r="J640">
        <v>0.4</v>
      </c>
      <c r="K640">
        <f t="shared" si="153"/>
        <v>7750</v>
      </c>
      <c r="L640">
        <f t="shared" si="154"/>
        <v>32250</v>
      </c>
    </row>
    <row r="641" spans="1:12" x14ac:dyDescent="0.2">
      <c r="A641">
        <v>1972</v>
      </c>
      <c r="B641">
        <v>50000</v>
      </c>
      <c r="C641">
        <v>0.45</v>
      </c>
      <c r="D641">
        <f t="shared" si="155"/>
        <v>11750</v>
      </c>
      <c r="E641">
        <f t="shared" si="156"/>
        <v>38250</v>
      </c>
      <c r="H641">
        <v>1972</v>
      </c>
      <c r="I641">
        <v>50000</v>
      </c>
      <c r="J641">
        <v>0.45</v>
      </c>
      <c r="K641">
        <f t="shared" si="153"/>
        <v>11750</v>
      </c>
      <c r="L641">
        <f t="shared" si="154"/>
        <v>38250</v>
      </c>
    </row>
    <row r="642" spans="1:12" x14ac:dyDescent="0.2">
      <c r="A642">
        <v>1972</v>
      </c>
      <c r="B642">
        <v>60000</v>
      </c>
      <c r="C642">
        <v>0.5</v>
      </c>
      <c r="D642">
        <f t="shared" si="155"/>
        <v>16250</v>
      </c>
      <c r="E642">
        <f t="shared" si="156"/>
        <v>43750</v>
      </c>
      <c r="H642">
        <v>1972</v>
      </c>
      <c r="I642">
        <v>60000</v>
      </c>
      <c r="J642">
        <v>0.5</v>
      </c>
      <c r="K642">
        <f t="shared" si="153"/>
        <v>16250</v>
      </c>
      <c r="L642">
        <f t="shared" si="154"/>
        <v>43750</v>
      </c>
    </row>
    <row r="643" spans="1:12" x14ac:dyDescent="0.2">
      <c r="A643">
        <v>1972</v>
      </c>
      <c r="B643">
        <v>80000</v>
      </c>
      <c r="C643">
        <v>0.55000000000000004</v>
      </c>
      <c r="D643">
        <f t="shared" si="155"/>
        <v>26250</v>
      </c>
      <c r="E643">
        <f t="shared" si="156"/>
        <v>53750</v>
      </c>
      <c r="H643">
        <v>1972</v>
      </c>
      <c r="I643">
        <v>80000</v>
      </c>
      <c r="J643">
        <v>0.55000000000000004</v>
      </c>
      <c r="K643">
        <f t="shared" si="153"/>
        <v>26250</v>
      </c>
      <c r="L643">
        <f t="shared" si="154"/>
        <v>53750</v>
      </c>
    </row>
    <row r="644" spans="1:12" x14ac:dyDescent="0.2">
      <c r="A644">
        <v>1972</v>
      </c>
      <c r="B644">
        <v>100000</v>
      </c>
      <c r="C644">
        <v>0.6</v>
      </c>
      <c r="D644">
        <f t="shared" si="155"/>
        <v>37250</v>
      </c>
      <c r="E644">
        <f t="shared" si="156"/>
        <v>62750</v>
      </c>
      <c r="H644">
        <v>1972</v>
      </c>
      <c r="I644">
        <v>100000</v>
      </c>
      <c r="J644">
        <v>0.6</v>
      </c>
      <c r="K644">
        <f t="shared" si="153"/>
        <v>37250</v>
      </c>
      <c r="L644">
        <f t="shared" si="154"/>
        <v>62750</v>
      </c>
    </row>
    <row r="645" spans="1:12" x14ac:dyDescent="0.2">
      <c r="A645">
        <v>1972</v>
      </c>
      <c r="B645">
        <v>150000</v>
      </c>
      <c r="C645">
        <v>0.65</v>
      </c>
      <c r="D645">
        <f t="shared" si="155"/>
        <v>67250</v>
      </c>
      <c r="E645">
        <f t="shared" si="156"/>
        <v>82750</v>
      </c>
      <c r="H645">
        <v>1972</v>
      </c>
      <c r="I645">
        <v>150000</v>
      </c>
      <c r="J645">
        <v>0.65</v>
      </c>
      <c r="K645">
        <f t="shared" si="153"/>
        <v>67250</v>
      </c>
      <c r="L645">
        <f t="shared" si="154"/>
        <v>82750</v>
      </c>
    </row>
    <row r="646" spans="1:12" x14ac:dyDescent="0.2">
      <c r="A646">
        <v>1972</v>
      </c>
      <c r="B646">
        <v>200000</v>
      </c>
      <c r="C646">
        <v>0.7</v>
      </c>
      <c r="D646">
        <f t="shared" si="155"/>
        <v>99750</v>
      </c>
      <c r="E646">
        <f t="shared" si="156"/>
        <v>100250</v>
      </c>
      <c r="H646">
        <v>1972</v>
      </c>
      <c r="I646">
        <v>200000</v>
      </c>
      <c r="J646">
        <f t="shared" ref="J646:J647" si="157">C646/2</f>
        <v>0.35</v>
      </c>
      <c r="K646">
        <f t="shared" si="153"/>
        <v>99750</v>
      </c>
      <c r="L646">
        <f t="shared" si="154"/>
        <v>100250</v>
      </c>
    </row>
    <row r="647" spans="1:12" x14ac:dyDescent="0.2">
      <c r="A647">
        <v>1972</v>
      </c>
      <c r="B647">
        <v>500000</v>
      </c>
      <c r="C647">
        <v>0.75</v>
      </c>
      <c r="D647">
        <f t="shared" si="155"/>
        <v>309750</v>
      </c>
      <c r="E647">
        <f t="shared" si="156"/>
        <v>190250</v>
      </c>
      <c r="H647">
        <v>1972</v>
      </c>
      <c r="I647">
        <v>500000</v>
      </c>
      <c r="J647">
        <f t="shared" si="157"/>
        <v>0.375</v>
      </c>
      <c r="K647">
        <f t="shared" si="153"/>
        <v>204750</v>
      </c>
      <c r="L647">
        <f t="shared" si="154"/>
        <v>295250</v>
      </c>
    </row>
    <row r="648" spans="1:12" x14ac:dyDescent="0.2">
      <c r="A648">
        <v>1973</v>
      </c>
      <c r="B648">
        <v>15000</v>
      </c>
      <c r="C648">
        <v>0.25</v>
      </c>
      <c r="D648">
        <v>0</v>
      </c>
      <c r="E648">
        <f>B648-D648</f>
        <v>15000</v>
      </c>
      <c r="H648">
        <v>1973</v>
      </c>
      <c r="I648">
        <v>15000</v>
      </c>
      <c r="J648">
        <v>0.25</v>
      </c>
      <c r="K648">
        <v>0</v>
      </c>
      <c r="L648">
        <f>I648-K648</f>
        <v>15000</v>
      </c>
    </row>
    <row r="649" spans="1:12" x14ac:dyDescent="0.2">
      <c r="A649">
        <v>1973</v>
      </c>
      <c r="B649">
        <v>20000</v>
      </c>
      <c r="C649">
        <v>0.3</v>
      </c>
      <c r="D649">
        <f t="shared" ref="D649:D658" si="158">D648+(B649-B648)*C648</f>
        <v>1250</v>
      </c>
      <c r="E649">
        <f t="shared" ref="E649:E658" si="159">B649-D649</f>
        <v>18750</v>
      </c>
      <c r="H649">
        <v>1973</v>
      </c>
      <c r="I649">
        <v>20000</v>
      </c>
      <c r="J649">
        <v>0.3</v>
      </c>
      <c r="K649">
        <f t="shared" ref="K649:K658" si="160">K648+(I649-I648)*J648</f>
        <v>1250</v>
      </c>
      <c r="L649">
        <f t="shared" ref="L649:L658" si="161">I649-K649</f>
        <v>18750</v>
      </c>
    </row>
    <row r="650" spans="1:12" x14ac:dyDescent="0.2">
      <c r="A650">
        <v>1973</v>
      </c>
      <c r="B650">
        <v>30000</v>
      </c>
      <c r="C650">
        <v>0.35</v>
      </c>
      <c r="D650">
        <f t="shared" si="158"/>
        <v>4250</v>
      </c>
      <c r="E650">
        <f t="shared" si="159"/>
        <v>25750</v>
      </c>
      <c r="H650">
        <v>1973</v>
      </c>
      <c r="I650">
        <v>30000</v>
      </c>
      <c r="J650">
        <v>0.35</v>
      </c>
      <c r="K650">
        <f t="shared" si="160"/>
        <v>4250</v>
      </c>
      <c r="L650">
        <f t="shared" si="161"/>
        <v>25750</v>
      </c>
    </row>
    <row r="651" spans="1:12" x14ac:dyDescent="0.2">
      <c r="A651">
        <v>1973</v>
      </c>
      <c r="B651">
        <v>40000</v>
      </c>
      <c r="C651">
        <v>0.4</v>
      </c>
      <c r="D651">
        <f t="shared" si="158"/>
        <v>7750</v>
      </c>
      <c r="E651">
        <f t="shared" si="159"/>
        <v>32250</v>
      </c>
      <c r="H651">
        <v>1973</v>
      </c>
      <c r="I651">
        <v>40000</v>
      </c>
      <c r="J651">
        <v>0.4</v>
      </c>
      <c r="K651">
        <f t="shared" si="160"/>
        <v>7750</v>
      </c>
      <c r="L651">
        <f t="shared" si="161"/>
        <v>32250</v>
      </c>
    </row>
    <row r="652" spans="1:12" x14ac:dyDescent="0.2">
      <c r="A652">
        <v>1973</v>
      </c>
      <c r="B652">
        <v>50000</v>
      </c>
      <c r="C652">
        <v>0.45</v>
      </c>
      <c r="D652">
        <f t="shared" si="158"/>
        <v>11750</v>
      </c>
      <c r="E652">
        <f t="shared" si="159"/>
        <v>38250</v>
      </c>
      <c r="H652">
        <v>1973</v>
      </c>
      <c r="I652">
        <v>50000</v>
      </c>
      <c r="J652">
        <v>0.45</v>
      </c>
      <c r="K652">
        <f t="shared" si="160"/>
        <v>11750</v>
      </c>
      <c r="L652">
        <f t="shared" si="161"/>
        <v>38250</v>
      </c>
    </row>
    <row r="653" spans="1:12" x14ac:dyDescent="0.2">
      <c r="A653">
        <v>1973</v>
      </c>
      <c r="B653">
        <v>60000</v>
      </c>
      <c r="C653">
        <v>0.5</v>
      </c>
      <c r="D653">
        <f t="shared" si="158"/>
        <v>16250</v>
      </c>
      <c r="E653">
        <f t="shared" si="159"/>
        <v>43750</v>
      </c>
      <c r="H653">
        <v>1973</v>
      </c>
      <c r="I653">
        <v>60000</v>
      </c>
      <c r="J653">
        <v>0.5</v>
      </c>
      <c r="K653">
        <f t="shared" si="160"/>
        <v>16250</v>
      </c>
      <c r="L653">
        <f t="shared" si="161"/>
        <v>43750</v>
      </c>
    </row>
    <row r="654" spans="1:12" x14ac:dyDescent="0.2">
      <c r="A654">
        <v>1973</v>
      </c>
      <c r="B654">
        <v>80000</v>
      </c>
      <c r="C654">
        <v>0.55000000000000004</v>
      </c>
      <c r="D654">
        <f t="shared" si="158"/>
        <v>26250</v>
      </c>
      <c r="E654">
        <f t="shared" si="159"/>
        <v>53750</v>
      </c>
      <c r="H654">
        <v>1973</v>
      </c>
      <c r="I654">
        <v>80000</v>
      </c>
      <c r="J654">
        <v>0.55000000000000004</v>
      </c>
      <c r="K654">
        <f t="shared" si="160"/>
        <v>26250</v>
      </c>
      <c r="L654">
        <f t="shared" si="161"/>
        <v>53750</v>
      </c>
    </row>
    <row r="655" spans="1:12" x14ac:dyDescent="0.2">
      <c r="A655">
        <v>1973</v>
      </c>
      <c r="B655">
        <v>100000</v>
      </c>
      <c r="C655">
        <v>0.6</v>
      </c>
      <c r="D655">
        <f t="shared" si="158"/>
        <v>37250</v>
      </c>
      <c r="E655">
        <f t="shared" si="159"/>
        <v>62750</v>
      </c>
      <c r="H655">
        <v>1973</v>
      </c>
      <c r="I655">
        <v>100000</v>
      </c>
      <c r="J655">
        <v>0.6</v>
      </c>
      <c r="K655">
        <f t="shared" si="160"/>
        <v>37250</v>
      </c>
      <c r="L655">
        <f t="shared" si="161"/>
        <v>62750</v>
      </c>
    </row>
    <row r="656" spans="1:12" x14ac:dyDescent="0.2">
      <c r="A656">
        <v>1973</v>
      </c>
      <c r="B656">
        <v>150000</v>
      </c>
      <c r="C656">
        <v>0.65</v>
      </c>
      <c r="D656">
        <f t="shared" si="158"/>
        <v>67250</v>
      </c>
      <c r="E656">
        <f t="shared" si="159"/>
        <v>82750</v>
      </c>
      <c r="H656">
        <v>1973</v>
      </c>
      <c r="I656">
        <v>150000</v>
      </c>
      <c r="J656">
        <v>0.65</v>
      </c>
      <c r="K656">
        <f t="shared" si="160"/>
        <v>67250</v>
      </c>
      <c r="L656">
        <f t="shared" si="161"/>
        <v>82750</v>
      </c>
    </row>
    <row r="657" spans="1:12" x14ac:dyDescent="0.2">
      <c r="A657">
        <v>1973</v>
      </c>
      <c r="B657">
        <v>200000</v>
      </c>
      <c r="C657">
        <v>0.7</v>
      </c>
      <c r="D657">
        <f t="shared" si="158"/>
        <v>99750</v>
      </c>
      <c r="E657">
        <f t="shared" si="159"/>
        <v>100250</v>
      </c>
      <c r="H657">
        <v>1973</v>
      </c>
      <c r="I657">
        <v>200000</v>
      </c>
      <c r="J657">
        <f t="shared" ref="J657:J658" si="162">C657/2</f>
        <v>0.35</v>
      </c>
      <c r="K657">
        <f t="shared" si="160"/>
        <v>99750</v>
      </c>
      <c r="L657">
        <f t="shared" si="161"/>
        <v>100250</v>
      </c>
    </row>
    <row r="658" spans="1:12" x14ac:dyDescent="0.2">
      <c r="A658">
        <v>1973</v>
      </c>
      <c r="B658">
        <v>500000</v>
      </c>
      <c r="C658">
        <v>0.75</v>
      </c>
      <c r="D658">
        <f t="shared" si="158"/>
        <v>309750</v>
      </c>
      <c r="E658">
        <f t="shared" si="159"/>
        <v>190250</v>
      </c>
      <c r="H658">
        <v>1973</v>
      </c>
      <c r="I658">
        <v>500000</v>
      </c>
      <c r="J658">
        <f t="shared" si="162"/>
        <v>0.375</v>
      </c>
      <c r="K658">
        <f t="shared" si="160"/>
        <v>204750</v>
      </c>
      <c r="L658">
        <f t="shared" si="161"/>
        <v>295250</v>
      </c>
    </row>
    <row r="659" spans="1:12" x14ac:dyDescent="0.2">
      <c r="A659">
        <v>1974</v>
      </c>
      <c r="B659">
        <v>15000</v>
      </c>
      <c r="C659">
        <v>0.25</v>
      </c>
      <c r="D659">
        <v>0</v>
      </c>
      <c r="E659">
        <f>B659-D659</f>
        <v>15000</v>
      </c>
      <c r="H659">
        <v>1974</v>
      </c>
      <c r="I659">
        <v>15000</v>
      </c>
      <c r="J659">
        <v>0.25</v>
      </c>
      <c r="K659">
        <v>0</v>
      </c>
      <c r="L659">
        <f>I659-K659</f>
        <v>15000</v>
      </c>
    </row>
    <row r="660" spans="1:12" x14ac:dyDescent="0.2">
      <c r="A660">
        <v>1974</v>
      </c>
      <c r="B660">
        <v>20000</v>
      </c>
      <c r="C660">
        <v>0.3</v>
      </c>
      <c r="D660">
        <f t="shared" ref="D660:D669" si="163">D659+(B660-B659)*C659</f>
        <v>1250</v>
      </c>
      <c r="E660">
        <f t="shared" ref="E660:E669" si="164">B660-D660</f>
        <v>18750</v>
      </c>
      <c r="H660">
        <v>1974</v>
      </c>
      <c r="I660">
        <v>20000</v>
      </c>
      <c r="J660">
        <v>0.3</v>
      </c>
      <c r="K660">
        <f t="shared" ref="K660:K669" si="165">K659+(I660-I659)*J659</f>
        <v>1250</v>
      </c>
      <c r="L660">
        <f t="shared" ref="L660:L669" si="166">I660-K660</f>
        <v>18750</v>
      </c>
    </row>
    <row r="661" spans="1:12" x14ac:dyDescent="0.2">
      <c r="A661">
        <v>1974</v>
      </c>
      <c r="B661">
        <v>30000</v>
      </c>
      <c r="C661">
        <v>0.35</v>
      </c>
      <c r="D661">
        <f t="shared" si="163"/>
        <v>4250</v>
      </c>
      <c r="E661">
        <f t="shared" si="164"/>
        <v>25750</v>
      </c>
      <c r="H661">
        <v>1974</v>
      </c>
      <c r="I661">
        <v>30000</v>
      </c>
      <c r="J661">
        <v>0.35</v>
      </c>
      <c r="K661">
        <f t="shared" si="165"/>
        <v>4250</v>
      </c>
      <c r="L661">
        <f t="shared" si="166"/>
        <v>25750</v>
      </c>
    </row>
    <row r="662" spans="1:12" x14ac:dyDescent="0.2">
      <c r="A662">
        <v>1974</v>
      </c>
      <c r="B662">
        <v>40000</v>
      </c>
      <c r="C662">
        <v>0.4</v>
      </c>
      <c r="D662">
        <f t="shared" si="163"/>
        <v>7750</v>
      </c>
      <c r="E662">
        <f t="shared" si="164"/>
        <v>32250</v>
      </c>
      <c r="H662">
        <v>1974</v>
      </c>
      <c r="I662">
        <v>40000</v>
      </c>
      <c r="J662">
        <v>0.4</v>
      </c>
      <c r="K662">
        <f t="shared" si="165"/>
        <v>7750</v>
      </c>
      <c r="L662">
        <f t="shared" si="166"/>
        <v>32250</v>
      </c>
    </row>
    <row r="663" spans="1:12" x14ac:dyDescent="0.2">
      <c r="A663">
        <v>1974</v>
      </c>
      <c r="B663">
        <v>50000</v>
      </c>
      <c r="C663">
        <v>0.45</v>
      </c>
      <c r="D663">
        <f t="shared" si="163"/>
        <v>11750</v>
      </c>
      <c r="E663">
        <f t="shared" si="164"/>
        <v>38250</v>
      </c>
      <c r="H663">
        <v>1974</v>
      </c>
      <c r="I663">
        <v>50000</v>
      </c>
      <c r="J663">
        <v>0.45</v>
      </c>
      <c r="K663">
        <f t="shared" si="165"/>
        <v>11750</v>
      </c>
      <c r="L663">
        <f t="shared" si="166"/>
        <v>38250</v>
      </c>
    </row>
    <row r="664" spans="1:12" x14ac:dyDescent="0.2">
      <c r="A664">
        <v>1974</v>
      </c>
      <c r="B664">
        <v>60000</v>
      </c>
      <c r="C664">
        <v>0.5</v>
      </c>
      <c r="D664">
        <f t="shared" si="163"/>
        <v>16250</v>
      </c>
      <c r="E664">
        <f t="shared" si="164"/>
        <v>43750</v>
      </c>
      <c r="H664">
        <v>1974</v>
      </c>
      <c r="I664">
        <v>60000</v>
      </c>
      <c r="J664">
        <v>0.5</v>
      </c>
      <c r="K664">
        <f t="shared" si="165"/>
        <v>16250</v>
      </c>
      <c r="L664">
        <f t="shared" si="166"/>
        <v>43750</v>
      </c>
    </row>
    <row r="665" spans="1:12" x14ac:dyDescent="0.2">
      <c r="A665">
        <v>1974</v>
      </c>
      <c r="B665">
        <v>80000</v>
      </c>
      <c r="C665">
        <v>0.55000000000000004</v>
      </c>
      <c r="D665">
        <f t="shared" si="163"/>
        <v>26250</v>
      </c>
      <c r="E665">
        <f t="shared" si="164"/>
        <v>53750</v>
      </c>
      <c r="H665">
        <v>1974</v>
      </c>
      <c r="I665">
        <v>80000</v>
      </c>
      <c r="J665">
        <v>0.55000000000000004</v>
      </c>
      <c r="K665">
        <f t="shared" si="165"/>
        <v>26250</v>
      </c>
      <c r="L665">
        <f t="shared" si="166"/>
        <v>53750</v>
      </c>
    </row>
    <row r="666" spans="1:12" x14ac:dyDescent="0.2">
      <c r="A666">
        <v>1974</v>
      </c>
      <c r="B666">
        <v>100000</v>
      </c>
      <c r="C666">
        <v>0.6</v>
      </c>
      <c r="D666">
        <f t="shared" si="163"/>
        <v>37250</v>
      </c>
      <c r="E666">
        <f t="shared" si="164"/>
        <v>62750</v>
      </c>
      <c r="H666">
        <v>1974</v>
      </c>
      <c r="I666">
        <v>100000</v>
      </c>
      <c r="J666">
        <v>0.6</v>
      </c>
      <c r="K666">
        <f t="shared" si="165"/>
        <v>37250</v>
      </c>
      <c r="L666">
        <f t="shared" si="166"/>
        <v>62750</v>
      </c>
    </row>
    <row r="667" spans="1:12" x14ac:dyDescent="0.2">
      <c r="A667">
        <v>1974</v>
      </c>
      <c r="B667">
        <v>150000</v>
      </c>
      <c r="C667">
        <v>0.65</v>
      </c>
      <c r="D667">
        <f t="shared" si="163"/>
        <v>67250</v>
      </c>
      <c r="E667">
        <f t="shared" si="164"/>
        <v>82750</v>
      </c>
      <c r="H667">
        <v>1974</v>
      </c>
      <c r="I667">
        <v>150000</v>
      </c>
      <c r="J667">
        <v>0.65</v>
      </c>
      <c r="K667">
        <f t="shared" si="165"/>
        <v>67250</v>
      </c>
      <c r="L667">
        <f t="shared" si="166"/>
        <v>82750</v>
      </c>
    </row>
    <row r="668" spans="1:12" x14ac:dyDescent="0.2">
      <c r="A668">
        <v>1974</v>
      </c>
      <c r="B668">
        <v>200000</v>
      </c>
      <c r="C668">
        <v>0.7</v>
      </c>
      <c r="D668">
        <f t="shared" si="163"/>
        <v>99750</v>
      </c>
      <c r="E668">
        <f t="shared" si="164"/>
        <v>100250</v>
      </c>
      <c r="H668">
        <v>1974</v>
      </c>
      <c r="I668">
        <v>200000</v>
      </c>
      <c r="J668">
        <f t="shared" ref="J668:J669" si="167">C668/2</f>
        <v>0.35</v>
      </c>
      <c r="K668">
        <f t="shared" si="165"/>
        <v>99750</v>
      </c>
      <c r="L668">
        <f t="shared" si="166"/>
        <v>100250</v>
      </c>
    </row>
    <row r="669" spans="1:12" x14ac:dyDescent="0.2">
      <c r="A669">
        <v>1974</v>
      </c>
      <c r="B669">
        <v>500000</v>
      </c>
      <c r="C669">
        <v>0.75</v>
      </c>
      <c r="D669">
        <f t="shared" si="163"/>
        <v>309750</v>
      </c>
      <c r="E669">
        <f t="shared" si="164"/>
        <v>190250</v>
      </c>
      <c r="H669">
        <v>1974</v>
      </c>
      <c r="I669">
        <v>500000</v>
      </c>
      <c r="J669">
        <f t="shared" si="167"/>
        <v>0.375</v>
      </c>
      <c r="K669">
        <f t="shared" si="165"/>
        <v>204750</v>
      </c>
      <c r="L669">
        <f t="shared" si="166"/>
        <v>295250</v>
      </c>
    </row>
    <row r="670" spans="1:12" x14ac:dyDescent="0.2">
      <c r="A670">
        <v>1975</v>
      </c>
      <c r="B670">
        <v>10000</v>
      </c>
      <c r="C670">
        <v>0.1</v>
      </c>
      <c r="D670">
        <v>0</v>
      </c>
      <c r="E670">
        <f>B670-D670</f>
        <v>10000</v>
      </c>
      <c r="H670">
        <v>1975</v>
      </c>
      <c r="I670">
        <v>10000</v>
      </c>
      <c r="J670">
        <v>0.1</v>
      </c>
      <c r="K670">
        <v>0</v>
      </c>
      <c r="L670">
        <f>I670-K670</f>
        <v>10000</v>
      </c>
    </row>
    <row r="671" spans="1:12" x14ac:dyDescent="0.2">
      <c r="A671">
        <v>1975</v>
      </c>
      <c r="B671">
        <v>20000</v>
      </c>
      <c r="C671">
        <v>0.15</v>
      </c>
      <c r="D671">
        <f t="shared" ref="D671" si="168">D670+(B671-B670)*C670</f>
        <v>1000</v>
      </c>
      <c r="E671">
        <f t="shared" ref="E671" si="169">B671-D671</f>
        <v>19000</v>
      </c>
      <c r="H671">
        <v>1975</v>
      </c>
      <c r="I671">
        <v>20000</v>
      </c>
      <c r="J671">
        <v>0.15</v>
      </c>
      <c r="K671">
        <f t="shared" ref="K671:K683" si="170">K670+(I671-I670)*J670</f>
        <v>1000</v>
      </c>
      <c r="L671">
        <f t="shared" ref="L671:L683" si="171">I671-K671</f>
        <v>19000</v>
      </c>
    </row>
    <row r="672" spans="1:12" x14ac:dyDescent="0.2">
      <c r="A672">
        <v>1975</v>
      </c>
      <c r="B672">
        <v>25000</v>
      </c>
      <c r="C672">
        <v>0.2</v>
      </c>
      <c r="D672">
        <f t="shared" ref="D672:D683" si="172">D671+(B672-B671)*C671</f>
        <v>1750</v>
      </c>
      <c r="E672">
        <f t="shared" ref="E672:E683" si="173">B672-D672</f>
        <v>23250</v>
      </c>
      <c r="H672">
        <v>1975</v>
      </c>
      <c r="I672">
        <v>25000</v>
      </c>
      <c r="J672">
        <v>0.2</v>
      </c>
      <c r="K672">
        <f t="shared" si="170"/>
        <v>1750</v>
      </c>
      <c r="L672">
        <f t="shared" si="171"/>
        <v>23250</v>
      </c>
    </row>
    <row r="673" spans="1:12" x14ac:dyDescent="0.2">
      <c r="A673">
        <v>1975</v>
      </c>
      <c r="B673">
        <v>30000</v>
      </c>
      <c r="C673">
        <v>0.25</v>
      </c>
      <c r="D673">
        <f t="shared" si="172"/>
        <v>2750</v>
      </c>
      <c r="E673">
        <f t="shared" si="173"/>
        <v>27250</v>
      </c>
      <c r="H673">
        <v>1975</v>
      </c>
      <c r="I673">
        <v>30000</v>
      </c>
      <c r="J673">
        <v>0.25</v>
      </c>
      <c r="K673">
        <f t="shared" si="170"/>
        <v>2750</v>
      </c>
      <c r="L673">
        <f t="shared" si="171"/>
        <v>27250</v>
      </c>
    </row>
    <row r="674" spans="1:12" x14ac:dyDescent="0.2">
      <c r="A674">
        <v>1975</v>
      </c>
      <c r="B674">
        <v>40000</v>
      </c>
      <c r="C674">
        <v>0.3</v>
      </c>
      <c r="D674">
        <f t="shared" si="172"/>
        <v>5250</v>
      </c>
      <c r="E674">
        <f t="shared" si="173"/>
        <v>34750</v>
      </c>
      <c r="H674">
        <v>1975</v>
      </c>
      <c r="I674">
        <v>40000</v>
      </c>
      <c r="J674">
        <v>0.3</v>
      </c>
      <c r="K674">
        <f t="shared" si="170"/>
        <v>5250</v>
      </c>
      <c r="L674">
        <f t="shared" si="171"/>
        <v>34750</v>
      </c>
    </row>
    <row r="675" spans="1:12" x14ac:dyDescent="0.2">
      <c r="A675">
        <v>1975</v>
      </c>
      <c r="B675">
        <v>50000</v>
      </c>
      <c r="C675">
        <v>0.35</v>
      </c>
      <c r="D675">
        <f t="shared" si="172"/>
        <v>8250</v>
      </c>
      <c r="E675">
        <f t="shared" si="173"/>
        <v>41750</v>
      </c>
      <c r="H675">
        <v>1975</v>
      </c>
      <c r="I675">
        <v>50000</v>
      </c>
      <c r="J675">
        <v>0.35</v>
      </c>
      <c r="K675">
        <f t="shared" si="170"/>
        <v>8250</v>
      </c>
      <c r="L675">
        <f t="shared" si="171"/>
        <v>41750</v>
      </c>
    </row>
    <row r="676" spans="1:12" x14ac:dyDescent="0.2">
      <c r="A676">
        <v>1975</v>
      </c>
      <c r="B676">
        <v>60000</v>
      </c>
      <c r="C676">
        <v>0.4</v>
      </c>
      <c r="D676">
        <f t="shared" si="172"/>
        <v>11750</v>
      </c>
      <c r="E676">
        <f t="shared" si="173"/>
        <v>48250</v>
      </c>
      <c r="H676">
        <v>1975</v>
      </c>
      <c r="I676">
        <v>60000</v>
      </c>
      <c r="J676">
        <v>0.4</v>
      </c>
      <c r="K676">
        <f t="shared" si="170"/>
        <v>11750</v>
      </c>
      <c r="L676">
        <f t="shared" si="171"/>
        <v>48250</v>
      </c>
    </row>
    <row r="677" spans="1:12" x14ac:dyDescent="0.2">
      <c r="A677">
        <v>1975</v>
      </c>
      <c r="B677">
        <v>80000</v>
      </c>
      <c r="C677">
        <v>0.45</v>
      </c>
      <c r="D677">
        <f t="shared" si="172"/>
        <v>19750</v>
      </c>
      <c r="E677">
        <f t="shared" si="173"/>
        <v>60250</v>
      </c>
      <c r="H677">
        <v>1975</v>
      </c>
      <c r="I677">
        <v>80000</v>
      </c>
      <c r="J677">
        <v>0.45</v>
      </c>
      <c r="K677">
        <f t="shared" si="170"/>
        <v>19750</v>
      </c>
      <c r="L677">
        <f t="shared" si="171"/>
        <v>60250</v>
      </c>
    </row>
    <row r="678" spans="1:12" x14ac:dyDescent="0.2">
      <c r="A678">
        <v>1975</v>
      </c>
      <c r="B678">
        <v>100000</v>
      </c>
      <c r="C678">
        <v>0.5</v>
      </c>
      <c r="D678">
        <f t="shared" si="172"/>
        <v>28750</v>
      </c>
      <c r="E678">
        <f t="shared" si="173"/>
        <v>71250</v>
      </c>
      <c r="H678">
        <v>1975</v>
      </c>
      <c r="I678">
        <v>100000</v>
      </c>
      <c r="J678">
        <v>0.5</v>
      </c>
      <c r="K678">
        <f t="shared" si="170"/>
        <v>28750</v>
      </c>
      <c r="L678">
        <f t="shared" si="171"/>
        <v>71250</v>
      </c>
    </row>
    <row r="679" spans="1:12" x14ac:dyDescent="0.2">
      <c r="A679">
        <v>1975</v>
      </c>
      <c r="B679">
        <v>120000</v>
      </c>
      <c r="C679">
        <v>0.55000000000000004</v>
      </c>
      <c r="D679">
        <f t="shared" si="172"/>
        <v>38750</v>
      </c>
      <c r="E679">
        <f t="shared" si="173"/>
        <v>81250</v>
      </c>
      <c r="H679">
        <v>1975</v>
      </c>
      <c r="I679">
        <v>120000</v>
      </c>
      <c r="J679">
        <v>0.55000000000000004</v>
      </c>
      <c r="K679">
        <f t="shared" si="170"/>
        <v>38750</v>
      </c>
      <c r="L679">
        <f t="shared" si="171"/>
        <v>81250</v>
      </c>
    </row>
    <row r="680" spans="1:12" x14ac:dyDescent="0.2">
      <c r="A680">
        <v>1975</v>
      </c>
      <c r="B680">
        <v>150000</v>
      </c>
      <c r="C680">
        <v>0.6</v>
      </c>
      <c r="D680">
        <f t="shared" si="172"/>
        <v>55250</v>
      </c>
      <c r="E680">
        <f t="shared" si="173"/>
        <v>94750</v>
      </c>
      <c r="H680">
        <v>1975</v>
      </c>
      <c r="I680">
        <v>150000</v>
      </c>
      <c r="J680">
        <f>C680/2</f>
        <v>0.3</v>
      </c>
      <c r="K680">
        <f t="shared" si="170"/>
        <v>55250</v>
      </c>
      <c r="L680">
        <f t="shared" si="171"/>
        <v>94750</v>
      </c>
    </row>
    <row r="681" spans="1:12" x14ac:dyDescent="0.2">
      <c r="A681">
        <v>1975</v>
      </c>
      <c r="B681">
        <v>500000</v>
      </c>
      <c r="C681">
        <v>0.65</v>
      </c>
      <c r="D681">
        <f t="shared" si="172"/>
        <v>265250</v>
      </c>
      <c r="E681">
        <f t="shared" si="173"/>
        <v>234750</v>
      </c>
      <c r="H681">
        <v>1975</v>
      </c>
      <c r="I681">
        <v>500000</v>
      </c>
      <c r="J681">
        <f t="shared" ref="J681:J683" si="174">C681/2</f>
        <v>0.32500000000000001</v>
      </c>
      <c r="K681">
        <f t="shared" si="170"/>
        <v>160250</v>
      </c>
      <c r="L681">
        <f t="shared" si="171"/>
        <v>339750</v>
      </c>
    </row>
    <row r="682" spans="1:12" x14ac:dyDescent="0.2">
      <c r="A682">
        <v>1975</v>
      </c>
      <c r="B682">
        <v>1000000</v>
      </c>
      <c r="C682">
        <v>0.7</v>
      </c>
      <c r="D682">
        <f t="shared" si="172"/>
        <v>590250</v>
      </c>
      <c r="E682">
        <f t="shared" si="173"/>
        <v>409750</v>
      </c>
      <c r="H682">
        <v>1975</v>
      </c>
      <c r="I682">
        <v>1000000</v>
      </c>
      <c r="J682">
        <f t="shared" si="174"/>
        <v>0.35</v>
      </c>
      <c r="K682">
        <f t="shared" si="170"/>
        <v>322750</v>
      </c>
      <c r="L682">
        <f t="shared" si="171"/>
        <v>677250</v>
      </c>
    </row>
    <row r="683" spans="1:12" x14ac:dyDescent="0.2">
      <c r="A683">
        <v>1975</v>
      </c>
      <c r="B683">
        <v>2000000</v>
      </c>
      <c r="C683">
        <v>0.75</v>
      </c>
      <c r="D683">
        <f t="shared" si="172"/>
        <v>1290250</v>
      </c>
      <c r="E683">
        <f t="shared" si="173"/>
        <v>709750</v>
      </c>
      <c r="H683">
        <v>1975</v>
      </c>
      <c r="I683">
        <v>2000000</v>
      </c>
      <c r="J683">
        <f t="shared" si="174"/>
        <v>0.375</v>
      </c>
      <c r="K683">
        <f t="shared" si="170"/>
        <v>672750</v>
      </c>
      <c r="L683">
        <f t="shared" si="171"/>
        <v>1327250</v>
      </c>
    </row>
    <row r="684" spans="1:12" x14ac:dyDescent="0.2">
      <c r="A684">
        <v>1976</v>
      </c>
      <c r="B684">
        <v>10000</v>
      </c>
      <c r="C684">
        <v>0.1</v>
      </c>
      <c r="D684">
        <v>0</v>
      </c>
      <c r="E684">
        <f>B684-D684</f>
        <v>10000</v>
      </c>
      <c r="H684">
        <v>1976</v>
      </c>
      <c r="I684">
        <v>10000</v>
      </c>
      <c r="J684">
        <v>0.1</v>
      </c>
      <c r="K684">
        <v>0</v>
      </c>
      <c r="L684">
        <f>I684-K684</f>
        <v>10000</v>
      </c>
    </row>
    <row r="685" spans="1:12" x14ac:dyDescent="0.2">
      <c r="A685">
        <v>1976</v>
      </c>
      <c r="B685">
        <v>20000</v>
      </c>
      <c r="C685">
        <v>0.15</v>
      </c>
      <c r="D685">
        <f t="shared" ref="D685:D697" si="175">D684+(B685-B684)*C684</f>
        <v>1000</v>
      </c>
      <c r="E685">
        <f t="shared" ref="E685:E697" si="176">B685-D685</f>
        <v>19000</v>
      </c>
      <c r="H685">
        <v>1976</v>
      </c>
      <c r="I685">
        <v>20000</v>
      </c>
      <c r="J685">
        <v>0.15</v>
      </c>
      <c r="K685">
        <f t="shared" ref="K685:K697" si="177">K684+(I685-I684)*J684</f>
        <v>1000</v>
      </c>
      <c r="L685">
        <f t="shared" ref="L685:L697" si="178">I685-K685</f>
        <v>19000</v>
      </c>
    </row>
    <row r="686" spans="1:12" x14ac:dyDescent="0.2">
      <c r="A686">
        <v>1976</v>
      </c>
      <c r="B686">
        <v>25000</v>
      </c>
      <c r="C686">
        <v>0.2</v>
      </c>
      <c r="D686">
        <f t="shared" si="175"/>
        <v>1750</v>
      </c>
      <c r="E686">
        <f t="shared" si="176"/>
        <v>23250</v>
      </c>
      <c r="H686">
        <v>1976</v>
      </c>
      <c r="I686">
        <v>25000</v>
      </c>
      <c r="J686">
        <v>0.2</v>
      </c>
      <c r="K686">
        <f t="shared" si="177"/>
        <v>1750</v>
      </c>
      <c r="L686">
        <f t="shared" si="178"/>
        <v>23250</v>
      </c>
    </row>
    <row r="687" spans="1:12" x14ac:dyDescent="0.2">
      <c r="A687">
        <v>1976</v>
      </c>
      <c r="B687">
        <v>30000</v>
      </c>
      <c r="C687">
        <v>0.25</v>
      </c>
      <c r="D687">
        <f t="shared" si="175"/>
        <v>2750</v>
      </c>
      <c r="E687">
        <f t="shared" si="176"/>
        <v>27250</v>
      </c>
      <c r="H687">
        <v>1976</v>
      </c>
      <c r="I687">
        <v>30000</v>
      </c>
      <c r="J687">
        <v>0.25</v>
      </c>
      <c r="K687">
        <f t="shared" si="177"/>
        <v>2750</v>
      </c>
      <c r="L687">
        <f t="shared" si="178"/>
        <v>27250</v>
      </c>
    </row>
    <row r="688" spans="1:12" x14ac:dyDescent="0.2">
      <c r="A688">
        <v>1976</v>
      </c>
      <c r="B688">
        <v>40000</v>
      </c>
      <c r="C688">
        <v>0.3</v>
      </c>
      <c r="D688">
        <f t="shared" si="175"/>
        <v>5250</v>
      </c>
      <c r="E688">
        <f t="shared" si="176"/>
        <v>34750</v>
      </c>
      <c r="H688">
        <v>1976</v>
      </c>
      <c r="I688">
        <v>40000</v>
      </c>
      <c r="J688">
        <v>0.3</v>
      </c>
      <c r="K688">
        <f t="shared" si="177"/>
        <v>5250</v>
      </c>
      <c r="L688">
        <f t="shared" si="178"/>
        <v>34750</v>
      </c>
    </row>
    <row r="689" spans="1:12" x14ac:dyDescent="0.2">
      <c r="A689">
        <v>1976</v>
      </c>
      <c r="B689">
        <v>50000</v>
      </c>
      <c r="C689">
        <v>0.35</v>
      </c>
      <c r="D689">
        <f t="shared" si="175"/>
        <v>8250</v>
      </c>
      <c r="E689">
        <f t="shared" si="176"/>
        <v>41750</v>
      </c>
      <c r="H689">
        <v>1976</v>
      </c>
      <c r="I689">
        <v>50000</v>
      </c>
      <c r="J689">
        <v>0.35</v>
      </c>
      <c r="K689">
        <f t="shared" si="177"/>
        <v>8250</v>
      </c>
      <c r="L689">
        <f t="shared" si="178"/>
        <v>41750</v>
      </c>
    </row>
    <row r="690" spans="1:12" x14ac:dyDescent="0.2">
      <c r="A690">
        <v>1976</v>
      </c>
      <c r="B690">
        <v>60000</v>
      </c>
      <c r="C690">
        <v>0.4</v>
      </c>
      <c r="D690">
        <f t="shared" si="175"/>
        <v>11750</v>
      </c>
      <c r="E690">
        <f t="shared" si="176"/>
        <v>48250</v>
      </c>
      <c r="H690">
        <v>1976</v>
      </c>
      <c r="I690">
        <v>60000</v>
      </c>
      <c r="J690">
        <v>0.4</v>
      </c>
      <c r="K690">
        <f t="shared" si="177"/>
        <v>11750</v>
      </c>
      <c r="L690">
        <f t="shared" si="178"/>
        <v>48250</v>
      </c>
    </row>
    <row r="691" spans="1:12" x14ac:dyDescent="0.2">
      <c r="A691">
        <v>1976</v>
      </c>
      <c r="B691">
        <v>80000</v>
      </c>
      <c r="C691">
        <v>0.45</v>
      </c>
      <c r="D691">
        <f t="shared" si="175"/>
        <v>19750</v>
      </c>
      <c r="E691">
        <f t="shared" si="176"/>
        <v>60250</v>
      </c>
      <c r="H691">
        <v>1976</v>
      </c>
      <c r="I691">
        <v>80000</v>
      </c>
      <c r="J691">
        <v>0.45</v>
      </c>
      <c r="K691">
        <f t="shared" si="177"/>
        <v>19750</v>
      </c>
      <c r="L691">
        <f t="shared" si="178"/>
        <v>60250</v>
      </c>
    </row>
    <row r="692" spans="1:12" x14ac:dyDescent="0.2">
      <c r="A692">
        <v>1976</v>
      </c>
      <c r="B692">
        <v>100000</v>
      </c>
      <c r="C692">
        <v>0.5</v>
      </c>
      <c r="D692">
        <f t="shared" si="175"/>
        <v>28750</v>
      </c>
      <c r="E692">
        <f t="shared" si="176"/>
        <v>71250</v>
      </c>
      <c r="H692">
        <v>1976</v>
      </c>
      <c r="I692">
        <v>100000</v>
      </c>
      <c r="J692">
        <v>0.5</v>
      </c>
      <c r="K692">
        <f t="shared" si="177"/>
        <v>28750</v>
      </c>
      <c r="L692">
        <f t="shared" si="178"/>
        <v>71250</v>
      </c>
    </row>
    <row r="693" spans="1:12" x14ac:dyDescent="0.2">
      <c r="A693">
        <v>1976</v>
      </c>
      <c r="B693">
        <v>120000</v>
      </c>
      <c r="C693">
        <v>0.55000000000000004</v>
      </c>
      <c r="D693">
        <f t="shared" si="175"/>
        <v>38750</v>
      </c>
      <c r="E693">
        <f t="shared" si="176"/>
        <v>81250</v>
      </c>
      <c r="H693">
        <v>1976</v>
      </c>
      <c r="I693">
        <v>120000</v>
      </c>
      <c r="J693">
        <v>0.55000000000000004</v>
      </c>
      <c r="K693">
        <f t="shared" si="177"/>
        <v>38750</v>
      </c>
      <c r="L693">
        <f t="shared" si="178"/>
        <v>81250</v>
      </c>
    </row>
    <row r="694" spans="1:12" x14ac:dyDescent="0.2">
      <c r="A694">
        <v>1976</v>
      </c>
      <c r="B694">
        <v>150000</v>
      </c>
      <c r="C694">
        <v>0.6</v>
      </c>
      <c r="D694">
        <f t="shared" si="175"/>
        <v>55250</v>
      </c>
      <c r="E694">
        <f t="shared" si="176"/>
        <v>94750</v>
      </c>
      <c r="H694">
        <v>1976</v>
      </c>
      <c r="I694">
        <v>150000</v>
      </c>
      <c r="J694">
        <f>C695/2</f>
        <v>0.32500000000000001</v>
      </c>
      <c r="K694">
        <f t="shared" si="177"/>
        <v>55250</v>
      </c>
      <c r="L694">
        <f t="shared" si="178"/>
        <v>94750</v>
      </c>
    </row>
    <row r="695" spans="1:12" x14ac:dyDescent="0.2">
      <c r="A695">
        <v>1976</v>
      </c>
      <c r="B695">
        <v>500000</v>
      </c>
      <c r="C695">
        <v>0.65</v>
      </c>
      <c r="D695">
        <f t="shared" si="175"/>
        <v>265250</v>
      </c>
      <c r="E695">
        <f t="shared" si="176"/>
        <v>234750</v>
      </c>
      <c r="H695">
        <v>1976</v>
      </c>
      <c r="I695">
        <v>500000</v>
      </c>
      <c r="J695">
        <f t="shared" ref="J695:J697" si="179">C696/2</f>
        <v>0.35</v>
      </c>
      <c r="K695">
        <f t="shared" si="177"/>
        <v>169000</v>
      </c>
      <c r="L695">
        <f t="shared" si="178"/>
        <v>331000</v>
      </c>
    </row>
    <row r="696" spans="1:12" x14ac:dyDescent="0.2">
      <c r="A696">
        <v>1976</v>
      </c>
      <c r="B696">
        <v>1000000</v>
      </c>
      <c r="C696">
        <v>0.7</v>
      </c>
      <c r="D696">
        <f t="shared" si="175"/>
        <v>590250</v>
      </c>
      <c r="E696">
        <f t="shared" si="176"/>
        <v>409750</v>
      </c>
      <c r="H696">
        <v>1976</v>
      </c>
      <c r="I696">
        <v>1000000</v>
      </c>
      <c r="J696">
        <f t="shared" si="179"/>
        <v>0.375</v>
      </c>
      <c r="K696">
        <f t="shared" si="177"/>
        <v>344000</v>
      </c>
      <c r="L696">
        <f t="shared" si="178"/>
        <v>656000</v>
      </c>
    </row>
    <row r="697" spans="1:12" x14ac:dyDescent="0.2">
      <c r="A697">
        <v>1976</v>
      </c>
      <c r="B697">
        <v>2000000</v>
      </c>
      <c r="C697">
        <v>0.75</v>
      </c>
      <c r="D697">
        <f t="shared" si="175"/>
        <v>1290250</v>
      </c>
      <c r="E697">
        <f t="shared" si="176"/>
        <v>709750</v>
      </c>
      <c r="H697">
        <v>1976</v>
      </c>
      <c r="I697">
        <v>2000000</v>
      </c>
      <c r="J697">
        <f t="shared" si="179"/>
        <v>0.05</v>
      </c>
      <c r="K697">
        <f t="shared" si="177"/>
        <v>719000</v>
      </c>
      <c r="L697">
        <f t="shared" si="178"/>
        <v>1281000</v>
      </c>
    </row>
    <row r="698" spans="1:12" x14ac:dyDescent="0.2">
      <c r="A698">
        <v>1977</v>
      </c>
      <c r="B698">
        <v>25000</v>
      </c>
      <c r="C698">
        <v>0.1</v>
      </c>
      <c r="D698">
        <v>0</v>
      </c>
      <c r="E698">
        <f>B698-D698</f>
        <v>25000</v>
      </c>
      <c r="H698">
        <v>1977</v>
      </c>
      <c r="I698">
        <v>25000</v>
      </c>
      <c r="J698">
        <v>0.1</v>
      </c>
      <c r="K698">
        <v>0</v>
      </c>
      <c r="L698">
        <f>I698-K698</f>
        <v>25000</v>
      </c>
    </row>
    <row r="699" spans="1:12" x14ac:dyDescent="0.2">
      <c r="A699">
        <v>1977</v>
      </c>
      <c r="B699">
        <v>30000</v>
      </c>
      <c r="C699">
        <v>0.15</v>
      </c>
      <c r="D699">
        <f t="shared" ref="D699:D711" si="180">D698+(B699-B698)*C698</f>
        <v>500</v>
      </c>
      <c r="E699">
        <f t="shared" ref="E699:E711" si="181">B699-D699</f>
        <v>29500</v>
      </c>
      <c r="H699">
        <v>1977</v>
      </c>
      <c r="I699">
        <v>30000</v>
      </c>
      <c r="J699">
        <v>0.15</v>
      </c>
      <c r="K699">
        <f t="shared" ref="K699:K711" si="182">K698+(I699-I698)*J698</f>
        <v>500</v>
      </c>
      <c r="L699">
        <f t="shared" ref="L699:L711" si="183">I699-K699</f>
        <v>29500</v>
      </c>
    </row>
    <row r="700" spans="1:12" x14ac:dyDescent="0.2">
      <c r="A700">
        <v>1977</v>
      </c>
      <c r="B700">
        <v>35000</v>
      </c>
      <c r="C700">
        <v>0.2</v>
      </c>
      <c r="D700">
        <f t="shared" si="180"/>
        <v>1250</v>
      </c>
      <c r="E700">
        <f t="shared" si="181"/>
        <v>33750</v>
      </c>
      <c r="H700">
        <v>1977</v>
      </c>
      <c r="I700">
        <v>35000</v>
      </c>
      <c r="J700">
        <v>0.2</v>
      </c>
      <c r="K700">
        <f t="shared" si="182"/>
        <v>1250</v>
      </c>
      <c r="L700">
        <f t="shared" si="183"/>
        <v>33750</v>
      </c>
    </row>
    <row r="701" spans="1:12" x14ac:dyDescent="0.2">
      <c r="A701">
        <v>1977</v>
      </c>
      <c r="B701">
        <v>40000</v>
      </c>
      <c r="C701">
        <v>0.25</v>
      </c>
      <c r="D701">
        <f t="shared" si="180"/>
        <v>2250</v>
      </c>
      <c r="E701">
        <f t="shared" si="181"/>
        <v>37750</v>
      </c>
      <c r="H701">
        <v>1977</v>
      </c>
      <c r="I701">
        <v>40000</v>
      </c>
      <c r="J701">
        <v>0.25</v>
      </c>
      <c r="K701">
        <f t="shared" si="182"/>
        <v>2250</v>
      </c>
      <c r="L701">
        <f t="shared" si="183"/>
        <v>37750</v>
      </c>
    </row>
    <row r="702" spans="1:12" x14ac:dyDescent="0.2">
      <c r="A702">
        <v>1977</v>
      </c>
      <c r="B702">
        <v>50000</v>
      </c>
      <c r="C702">
        <v>0.3</v>
      </c>
      <c r="D702">
        <f t="shared" si="180"/>
        <v>4750</v>
      </c>
      <c r="E702">
        <f t="shared" si="181"/>
        <v>45250</v>
      </c>
      <c r="H702">
        <v>1977</v>
      </c>
      <c r="I702">
        <v>50000</v>
      </c>
      <c r="J702">
        <v>0.3</v>
      </c>
      <c r="K702">
        <f t="shared" si="182"/>
        <v>4750</v>
      </c>
      <c r="L702">
        <f t="shared" si="183"/>
        <v>45250</v>
      </c>
    </row>
    <row r="703" spans="1:12" x14ac:dyDescent="0.2">
      <c r="A703">
        <v>1977</v>
      </c>
      <c r="B703">
        <v>60000</v>
      </c>
      <c r="C703">
        <v>0.35</v>
      </c>
      <c r="D703">
        <f t="shared" si="180"/>
        <v>7750</v>
      </c>
      <c r="E703">
        <f t="shared" si="181"/>
        <v>52250</v>
      </c>
      <c r="H703">
        <v>1977</v>
      </c>
      <c r="I703">
        <v>60000</v>
      </c>
      <c r="J703">
        <v>0.35</v>
      </c>
      <c r="K703">
        <f t="shared" si="182"/>
        <v>7750</v>
      </c>
      <c r="L703">
        <f t="shared" si="183"/>
        <v>52250</v>
      </c>
    </row>
    <row r="704" spans="1:12" x14ac:dyDescent="0.2">
      <c r="A704">
        <v>1977</v>
      </c>
      <c r="B704">
        <v>70000</v>
      </c>
      <c r="C704">
        <v>0.4</v>
      </c>
      <c r="D704">
        <f t="shared" si="180"/>
        <v>11250</v>
      </c>
      <c r="E704">
        <f t="shared" si="181"/>
        <v>58750</v>
      </c>
      <c r="H704">
        <v>1977</v>
      </c>
      <c r="I704">
        <v>70000</v>
      </c>
      <c r="J704">
        <v>0.4</v>
      </c>
      <c r="K704">
        <f t="shared" si="182"/>
        <v>11250</v>
      </c>
      <c r="L704">
        <f t="shared" si="183"/>
        <v>58750</v>
      </c>
    </row>
    <row r="705" spans="1:12" x14ac:dyDescent="0.2">
      <c r="A705">
        <v>1977</v>
      </c>
      <c r="B705">
        <v>90000</v>
      </c>
      <c r="C705">
        <v>0.45</v>
      </c>
      <c r="D705">
        <f t="shared" si="180"/>
        <v>19250</v>
      </c>
      <c r="E705">
        <f t="shared" si="181"/>
        <v>70750</v>
      </c>
      <c r="H705">
        <v>1977</v>
      </c>
      <c r="I705">
        <v>90000</v>
      </c>
      <c r="J705">
        <v>0.45</v>
      </c>
      <c r="K705">
        <f t="shared" si="182"/>
        <v>19250</v>
      </c>
      <c r="L705">
        <f t="shared" si="183"/>
        <v>70750</v>
      </c>
    </row>
    <row r="706" spans="1:12" x14ac:dyDescent="0.2">
      <c r="A706">
        <v>1977</v>
      </c>
      <c r="B706">
        <v>110000</v>
      </c>
      <c r="C706">
        <v>0.5</v>
      </c>
      <c r="D706">
        <f t="shared" si="180"/>
        <v>28250</v>
      </c>
      <c r="E706">
        <f t="shared" si="181"/>
        <v>81750</v>
      </c>
      <c r="H706">
        <v>1977</v>
      </c>
      <c r="I706">
        <v>110000</v>
      </c>
      <c r="J706">
        <v>0.5</v>
      </c>
      <c r="K706">
        <f t="shared" si="182"/>
        <v>28250</v>
      </c>
      <c r="L706">
        <f t="shared" si="183"/>
        <v>81750</v>
      </c>
    </row>
    <row r="707" spans="1:12" x14ac:dyDescent="0.2">
      <c r="A707">
        <v>1977</v>
      </c>
      <c r="B707">
        <v>130000</v>
      </c>
      <c r="C707">
        <v>0.55000000000000004</v>
      </c>
      <c r="D707">
        <f t="shared" si="180"/>
        <v>38250</v>
      </c>
      <c r="E707">
        <f t="shared" si="181"/>
        <v>91750</v>
      </c>
      <c r="H707">
        <v>1977</v>
      </c>
      <c r="I707">
        <v>130000</v>
      </c>
      <c r="J707">
        <v>0.55000000000000004</v>
      </c>
      <c r="K707">
        <f t="shared" si="182"/>
        <v>38250</v>
      </c>
      <c r="L707">
        <f t="shared" si="183"/>
        <v>91750</v>
      </c>
    </row>
    <row r="708" spans="1:12" x14ac:dyDescent="0.2">
      <c r="A708">
        <v>1977</v>
      </c>
      <c r="B708">
        <v>160000</v>
      </c>
      <c r="C708">
        <v>0.6</v>
      </c>
      <c r="D708">
        <f t="shared" si="180"/>
        <v>54750</v>
      </c>
      <c r="E708">
        <f t="shared" si="181"/>
        <v>105250</v>
      </c>
      <c r="H708">
        <v>1977</v>
      </c>
      <c r="I708">
        <v>160000</v>
      </c>
      <c r="J708">
        <v>0.6</v>
      </c>
      <c r="K708">
        <f t="shared" si="182"/>
        <v>54750</v>
      </c>
      <c r="L708">
        <f t="shared" si="183"/>
        <v>105250</v>
      </c>
    </row>
    <row r="709" spans="1:12" x14ac:dyDescent="0.2">
      <c r="A709">
        <v>1977</v>
      </c>
      <c r="B709">
        <v>510000</v>
      </c>
      <c r="C709">
        <v>0.65</v>
      </c>
      <c r="D709">
        <f t="shared" si="180"/>
        <v>264750</v>
      </c>
      <c r="E709">
        <f t="shared" si="181"/>
        <v>245250</v>
      </c>
      <c r="H709">
        <v>1977</v>
      </c>
      <c r="I709">
        <v>510000</v>
      </c>
      <c r="J709">
        <f>C709/2</f>
        <v>0.32500000000000001</v>
      </c>
      <c r="K709">
        <f t="shared" si="182"/>
        <v>264750</v>
      </c>
      <c r="L709">
        <f t="shared" si="183"/>
        <v>245250</v>
      </c>
    </row>
    <row r="710" spans="1:12" x14ac:dyDescent="0.2">
      <c r="A710">
        <v>1977</v>
      </c>
      <c r="B710">
        <v>1010000</v>
      </c>
      <c r="C710">
        <v>0.7</v>
      </c>
      <c r="D710">
        <f t="shared" si="180"/>
        <v>589750</v>
      </c>
      <c r="E710">
        <f t="shared" si="181"/>
        <v>420250</v>
      </c>
      <c r="H710">
        <v>1977</v>
      </c>
      <c r="I710">
        <v>1010000</v>
      </c>
      <c r="J710">
        <f t="shared" ref="J710:J711" si="184">C710/2</f>
        <v>0.35</v>
      </c>
      <c r="K710">
        <f t="shared" si="182"/>
        <v>427250</v>
      </c>
      <c r="L710">
        <f t="shared" si="183"/>
        <v>582750</v>
      </c>
    </row>
    <row r="711" spans="1:12" x14ac:dyDescent="0.2">
      <c r="A711">
        <v>1977</v>
      </c>
      <c r="B711">
        <v>2010000</v>
      </c>
      <c r="C711">
        <v>0.75</v>
      </c>
      <c r="D711">
        <f t="shared" si="180"/>
        <v>1289750</v>
      </c>
      <c r="E711">
        <f t="shared" si="181"/>
        <v>720250</v>
      </c>
      <c r="H711">
        <v>1977</v>
      </c>
      <c r="I711">
        <v>2010000</v>
      </c>
      <c r="J711">
        <f t="shared" si="184"/>
        <v>0.375</v>
      </c>
      <c r="K711">
        <f t="shared" si="182"/>
        <v>777250</v>
      </c>
      <c r="L711">
        <f t="shared" si="183"/>
        <v>1232750</v>
      </c>
    </row>
    <row r="712" spans="1:12" x14ac:dyDescent="0.2">
      <c r="A712">
        <v>1978</v>
      </c>
      <c r="B712">
        <v>25000</v>
      </c>
      <c r="C712">
        <v>0.1</v>
      </c>
      <c r="D712">
        <v>0</v>
      </c>
      <c r="E712">
        <f>B712-D712</f>
        <v>25000</v>
      </c>
      <c r="H712">
        <v>1978</v>
      </c>
      <c r="I712">
        <v>25000</v>
      </c>
      <c r="J712">
        <v>0.1</v>
      </c>
      <c r="K712">
        <v>0</v>
      </c>
      <c r="L712">
        <f>I712-K712</f>
        <v>25000</v>
      </c>
    </row>
    <row r="713" spans="1:12" x14ac:dyDescent="0.2">
      <c r="A713">
        <v>1978</v>
      </c>
      <c r="B713">
        <v>30000</v>
      </c>
      <c r="C713">
        <v>0.15</v>
      </c>
      <c r="D713">
        <f t="shared" ref="D713:D725" si="185">D712+(B713-B712)*C712</f>
        <v>500</v>
      </c>
      <c r="E713">
        <f t="shared" ref="E713:E725" si="186">B713-D713</f>
        <v>29500</v>
      </c>
      <c r="H713">
        <v>1978</v>
      </c>
      <c r="I713">
        <v>30000</v>
      </c>
      <c r="J713">
        <v>0.15</v>
      </c>
      <c r="K713">
        <f t="shared" ref="K713:K725" si="187">K712+(I713-I712)*J712</f>
        <v>500</v>
      </c>
      <c r="L713">
        <f t="shared" ref="L713:L725" si="188">I713-K713</f>
        <v>29500</v>
      </c>
    </row>
    <row r="714" spans="1:12" x14ac:dyDescent="0.2">
      <c r="A714">
        <v>1978</v>
      </c>
      <c r="B714">
        <v>35000</v>
      </c>
      <c r="C714">
        <v>0.2</v>
      </c>
      <c r="D714">
        <f t="shared" si="185"/>
        <v>1250</v>
      </c>
      <c r="E714">
        <f t="shared" si="186"/>
        <v>33750</v>
      </c>
      <c r="H714">
        <v>1978</v>
      </c>
      <c r="I714">
        <v>35000</v>
      </c>
      <c r="J714">
        <v>0.2</v>
      </c>
      <c r="K714">
        <f t="shared" si="187"/>
        <v>1250</v>
      </c>
      <c r="L714">
        <f t="shared" si="188"/>
        <v>33750</v>
      </c>
    </row>
    <row r="715" spans="1:12" x14ac:dyDescent="0.2">
      <c r="A715">
        <v>1978</v>
      </c>
      <c r="B715">
        <v>40000</v>
      </c>
      <c r="C715">
        <v>0.25</v>
      </c>
      <c r="D715">
        <f t="shared" si="185"/>
        <v>2250</v>
      </c>
      <c r="E715">
        <f t="shared" si="186"/>
        <v>37750</v>
      </c>
      <c r="H715">
        <v>1978</v>
      </c>
      <c r="I715">
        <v>40000</v>
      </c>
      <c r="J715">
        <v>0.25</v>
      </c>
      <c r="K715">
        <f t="shared" si="187"/>
        <v>2250</v>
      </c>
      <c r="L715">
        <f t="shared" si="188"/>
        <v>37750</v>
      </c>
    </row>
    <row r="716" spans="1:12" x14ac:dyDescent="0.2">
      <c r="A716">
        <v>1978</v>
      </c>
      <c r="B716">
        <v>50000</v>
      </c>
      <c r="C716">
        <v>0.3</v>
      </c>
      <c r="D716">
        <f t="shared" si="185"/>
        <v>4750</v>
      </c>
      <c r="E716">
        <f t="shared" si="186"/>
        <v>45250</v>
      </c>
      <c r="H716">
        <v>1978</v>
      </c>
      <c r="I716">
        <v>50000</v>
      </c>
      <c r="J716">
        <v>0.3</v>
      </c>
      <c r="K716">
        <f t="shared" si="187"/>
        <v>4750</v>
      </c>
      <c r="L716">
        <f t="shared" si="188"/>
        <v>45250</v>
      </c>
    </row>
    <row r="717" spans="1:12" x14ac:dyDescent="0.2">
      <c r="A717">
        <v>1978</v>
      </c>
      <c r="B717">
        <v>60000</v>
      </c>
      <c r="C717">
        <v>0.35</v>
      </c>
      <c r="D717">
        <f t="shared" si="185"/>
        <v>7750</v>
      </c>
      <c r="E717">
        <f t="shared" si="186"/>
        <v>52250</v>
      </c>
      <c r="H717">
        <v>1978</v>
      </c>
      <c r="I717">
        <v>60000</v>
      </c>
      <c r="J717">
        <v>0.35</v>
      </c>
      <c r="K717">
        <f t="shared" si="187"/>
        <v>7750</v>
      </c>
      <c r="L717">
        <f t="shared" si="188"/>
        <v>52250</v>
      </c>
    </row>
    <row r="718" spans="1:12" x14ac:dyDescent="0.2">
      <c r="A718">
        <v>1978</v>
      </c>
      <c r="B718">
        <v>70000</v>
      </c>
      <c r="C718">
        <v>0.4</v>
      </c>
      <c r="D718">
        <f t="shared" si="185"/>
        <v>11250</v>
      </c>
      <c r="E718">
        <f t="shared" si="186"/>
        <v>58750</v>
      </c>
      <c r="H718">
        <v>1978</v>
      </c>
      <c r="I718">
        <v>70000</v>
      </c>
      <c r="J718">
        <v>0.4</v>
      </c>
      <c r="K718">
        <f t="shared" si="187"/>
        <v>11250</v>
      </c>
      <c r="L718">
        <f t="shared" si="188"/>
        <v>58750</v>
      </c>
    </row>
    <row r="719" spans="1:12" x14ac:dyDescent="0.2">
      <c r="A719">
        <v>1978</v>
      </c>
      <c r="B719">
        <v>90000</v>
      </c>
      <c r="C719">
        <v>0.45</v>
      </c>
      <c r="D719">
        <f t="shared" si="185"/>
        <v>19250</v>
      </c>
      <c r="E719">
        <f t="shared" si="186"/>
        <v>70750</v>
      </c>
      <c r="H719">
        <v>1978</v>
      </c>
      <c r="I719">
        <v>90000</v>
      </c>
      <c r="J719">
        <v>0.45</v>
      </c>
      <c r="K719">
        <f t="shared" si="187"/>
        <v>19250</v>
      </c>
      <c r="L719">
        <f t="shared" si="188"/>
        <v>70750</v>
      </c>
    </row>
    <row r="720" spans="1:12" x14ac:dyDescent="0.2">
      <c r="A720">
        <v>1978</v>
      </c>
      <c r="B720">
        <v>110000</v>
      </c>
      <c r="C720">
        <v>0.5</v>
      </c>
      <c r="D720">
        <f t="shared" si="185"/>
        <v>28250</v>
      </c>
      <c r="E720">
        <f t="shared" si="186"/>
        <v>81750</v>
      </c>
      <c r="H720">
        <v>1978</v>
      </c>
      <c r="I720">
        <v>110000</v>
      </c>
      <c r="J720">
        <v>0.5</v>
      </c>
      <c r="K720">
        <f t="shared" si="187"/>
        <v>28250</v>
      </c>
      <c r="L720">
        <f t="shared" si="188"/>
        <v>81750</v>
      </c>
    </row>
    <row r="721" spans="1:12" x14ac:dyDescent="0.2">
      <c r="A721">
        <v>1978</v>
      </c>
      <c r="B721">
        <v>130000</v>
      </c>
      <c r="C721">
        <v>0.55000000000000004</v>
      </c>
      <c r="D721">
        <f t="shared" si="185"/>
        <v>38250</v>
      </c>
      <c r="E721">
        <f t="shared" si="186"/>
        <v>91750</v>
      </c>
      <c r="H721">
        <v>1978</v>
      </c>
      <c r="I721">
        <v>130000</v>
      </c>
      <c r="J721">
        <v>0.55000000000000004</v>
      </c>
      <c r="K721">
        <f t="shared" si="187"/>
        <v>38250</v>
      </c>
      <c r="L721">
        <f t="shared" si="188"/>
        <v>91750</v>
      </c>
    </row>
    <row r="722" spans="1:12" x14ac:dyDescent="0.2">
      <c r="A722">
        <v>1978</v>
      </c>
      <c r="B722">
        <v>160000</v>
      </c>
      <c r="C722">
        <v>0.6</v>
      </c>
      <c r="D722">
        <f t="shared" si="185"/>
        <v>54750</v>
      </c>
      <c r="E722">
        <f t="shared" si="186"/>
        <v>105250</v>
      </c>
      <c r="H722">
        <v>1978</v>
      </c>
      <c r="I722">
        <v>160000</v>
      </c>
      <c r="J722">
        <v>0.6</v>
      </c>
      <c r="K722">
        <f t="shared" si="187"/>
        <v>54750</v>
      </c>
      <c r="L722">
        <f t="shared" si="188"/>
        <v>105250</v>
      </c>
    </row>
    <row r="723" spans="1:12" x14ac:dyDescent="0.2">
      <c r="A723">
        <v>1978</v>
      </c>
      <c r="B723">
        <v>510000</v>
      </c>
      <c r="C723">
        <v>0.65</v>
      </c>
      <c r="D723">
        <f t="shared" si="185"/>
        <v>264750</v>
      </c>
      <c r="E723">
        <f t="shared" si="186"/>
        <v>245250</v>
      </c>
      <c r="H723">
        <v>1978</v>
      </c>
      <c r="I723">
        <v>510000</v>
      </c>
      <c r="J723">
        <f>C723/2</f>
        <v>0.32500000000000001</v>
      </c>
      <c r="K723">
        <f t="shared" si="187"/>
        <v>264750</v>
      </c>
      <c r="L723">
        <f t="shared" si="188"/>
        <v>245250</v>
      </c>
    </row>
    <row r="724" spans="1:12" x14ac:dyDescent="0.2">
      <c r="A724">
        <v>1978</v>
      </c>
      <c r="B724">
        <v>1010000</v>
      </c>
      <c r="C724">
        <v>0.7</v>
      </c>
      <c r="D724">
        <f t="shared" si="185"/>
        <v>589750</v>
      </c>
      <c r="E724">
        <f t="shared" si="186"/>
        <v>420250</v>
      </c>
      <c r="H724">
        <v>1978</v>
      </c>
      <c r="I724">
        <v>1010000</v>
      </c>
      <c r="J724">
        <f t="shared" ref="J724:J725" si="189">C724/2</f>
        <v>0.35</v>
      </c>
      <c r="K724">
        <f t="shared" si="187"/>
        <v>427250</v>
      </c>
      <c r="L724">
        <f t="shared" si="188"/>
        <v>582750</v>
      </c>
    </row>
    <row r="725" spans="1:12" x14ac:dyDescent="0.2">
      <c r="A725">
        <v>1978</v>
      </c>
      <c r="B725">
        <v>2010000</v>
      </c>
      <c r="C725">
        <v>0.75</v>
      </c>
      <c r="D725">
        <f t="shared" si="185"/>
        <v>1289750</v>
      </c>
      <c r="E725">
        <f t="shared" si="186"/>
        <v>720250</v>
      </c>
      <c r="H725">
        <v>1978</v>
      </c>
      <c r="I725">
        <v>2010000</v>
      </c>
      <c r="J725">
        <f t="shared" si="189"/>
        <v>0.375</v>
      </c>
      <c r="K725">
        <f t="shared" si="187"/>
        <v>777250</v>
      </c>
      <c r="L725">
        <f t="shared" si="188"/>
        <v>1232750</v>
      </c>
    </row>
    <row r="726" spans="1:12" x14ac:dyDescent="0.2">
      <c r="A726">
        <v>1979</v>
      </c>
      <c r="B726">
        <v>25000</v>
      </c>
      <c r="C726">
        <v>0.1</v>
      </c>
      <c r="D726">
        <v>0</v>
      </c>
      <c r="E726">
        <f>B726-D726</f>
        <v>25000</v>
      </c>
      <c r="H726">
        <v>1979</v>
      </c>
      <c r="I726">
        <v>25000</v>
      </c>
      <c r="J726">
        <v>0.1</v>
      </c>
      <c r="K726">
        <v>0</v>
      </c>
      <c r="L726">
        <f>I726-K726</f>
        <v>25000</v>
      </c>
    </row>
    <row r="727" spans="1:12" x14ac:dyDescent="0.2">
      <c r="A727">
        <v>1979</v>
      </c>
      <c r="B727">
        <v>30000</v>
      </c>
      <c r="C727">
        <v>0.15</v>
      </c>
      <c r="D727">
        <f t="shared" ref="D727:D739" si="190">D726+(B727-B726)*C726</f>
        <v>500</v>
      </c>
      <c r="E727">
        <f t="shared" ref="E727:E739" si="191">B727-D727</f>
        <v>29500</v>
      </c>
      <c r="H727">
        <v>1979</v>
      </c>
      <c r="I727">
        <v>30000</v>
      </c>
      <c r="J727">
        <v>0.15</v>
      </c>
      <c r="K727">
        <f t="shared" ref="K727:K739" si="192">K726+(I727-I726)*J726</f>
        <v>500</v>
      </c>
      <c r="L727">
        <f t="shared" ref="L727:L739" si="193">I727-K727</f>
        <v>29500</v>
      </c>
    </row>
    <row r="728" spans="1:12" x14ac:dyDescent="0.2">
      <c r="A728">
        <v>1979</v>
      </c>
      <c r="B728">
        <v>35000</v>
      </c>
      <c r="C728">
        <v>0.2</v>
      </c>
      <c r="D728">
        <f t="shared" si="190"/>
        <v>1250</v>
      </c>
      <c r="E728">
        <f t="shared" si="191"/>
        <v>33750</v>
      </c>
      <c r="H728">
        <v>1979</v>
      </c>
      <c r="I728">
        <v>35000</v>
      </c>
      <c r="J728">
        <v>0.2</v>
      </c>
      <c r="K728">
        <f t="shared" si="192"/>
        <v>1250</v>
      </c>
      <c r="L728">
        <f t="shared" si="193"/>
        <v>33750</v>
      </c>
    </row>
    <row r="729" spans="1:12" x14ac:dyDescent="0.2">
      <c r="A729">
        <v>1979</v>
      </c>
      <c r="B729">
        <v>40000</v>
      </c>
      <c r="C729">
        <v>0.25</v>
      </c>
      <c r="D729">
        <f t="shared" si="190"/>
        <v>2250</v>
      </c>
      <c r="E729">
        <f t="shared" si="191"/>
        <v>37750</v>
      </c>
      <c r="H729">
        <v>1979</v>
      </c>
      <c r="I729">
        <v>40000</v>
      </c>
      <c r="J729">
        <v>0.25</v>
      </c>
      <c r="K729">
        <f t="shared" si="192"/>
        <v>2250</v>
      </c>
      <c r="L729">
        <f t="shared" si="193"/>
        <v>37750</v>
      </c>
    </row>
    <row r="730" spans="1:12" x14ac:dyDescent="0.2">
      <c r="A730">
        <v>1979</v>
      </c>
      <c r="B730">
        <v>50000</v>
      </c>
      <c r="C730">
        <v>0.3</v>
      </c>
      <c r="D730">
        <f t="shared" si="190"/>
        <v>4750</v>
      </c>
      <c r="E730">
        <f t="shared" si="191"/>
        <v>45250</v>
      </c>
      <c r="H730">
        <v>1979</v>
      </c>
      <c r="I730">
        <v>50000</v>
      </c>
      <c r="J730">
        <v>0.3</v>
      </c>
      <c r="K730">
        <f t="shared" si="192"/>
        <v>4750</v>
      </c>
      <c r="L730">
        <f t="shared" si="193"/>
        <v>45250</v>
      </c>
    </row>
    <row r="731" spans="1:12" x14ac:dyDescent="0.2">
      <c r="A731">
        <v>1979</v>
      </c>
      <c r="B731">
        <v>60000</v>
      </c>
      <c r="C731">
        <v>0.35</v>
      </c>
      <c r="D731">
        <f t="shared" si="190"/>
        <v>7750</v>
      </c>
      <c r="E731">
        <f t="shared" si="191"/>
        <v>52250</v>
      </c>
      <c r="H731">
        <v>1979</v>
      </c>
      <c r="I731">
        <v>60000</v>
      </c>
      <c r="J731">
        <v>0.35</v>
      </c>
      <c r="K731">
        <f t="shared" si="192"/>
        <v>7750</v>
      </c>
      <c r="L731">
        <f t="shared" si="193"/>
        <v>52250</v>
      </c>
    </row>
    <row r="732" spans="1:12" x14ac:dyDescent="0.2">
      <c r="A732">
        <v>1979</v>
      </c>
      <c r="B732">
        <v>70000</v>
      </c>
      <c r="C732">
        <v>0.4</v>
      </c>
      <c r="D732">
        <f t="shared" si="190"/>
        <v>11250</v>
      </c>
      <c r="E732">
        <f t="shared" si="191"/>
        <v>58750</v>
      </c>
      <c r="H732">
        <v>1979</v>
      </c>
      <c r="I732">
        <v>70000</v>
      </c>
      <c r="J732">
        <v>0.4</v>
      </c>
      <c r="K732">
        <f t="shared" si="192"/>
        <v>11250</v>
      </c>
      <c r="L732">
        <f t="shared" si="193"/>
        <v>58750</v>
      </c>
    </row>
    <row r="733" spans="1:12" x14ac:dyDescent="0.2">
      <c r="A733">
        <v>1979</v>
      </c>
      <c r="B733">
        <v>90000</v>
      </c>
      <c r="C733">
        <v>0.45</v>
      </c>
      <c r="D733">
        <f t="shared" si="190"/>
        <v>19250</v>
      </c>
      <c r="E733">
        <f t="shared" si="191"/>
        <v>70750</v>
      </c>
      <c r="H733">
        <v>1979</v>
      </c>
      <c r="I733">
        <v>90000</v>
      </c>
      <c r="J733">
        <v>0.45</v>
      </c>
      <c r="K733">
        <f t="shared" si="192"/>
        <v>19250</v>
      </c>
      <c r="L733">
        <f t="shared" si="193"/>
        <v>70750</v>
      </c>
    </row>
    <row r="734" spans="1:12" x14ac:dyDescent="0.2">
      <c r="A734">
        <v>1979</v>
      </c>
      <c r="B734">
        <v>110000</v>
      </c>
      <c r="C734">
        <v>0.5</v>
      </c>
      <c r="D734">
        <f t="shared" si="190"/>
        <v>28250</v>
      </c>
      <c r="E734">
        <f t="shared" si="191"/>
        <v>81750</v>
      </c>
      <c r="H734">
        <v>1979</v>
      </c>
      <c r="I734">
        <v>110000</v>
      </c>
      <c r="J734">
        <v>0.5</v>
      </c>
      <c r="K734">
        <f t="shared" si="192"/>
        <v>28250</v>
      </c>
      <c r="L734">
        <f t="shared" si="193"/>
        <v>81750</v>
      </c>
    </row>
    <row r="735" spans="1:12" x14ac:dyDescent="0.2">
      <c r="A735">
        <v>1979</v>
      </c>
      <c r="B735">
        <v>130000</v>
      </c>
      <c r="C735">
        <v>0.55000000000000004</v>
      </c>
      <c r="D735">
        <f t="shared" si="190"/>
        <v>38250</v>
      </c>
      <c r="E735">
        <f t="shared" si="191"/>
        <v>91750</v>
      </c>
      <c r="H735">
        <v>1979</v>
      </c>
      <c r="I735">
        <v>130000</v>
      </c>
      <c r="J735">
        <v>0.55000000000000004</v>
      </c>
      <c r="K735">
        <f t="shared" si="192"/>
        <v>38250</v>
      </c>
      <c r="L735">
        <f t="shared" si="193"/>
        <v>91750</v>
      </c>
    </row>
    <row r="736" spans="1:12" x14ac:dyDescent="0.2">
      <c r="A736">
        <v>1979</v>
      </c>
      <c r="B736">
        <v>160000</v>
      </c>
      <c r="C736">
        <v>0.6</v>
      </c>
      <c r="D736">
        <f t="shared" si="190"/>
        <v>54750</v>
      </c>
      <c r="E736">
        <f t="shared" si="191"/>
        <v>105250</v>
      </c>
      <c r="H736">
        <v>1979</v>
      </c>
      <c r="I736">
        <v>160000</v>
      </c>
      <c r="J736">
        <v>0.6</v>
      </c>
      <c r="K736">
        <f t="shared" si="192"/>
        <v>54750</v>
      </c>
      <c r="L736">
        <f t="shared" si="193"/>
        <v>105250</v>
      </c>
    </row>
    <row r="737" spans="1:12" x14ac:dyDescent="0.2">
      <c r="A737">
        <v>1979</v>
      </c>
      <c r="B737">
        <v>510000</v>
      </c>
      <c r="C737">
        <v>0.65</v>
      </c>
      <c r="D737">
        <f t="shared" si="190"/>
        <v>264750</v>
      </c>
      <c r="E737">
        <f t="shared" si="191"/>
        <v>245250</v>
      </c>
      <c r="H737">
        <v>1979</v>
      </c>
      <c r="I737">
        <v>510000</v>
      </c>
      <c r="J737">
        <f>C737/2</f>
        <v>0.32500000000000001</v>
      </c>
      <c r="K737">
        <f t="shared" si="192"/>
        <v>264750</v>
      </c>
      <c r="L737">
        <f t="shared" si="193"/>
        <v>245250</v>
      </c>
    </row>
    <row r="738" spans="1:12" x14ac:dyDescent="0.2">
      <c r="A738">
        <v>1979</v>
      </c>
      <c r="B738">
        <v>1010000</v>
      </c>
      <c r="C738">
        <v>0.7</v>
      </c>
      <c r="D738">
        <f t="shared" si="190"/>
        <v>589750</v>
      </c>
      <c r="E738">
        <f t="shared" si="191"/>
        <v>420250</v>
      </c>
      <c r="H738">
        <v>1979</v>
      </c>
      <c r="I738">
        <v>1010000</v>
      </c>
      <c r="J738">
        <f t="shared" ref="J738:J739" si="194">C738/2</f>
        <v>0.35</v>
      </c>
      <c r="K738">
        <f t="shared" si="192"/>
        <v>427250</v>
      </c>
      <c r="L738">
        <f t="shared" si="193"/>
        <v>582750</v>
      </c>
    </row>
    <row r="739" spans="1:12" x14ac:dyDescent="0.2">
      <c r="A739">
        <v>1979</v>
      </c>
      <c r="B739">
        <v>2010000</v>
      </c>
      <c r="C739">
        <v>0.75</v>
      </c>
      <c r="D739">
        <f t="shared" si="190"/>
        <v>1289750</v>
      </c>
      <c r="E739">
        <f t="shared" si="191"/>
        <v>720250</v>
      </c>
      <c r="H739">
        <v>1979</v>
      </c>
      <c r="I739">
        <v>2010000</v>
      </c>
      <c r="J739">
        <f t="shared" si="194"/>
        <v>0.375</v>
      </c>
      <c r="K739">
        <f t="shared" si="192"/>
        <v>777250</v>
      </c>
      <c r="L739">
        <f t="shared" si="193"/>
        <v>1232750</v>
      </c>
    </row>
    <row r="740" spans="1:12" x14ac:dyDescent="0.2">
      <c r="A740">
        <v>1980</v>
      </c>
      <c r="B740">
        <v>50000</v>
      </c>
      <c r="C740">
        <v>0.3</v>
      </c>
      <c r="D740">
        <v>0</v>
      </c>
      <c r="E740">
        <f>B740-D740</f>
        <v>50000</v>
      </c>
      <c r="H740">
        <v>1980</v>
      </c>
      <c r="I740">
        <v>50000</v>
      </c>
      <c r="J740">
        <v>0.3</v>
      </c>
      <c r="K740">
        <v>0</v>
      </c>
      <c r="L740">
        <f>I740-K740</f>
        <v>50000</v>
      </c>
    </row>
    <row r="741" spans="1:12" x14ac:dyDescent="0.2">
      <c r="A741">
        <v>1980</v>
      </c>
      <c r="B741">
        <v>60000</v>
      </c>
      <c r="C741">
        <v>0.35</v>
      </c>
      <c r="D741">
        <f t="shared" ref="D741" si="195">D740+(B741-B740)*C740</f>
        <v>3000</v>
      </c>
      <c r="E741">
        <f t="shared" ref="E741" si="196">B741-D741</f>
        <v>57000</v>
      </c>
      <c r="H741">
        <v>1980</v>
      </c>
      <c r="I741">
        <v>60000</v>
      </c>
      <c r="J741">
        <v>0.35</v>
      </c>
      <c r="K741">
        <f t="shared" ref="K741:K749" si="197">K740+(I741-I740)*J740</f>
        <v>3000</v>
      </c>
      <c r="L741">
        <f t="shared" ref="L741:L749" si="198">I741-K741</f>
        <v>57000</v>
      </c>
    </row>
    <row r="742" spans="1:12" x14ac:dyDescent="0.2">
      <c r="A742">
        <v>1980</v>
      </c>
      <c r="B742">
        <v>70000</v>
      </c>
      <c r="C742">
        <v>0.4</v>
      </c>
      <c r="D742">
        <f t="shared" ref="D742:D749" si="199">D741+(B742-B741)*C741</f>
        <v>6500</v>
      </c>
      <c r="E742">
        <f t="shared" ref="E742:E749" si="200">B742-D742</f>
        <v>63500</v>
      </c>
      <c r="H742">
        <v>1980</v>
      </c>
      <c r="I742">
        <v>70000</v>
      </c>
      <c r="J742">
        <v>0.4</v>
      </c>
      <c r="K742">
        <f t="shared" si="197"/>
        <v>6500</v>
      </c>
      <c r="L742">
        <f t="shared" si="198"/>
        <v>63500</v>
      </c>
    </row>
    <row r="743" spans="1:12" x14ac:dyDescent="0.2">
      <c r="A743">
        <v>1980</v>
      </c>
      <c r="B743">
        <v>90000</v>
      </c>
      <c r="C743">
        <v>0.45</v>
      </c>
      <c r="D743">
        <f t="shared" si="199"/>
        <v>14500</v>
      </c>
      <c r="E743">
        <f t="shared" si="200"/>
        <v>75500</v>
      </c>
      <c r="H743">
        <v>1980</v>
      </c>
      <c r="I743">
        <v>90000</v>
      </c>
      <c r="J743">
        <v>0.45</v>
      </c>
      <c r="K743">
        <f t="shared" si="197"/>
        <v>14500</v>
      </c>
      <c r="L743">
        <f t="shared" si="198"/>
        <v>75500</v>
      </c>
    </row>
    <row r="744" spans="1:12" x14ac:dyDescent="0.2">
      <c r="A744">
        <v>1980</v>
      </c>
      <c r="B744">
        <v>110000</v>
      </c>
      <c r="C744">
        <v>0.5</v>
      </c>
      <c r="D744">
        <f t="shared" si="199"/>
        <v>23500</v>
      </c>
      <c r="E744">
        <f t="shared" si="200"/>
        <v>86500</v>
      </c>
      <c r="H744">
        <v>1980</v>
      </c>
      <c r="I744">
        <v>110000</v>
      </c>
      <c r="J744">
        <v>0.5</v>
      </c>
      <c r="K744">
        <f t="shared" si="197"/>
        <v>23500</v>
      </c>
      <c r="L744">
        <f t="shared" si="198"/>
        <v>86500</v>
      </c>
    </row>
    <row r="745" spans="1:12" x14ac:dyDescent="0.2">
      <c r="A745">
        <v>1980</v>
      </c>
      <c r="B745">
        <v>135000</v>
      </c>
      <c r="C745">
        <v>0.55000000000000004</v>
      </c>
      <c r="D745">
        <f t="shared" si="199"/>
        <v>36000</v>
      </c>
      <c r="E745">
        <f t="shared" si="200"/>
        <v>99000</v>
      </c>
      <c r="H745">
        <v>1980</v>
      </c>
      <c r="I745">
        <v>135000</v>
      </c>
      <c r="J745">
        <v>0.55000000000000004</v>
      </c>
      <c r="K745">
        <f t="shared" si="197"/>
        <v>36000</v>
      </c>
      <c r="L745">
        <f t="shared" si="198"/>
        <v>99000</v>
      </c>
    </row>
    <row r="746" spans="1:12" x14ac:dyDescent="0.2">
      <c r="A746">
        <v>1980</v>
      </c>
      <c r="B746">
        <v>160000</v>
      </c>
      <c r="C746">
        <v>0.6</v>
      </c>
      <c r="D746">
        <f t="shared" si="199"/>
        <v>49750</v>
      </c>
      <c r="E746">
        <f t="shared" si="200"/>
        <v>110250</v>
      </c>
      <c r="H746">
        <v>1980</v>
      </c>
      <c r="I746">
        <v>160000</v>
      </c>
      <c r="J746">
        <v>0.6</v>
      </c>
      <c r="K746">
        <f t="shared" si="197"/>
        <v>49750</v>
      </c>
      <c r="L746">
        <f t="shared" si="198"/>
        <v>110250</v>
      </c>
    </row>
    <row r="747" spans="1:12" x14ac:dyDescent="0.2">
      <c r="A747">
        <v>1980</v>
      </c>
      <c r="B747">
        <v>510000</v>
      </c>
      <c r="C747">
        <v>0.65</v>
      </c>
      <c r="D747">
        <f t="shared" si="199"/>
        <v>259750</v>
      </c>
      <c r="E747">
        <f t="shared" si="200"/>
        <v>250250</v>
      </c>
      <c r="H747">
        <v>1980</v>
      </c>
      <c r="I747">
        <v>510000</v>
      </c>
      <c r="J747">
        <v>0.65</v>
      </c>
      <c r="K747">
        <f t="shared" si="197"/>
        <v>259750</v>
      </c>
      <c r="L747">
        <f t="shared" si="198"/>
        <v>250250</v>
      </c>
    </row>
    <row r="748" spans="1:12" x14ac:dyDescent="0.2">
      <c r="A748">
        <v>1980</v>
      </c>
      <c r="B748">
        <v>1010000</v>
      </c>
      <c r="C748">
        <v>0.7</v>
      </c>
      <c r="D748">
        <f t="shared" si="199"/>
        <v>584750</v>
      </c>
      <c r="E748">
        <f t="shared" si="200"/>
        <v>425250</v>
      </c>
      <c r="H748">
        <v>1980</v>
      </c>
      <c r="I748">
        <v>1010000</v>
      </c>
      <c r="J748">
        <f t="shared" ref="J748:J749" si="201">C748/2</f>
        <v>0.35</v>
      </c>
      <c r="K748">
        <f t="shared" si="197"/>
        <v>584750</v>
      </c>
      <c r="L748">
        <f t="shared" si="198"/>
        <v>425250</v>
      </c>
    </row>
    <row r="749" spans="1:12" x14ac:dyDescent="0.2">
      <c r="A749">
        <v>1980</v>
      </c>
      <c r="B749">
        <v>2010000</v>
      </c>
      <c r="C749">
        <v>0.75</v>
      </c>
      <c r="D749">
        <f t="shared" si="199"/>
        <v>1284750</v>
      </c>
      <c r="E749">
        <f t="shared" si="200"/>
        <v>725250</v>
      </c>
      <c r="H749">
        <v>1980</v>
      </c>
      <c r="I749">
        <v>2010000</v>
      </c>
      <c r="J749">
        <f t="shared" si="201"/>
        <v>0.375</v>
      </c>
      <c r="K749">
        <f t="shared" si="197"/>
        <v>934750</v>
      </c>
      <c r="L749">
        <f t="shared" si="198"/>
        <v>1075250</v>
      </c>
    </row>
    <row r="750" spans="1:12" x14ac:dyDescent="0.2">
      <c r="A750">
        <v>1981</v>
      </c>
      <c r="B750">
        <v>50000</v>
      </c>
      <c r="C750">
        <v>0.3</v>
      </c>
      <c r="D750">
        <v>0</v>
      </c>
      <c r="E750">
        <f>B750-D750</f>
        <v>50000</v>
      </c>
      <c r="H750">
        <v>1981</v>
      </c>
      <c r="I750">
        <v>50000</v>
      </c>
      <c r="J750">
        <v>0.3</v>
      </c>
      <c r="K750">
        <v>0</v>
      </c>
      <c r="L750">
        <f>I750-K750</f>
        <v>50000</v>
      </c>
    </row>
    <row r="751" spans="1:12" x14ac:dyDescent="0.2">
      <c r="A751">
        <v>1981</v>
      </c>
      <c r="B751">
        <v>60000</v>
      </c>
      <c r="C751">
        <v>0.35</v>
      </c>
      <c r="D751">
        <f t="shared" ref="D751:D759" si="202">D750+(B751-B750)*C750</f>
        <v>3000</v>
      </c>
      <c r="E751">
        <f t="shared" ref="E751:E759" si="203">B751-D751</f>
        <v>57000</v>
      </c>
      <c r="H751">
        <v>1981</v>
      </c>
      <c r="I751">
        <v>60000</v>
      </c>
      <c r="J751">
        <v>0.35</v>
      </c>
      <c r="K751">
        <f t="shared" ref="K751:K759" si="204">K750+(I751-I750)*J750</f>
        <v>3000</v>
      </c>
      <c r="L751">
        <f t="shared" ref="L751:L759" si="205">I751-K751</f>
        <v>57000</v>
      </c>
    </row>
    <row r="752" spans="1:12" x14ac:dyDescent="0.2">
      <c r="A752">
        <v>1981</v>
      </c>
      <c r="B752">
        <v>70000</v>
      </c>
      <c r="C752">
        <v>0.4</v>
      </c>
      <c r="D752">
        <f t="shared" si="202"/>
        <v>6500</v>
      </c>
      <c r="E752">
        <f t="shared" si="203"/>
        <v>63500</v>
      </c>
      <c r="H752">
        <v>1981</v>
      </c>
      <c r="I752">
        <v>70000</v>
      </c>
      <c r="J752">
        <v>0.4</v>
      </c>
      <c r="K752">
        <f t="shared" si="204"/>
        <v>6500</v>
      </c>
      <c r="L752">
        <f t="shared" si="205"/>
        <v>63500</v>
      </c>
    </row>
    <row r="753" spans="1:12" x14ac:dyDescent="0.2">
      <c r="A753">
        <v>1981</v>
      </c>
      <c r="B753">
        <v>90000</v>
      </c>
      <c r="C753">
        <v>0.45</v>
      </c>
      <c r="D753">
        <f t="shared" si="202"/>
        <v>14500</v>
      </c>
      <c r="E753">
        <f t="shared" si="203"/>
        <v>75500</v>
      </c>
      <c r="H753">
        <v>1981</v>
      </c>
      <c r="I753">
        <v>90000</v>
      </c>
      <c r="J753">
        <v>0.45</v>
      </c>
      <c r="K753">
        <f t="shared" si="204"/>
        <v>14500</v>
      </c>
      <c r="L753">
        <f t="shared" si="205"/>
        <v>75500</v>
      </c>
    </row>
    <row r="754" spans="1:12" x14ac:dyDescent="0.2">
      <c r="A754">
        <v>1981</v>
      </c>
      <c r="B754">
        <v>110000</v>
      </c>
      <c r="C754">
        <v>0.5</v>
      </c>
      <c r="D754">
        <f t="shared" si="202"/>
        <v>23500</v>
      </c>
      <c r="E754">
        <f t="shared" si="203"/>
        <v>86500</v>
      </c>
      <c r="H754">
        <v>1981</v>
      </c>
      <c r="I754">
        <v>110000</v>
      </c>
      <c r="J754">
        <v>0.5</v>
      </c>
      <c r="K754">
        <f t="shared" si="204"/>
        <v>23500</v>
      </c>
      <c r="L754">
        <f t="shared" si="205"/>
        <v>86500</v>
      </c>
    </row>
    <row r="755" spans="1:12" x14ac:dyDescent="0.2">
      <c r="A755">
        <v>1981</v>
      </c>
      <c r="B755">
        <v>135000</v>
      </c>
      <c r="C755">
        <v>0.55000000000000004</v>
      </c>
      <c r="D755">
        <f t="shared" si="202"/>
        <v>36000</v>
      </c>
      <c r="E755">
        <f t="shared" si="203"/>
        <v>99000</v>
      </c>
      <c r="H755">
        <v>1981</v>
      </c>
      <c r="I755">
        <v>135000</v>
      </c>
      <c r="J755">
        <v>0.55000000000000004</v>
      </c>
      <c r="K755">
        <f t="shared" si="204"/>
        <v>36000</v>
      </c>
      <c r="L755">
        <f t="shared" si="205"/>
        <v>99000</v>
      </c>
    </row>
    <row r="756" spans="1:12" x14ac:dyDescent="0.2">
      <c r="A756">
        <v>1981</v>
      </c>
      <c r="B756">
        <v>160000</v>
      </c>
      <c r="C756">
        <v>0.6</v>
      </c>
      <c r="D756">
        <f t="shared" si="202"/>
        <v>49750</v>
      </c>
      <c r="E756">
        <f t="shared" si="203"/>
        <v>110250</v>
      </c>
      <c r="H756">
        <v>1981</v>
      </c>
      <c r="I756">
        <v>160000</v>
      </c>
      <c r="J756">
        <v>0.6</v>
      </c>
      <c r="K756">
        <f t="shared" si="204"/>
        <v>49750</v>
      </c>
      <c r="L756">
        <f t="shared" si="205"/>
        <v>110250</v>
      </c>
    </row>
    <row r="757" spans="1:12" x14ac:dyDescent="0.2">
      <c r="A757">
        <v>1981</v>
      </c>
      <c r="B757">
        <v>510000</v>
      </c>
      <c r="C757">
        <v>0.65</v>
      </c>
      <c r="D757">
        <f t="shared" si="202"/>
        <v>259750</v>
      </c>
      <c r="E757">
        <f t="shared" si="203"/>
        <v>250250</v>
      </c>
      <c r="H757">
        <v>1981</v>
      </c>
      <c r="I757">
        <v>510000</v>
      </c>
      <c r="J757">
        <v>0.65</v>
      </c>
      <c r="K757">
        <f t="shared" si="204"/>
        <v>259750</v>
      </c>
      <c r="L757">
        <f t="shared" si="205"/>
        <v>250250</v>
      </c>
    </row>
    <row r="758" spans="1:12" x14ac:dyDescent="0.2">
      <c r="A758">
        <v>1981</v>
      </c>
      <c r="B758">
        <v>1010000</v>
      </c>
      <c r="C758">
        <v>0.7</v>
      </c>
      <c r="D758">
        <f t="shared" si="202"/>
        <v>584750</v>
      </c>
      <c r="E758">
        <f t="shared" si="203"/>
        <v>425250</v>
      </c>
      <c r="H758">
        <v>1981</v>
      </c>
      <c r="I758">
        <v>1010000</v>
      </c>
      <c r="J758">
        <f t="shared" ref="J758:J759" si="206">C758/2</f>
        <v>0.35</v>
      </c>
      <c r="K758">
        <f t="shared" si="204"/>
        <v>584750</v>
      </c>
      <c r="L758">
        <f t="shared" si="205"/>
        <v>425250</v>
      </c>
    </row>
    <row r="759" spans="1:12" x14ac:dyDescent="0.2">
      <c r="A759">
        <v>1981</v>
      </c>
      <c r="B759">
        <v>2010000</v>
      </c>
      <c r="C759">
        <v>0.75</v>
      </c>
      <c r="D759">
        <f t="shared" si="202"/>
        <v>1284750</v>
      </c>
      <c r="E759">
        <f t="shared" si="203"/>
        <v>725250</v>
      </c>
      <c r="H759">
        <v>1981</v>
      </c>
      <c r="I759">
        <v>2010000</v>
      </c>
      <c r="J759">
        <f t="shared" si="206"/>
        <v>0.375</v>
      </c>
      <c r="K759">
        <f t="shared" si="204"/>
        <v>934750</v>
      </c>
      <c r="L759">
        <f t="shared" si="205"/>
        <v>1075250</v>
      </c>
    </row>
    <row r="760" spans="1:12" x14ac:dyDescent="0.2">
      <c r="A760">
        <v>1982</v>
      </c>
      <c r="B760">
        <v>55000</v>
      </c>
      <c r="C760">
        <v>0.3</v>
      </c>
      <c r="D760">
        <v>0</v>
      </c>
      <c r="E760">
        <f>B760-D760</f>
        <v>55000</v>
      </c>
      <c r="H760">
        <v>1982</v>
      </c>
      <c r="I760">
        <v>55000</v>
      </c>
      <c r="J760">
        <v>0.3</v>
      </c>
      <c r="K760">
        <v>0</v>
      </c>
      <c r="L760">
        <f>I760-K760</f>
        <v>55000</v>
      </c>
    </row>
    <row r="761" spans="1:12" x14ac:dyDescent="0.2">
      <c r="A761">
        <v>1982</v>
      </c>
      <c r="B761">
        <v>75000</v>
      </c>
      <c r="C761">
        <v>0.35</v>
      </c>
      <c r="D761">
        <f t="shared" ref="D761:D769" si="207">D760+(B761-B760)*C760</f>
        <v>6000</v>
      </c>
      <c r="E761">
        <f t="shared" ref="E761:E769" si="208">B761-D761</f>
        <v>69000</v>
      </c>
      <c r="H761">
        <v>1982</v>
      </c>
      <c r="I761">
        <v>75000</v>
      </c>
      <c r="J761">
        <v>0.35</v>
      </c>
      <c r="K761">
        <f t="shared" ref="K761:K769" si="209">K760+(I761-I760)*J760</f>
        <v>6000</v>
      </c>
      <c r="L761">
        <f t="shared" ref="L761:L769" si="210">I761-K761</f>
        <v>69000</v>
      </c>
    </row>
    <row r="762" spans="1:12" x14ac:dyDescent="0.2">
      <c r="A762">
        <v>1982</v>
      </c>
      <c r="B762">
        <v>100000</v>
      </c>
      <c r="C762">
        <v>0.4</v>
      </c>
      <c r="D762">
        <f t="shared" si="207"/>
        <v>14750</v>
      </c>
      <c r="E762">
        <f t="shared" si="208"/>
        <v>85250</v>
      </c>
      <c r="H762">
        <v>1982</v>
      </c>
      <c r="I762">
        <v>100000</v>
      </c>
      <c r="J762">
        <v>0.4</v>
      </c>
      <c r="K762">
        <f t="shared" si="209"/>
        <v>14750</v>
      </c>
      <c r="L762">
        <f t="shared" si="210"/>
        <v>85250</v>
      </c>
    </row>
    <row r="763" spans="1:12" x14ac:dyDescent="0.2">
      <c r="A763">
        <v>1982</v>
      </c>
      <c r="B763">
        <v>130000</v>
      </c>
      <c r="C763">
        <v>0.45</v>
      </c>
      <c r="D763">
        <f t="shared" si="207"/>
        <v>26750</v>
      </c>
      <c r="E763">
        <f t="shared" si="208"/>
        <v>103250</v>
      </c>
      <c r="H763">
        <v>1982</v>
      </c>
      <c r="I763">
        <v>130000</v>
      </c>
      <c r="J763">
        <v>0.45</v>
      </c>
      <c r="K763">
        <f t="shared" si="209"/>
        <v>26750</v>
      </c>
      <c r="L763">
        <f t="shared" si="210"/>
        <v>103250</v>
      </c>
    </row>
    <row r="764" spans="1:12" x14ac:dyDescent="0.2">
      <c r="A764">
        <v>1982</v>
      </c>
      <c r="B764">
        <v>165000</v>
      </c>
      <c r="C764">
        <v>0.5</v>
      </c>
      <c r="D764">
        <f t="shared" si="207"/>
        <v>42500</v>
      </c>
      <c r="E764">
        <f t="shared" si="208"/>
        <v>122500</v>
      </c>
      <c r="H764">
        <v>1982</v>
      </c>
      <c r="I764">
        <v>165000</v>
      </c>
      <c r="J764">
        <v>0.5</v>
      </c>
      <c r="K764">
        <f t="shared" si="209"/>
        <v>42500</v>
      </c>
      <c r="L764">
        <f t="shared" si="210"/>
        <v>122500</v>
      </c>
    </row>
    <row r="765" spans="1:12" x14ac:dyDescent="0.2">
      <c r="A765">
        <v>1982</v>
      </c>
      <c r="B765">
        <v>200000</v>
      </c>
      <c r="C765">
        <v>0.55000000000000004</v>
      </c>
      <c r="D765">
        <f t="shared" si="207"/>
        <v>60000</v>
      </c>
      <c r="E765">
        <f t="shared" si="208"/>
        <v>140000</v>
      </c>
      <c r="H765">
        <v>1982</v>
      </c>
      <c r="I765">
        <v>200000</v>
      </c>
      <c r="J765">
        <v>0.55000000000000004</v>
      </c>
      <c r="K765">
        <f t="shared" si="209"/>
        <v>60000</v>
      </c>
      <c r="L765">
        <f t="shared" si="210"/>
        <v>140000</v>
      </c>
    </row>
    <row r="766" spans="1:12" x14ac:dyDescent="0.2">
      <c r="A766">
        <v>1982</v>
      </c>
      <c r="B766">
        <v>250000</v>
      </c>
      <c r="C766">
        <v>0.6</v>
      </c>
      <c r="D766">
        <f t="shared" si="207"/>
        <v>87500</v>
      </c>
      <c r="E766">
        <f t="shared" si="208"/>
        <v>162500</v>
      </c>
      <c r="H766">
        <v>1982</v>
      </c>
      <c r="I766">
        <v>250000</v>
      </c>
      <c r="J766">
        <v>0.6</v>
      </c>
      <c r="K766">
        <f t="shared" si="209"/>
        <v>87500</v>
      </c>
      <c r="L766">
        <f t="shared" si="210"/>
        <v>162500</v>
      </c>
    </row>
    <row r="767" spans="1:12" x14ac:dyDescent="0.2">
      <c r="A767">
        <v>1982</v>
      </c>
      <c r="B767">
        <v>650000</v>
      </c>
      <c r="C767">
        <v>0.65</v>
      </c>
      <c r="D767">
        <f t="shared" si="207"/>
        <v>327500</v>
      </c>
      <c r="E767">
        <f t="shared" si="208"/>
        <v>322500</v>
      </c>
      <c r="H767">
        <v>1982</v>
      </c>
      <c r="I767">
        <v>650000</v>
      </c>
      <c r="J767">
        <v>0.65</v>
      </c>
      <c r="K767">
        <f t="shared" si="209"/>
        <v>327500</v>
      </c>
      <c r="L767">
        <f t="shared" si="210"/>
        <v>322500</v>
      </c>
    </row>
    <row r="768" spans="1:12" x14ac:dyDescent="0.2">
      <c r="A768">
        <v>1982</v>
      </c>
      <c r="B768">
        <v>1250000</v>
      </c>
      <c r="C768">
        <v>0.7</v>
      </c>
      <c r="D768">
        <f t="shared" si="207"/>
        <v>717500</v>
      </c>
      <c r="E768">
        <f t="shared" si="208"/>
        <v>532500</v>
      </c>
      <c r="H768">
        <v>1982</v>
      </c>
      <c r="I768">
        <v>1250000</v>
      </c>
      <c r="J768">
        <f>C768/2</f>
        <v>0.35</v>
      </c>
      <c r="K768">
        <f t="shared" si="209"/>
        <v>717500</v>
      </c>
      <c r="L768">
        <f t="shared" si="210"/>
        <v>532500</v>
      </c>
    </row>
    <row r="769" spans="1:12" x14ac:dyDescent="0.2">
      <c r="A769">
        <v>1982</v>
      </c>
      <c r="B769">
        <v>2500000</v>
      </c>
      <c r="C769">
        <v>0.75</v>
      </c>
      <c r="D769">
        <f t="shared" si="207"/>
        <v>1592500</v>
      </c>
      <c r="E769">
        <f t="shared" si="208"/>
        <v>907500</v>
      </c>
      <c r="H769">
        <v>1982</v>
      </c>
      <c r="I769">
        <v>2500000</v>
      </c>
      <c r="J769">
        <f>C769/2</f>
        <v>0.375</v>
      </c>
      <c r="K769">
        <f t="shared" si="209"/>
        <v>1155000</v>
      </c>
      <c r="L769">
        <f t="shared" si="210"/>
        <v>1345000</v>
      </c>
    </row>
    <row r="770" spans="1:12" x14ac:dyDescent="0.2">
      <c r="A770">
        <v>1983</v>
      </c>
      <c r="B770">
        <v>60000</v>
      </c>
      <c r="C770">
        <v>0.3</v>
      </c>
      <c r="D770">
        <v>0</v>
      </c>
      <c r="E770">
        <f>B770-D770</f>
        <v>60000</v>
      </c>
      <c r="H770">
        <v>1983</v>
      </c>
      <c r="I770">
        <v>60000</v>
      </c>
      <c r="J770">
        <v>0.3</v>
      </c>
      <c r="K770">
        <v>0</v>
      </c>
      <c r="L770">
        <f>I770-K770</f>
        <v>60000</v>
      </c>
    </row>
    <row r="771" spans="1:12" x14ac:dyDescent="0.2">
      <c r="A771">
        <v>1983</v>
      </c>
      <c r="B771">
        <v>80000</v>
      </c>
      <c r="C771">
        <v>0.35</v>
      </c>
      <c r="D771">
        <f t="shared" ref="D771:D779" si="211">D770+(B771-B770)*C770</f>
        <v>6000</v>
      </c>
      <c r="E771">
        <f t="shared" ref="E771:E779" si="212">B771-D771</f>
        <v>74000</v>
      </c>
      <c r="H771">
        <v>1983</v>
      </c>
      <c r="I771">
        <v>80000</v>
      </c>
      <c r="J771">
        <v>0.35</v>
      </c>
      <c r="K771">
        <f t="shared" ref="K771:K779" si="213">K770+(I771-I770)*J770</f>
        <v>6000</v>
      </c>
      <c r="L771">
        <f t="shared" ref="L771:L779" si="214">I771-K771</f>
        <v>74000</v>
      </c>
    </row>
    <row r="772" spans="1:12" x14ac:dyDescent="0.2">
      <c r="A772">
        <v>1983</v>
      </c>
      <c r="B772">
        <v>110000</v>
      </c>
      <c r="C772">
        <v>0.4</v>
      </c>
      <c r="D772">
        <f t="shared" si="211"/>
        <v>16500</v>
      </c>
      <c r="E772">
        <f t="shared" si="212"/>
        <v>93500</v>
      </c>
      <c r="H772">
        <v>1983</v>
      </c>
      <c r="I772">
        <v>110000</v>
      </c>
      <c r="J772">
        <v>0.4</v>
      </c>
      <c r="K772">
        <f t="shared" si="213"/>
        <v>16500</v>
      </c>
      <c r="L772">
        <f t="shared" si="214"/>
        <v>93500</v>
      </c>
    </row>
    <row r="773" spans="1:12" x14ac:dyDescent="0.2">
      <c r="A773">
        <v>1983</v>
      </c>
      <c r="B773">
        <v>140000</v>
      </c>
      <c r="C773">
        <v>0.45</v>
      </c>
      <c r="D773">
        <f t="shared" si="211"/>
        <v>28500</v>
      </c>
      <c r="E773">
        <f t="shared" si="212"/>
        <v>111500</v>
      </c>
      <c r="H773">
        <v>1983</v>
      </c>
      <c r="I773">
        <v>140000</v>
      </c>
      <c r="J773">
        <v>0.45</v>
      </c>
      <c r="K773">
        <f t="shared" si="213"/>
        <v>28500</v>
      </c>
      <c r="L773">
        <f t="shared" si="214"/>
        <v>111500</v>
      </c>
    </row>
    <row r="774" spans="1:12" x14ac:dyDescent="0.2">
      <c r="A774">
        <v>1983</v>
      </c>
      <c r="B774">
        <v>175000</v>
      </c>
      <c r="C774">
        <v>0.5</v>
      </c>
      <c r="D774">
        <f t="shared" si="211"/>
        <v>44250</v>
      </c>
      <c r="E774">
        <f t="shared" si="212"/>
        <v>130750</v>
      </c>
      <c r="H774">
        <v>1983</v>
      </c>
      <c r="I774">
        <v>175000</v>
      </c>
      <c r="J774">
        <v>0.5</v>
      </c>
      <c r="K774">
        <f t="shared" si="213"/>
        <v>44250</v>
      </c>
      <c r="L774">
        <f t="shared" si="214"/>
        <v>130750</v>
      </c>
    </row>
    <row r="775" spans="1:12" x14ac:dyDescent="0.2">
      <c r="A775">
        <v>1983</v>
      </c>
      <c r="B775">
        <v>220000</v>
      </c>
      <c r="C775">
        <v>0.55000000000000004</v>
      </c>
      <c r="D775">
        <f t="shared" si="211"/>
        <v>66750</v>
      </c>
      <c r="E775">
        <f t="shared" si="212"/>
        <v>153250</v>
      </c>
      <c r="H775">
        <v>1983</v>
      </c>
      <c r="I775">
        <v>220000</v>
      </c>
      <c r="J775">
        <v>0.55000000000000004</v>
      </c>
      <c r="K775">
        <f t="shared" si="213"/>
        <v>66750</v>
      </c>
      <c r="L775">
        <f t="shared" si="214"/>
        <v>153250</v>
      </c>
    </row>
    <row r="776" spans="1:12" x14ac:dyDescent="0.2">
      <c r="A776">
        <v>1983</v>
      </c>
      <c r="B776">
        <v>270000</v>
      </c>
      <c r="C776">
        <v>0.6</v>
      </c>
      <c r="D776">
        <f t="shared" si="211"/>
        <v>94250</v>
      </c>
      <c r="E776">
        <f t="shared" si="212"/>
        <v>175750</v>
      </c>
      <c r="H776">
        <v>1983</v>
      </c>
      <c r="I776">
        <v>270000</v>
      </c>
      <c r="J776">
        <v>0.6</v>
      </c>
      <c r="K776">
        <f t="shared" si="213"/>
        <v>94250</v>
      </c>
      <c r="L776">
        <f t="shared" si="214"/>
        <v>175750</v>
      </c>
    </row>
    <row r="777" spans="1:12" x14ac:dyDescent="0.2">
      <c r="A777">
        <v>1983</v>
      </c>
      <c r="B777">
        <v>700000</v>
      </c>
      <c r="C777">
        <v>0.65</v>
      </c>
      <c r="D777">
        <f t="shared" si="211"/>
        <v>352250</v>
      </c>
      <c r="E777">
        <f t="shared" si="212"/>
        <v>347750</v>
      </c>
      <c r="H777">
        <v>1983</v>
      </c>
      <c r="I777">
        <v>700000</v>
      </c>
      <c r="J777">
        <v>0.65</v>
      </c>
      <c r="K777">
        <f t="shared" si="213"/>
        <v>352250</v>
      </c>
      <c r="L777">
        <f t="shared" si="214"/>
        <v>347750</v>
      </c>
    </row>
    <row r="778" spans="1:12" x14ac:dyDescent="0.2">
      <c r="A778">
        <v>1983</v>
      </c>
      <c r="B778">
        <v>1325000</v>
      </c>
      <c r="C778">
        <v>0.7</v>
      </c>
      <c r="D778">
        <f t="shared" si="211"/>
        <v>758500</v>
      </c>
      <c r="E778">
        <f t="shared" si="212"/>
        <v>566500</v>
      </c>
      <c r="H778">
        <v>1983</v>
      </c>
      <c r="I778">
        <v>1325000</v>
      </c>
      <c r="J778">
        <f>C778/2</f>
        <v>0.35</v>
      </c>
      <c r="K778">
        <f t="shared" si="213"/>
        <v>758500</v>
      </c>
      <c r="L778">
        <f t="shared" si="214"/>
        <v>566500</v>
      </c>
    </row>
    <row r="779" spans="1:12" x14ac:dyDescent="0.2">
      <c r="A779">
        <v>1983</v>
      </c>
      <c r="B779">
        <v>2650000</v>
      </c>
      <c r="C779">
        <v>0.75</v>
      </c>
      <c r="D779">
        <f t="shared" si="211"/>
        <v>1686000</v>
      </c>
      <c r="E779">
        <f t="shared" si="212"/>
        <v>964000</v>
      </c>
      <c r="H779">
        <v>1983</v>
      </c>
      <c r="I779">
        <v>2650000</v>
      </c>
      <c r="J779">
        <f>C779/2</f>
        <v>0.375</v>
      </c>
      <c r="K779">
        <f t="shared" si="213"/>
        <v>1222250</v>
      </c>
      <c r="L779">
        <f t="shared" si="214"/>
        <v>1427750</v>
      </c>
    </row>
    <row r="780" spans="1:12" x14ac:dyDescent="0.2">
      <c r="A780">
        <v>1984</v>
      </c>
      <c r="B780">
        <v>64000</v>
      </c>
      <c r="C780">
        <v>0.3</v>
      </c>
      <c r="D780">
        <v>0</v>
      </c>
      <c r="E780">
        <f>B780-D780</f>
        <v>64000</v>
      </c>
      <c r="H780">
        <v>1984</v>
      </c>
      <c r="I780">
        <v>64000</v>
      </c>
      <c r="J780">
        <v>0.3</v>
      </c>
      <c r="K780">
        <v>0</v>
      </c>
      <c r="L780">
        <f>I780-K780</f>
        <v>64000</v>
      </c>
    </row>
    <row r="781" spans="1:12" x14ac:dyDescent="0.2">
      <c r="A781">
        <v>1984</v>
      </c>
      <c r="B781">
        <v>85000</v>
      </c>
      <c r="C781">
        <v>0.35</v>
      </c>
      <c r="D781">
        <f t="shared" ref="D781:D786" si="215">D780+(B781-B780)*C780</f>
        <v>6300</v>
      </c>
      <c r="E781">
        <f t="shared" ref="E781:E786" si="216">B781-D781</f>
        <v>78700</v>
      </c>
      <c r="H781">
        <v>1984</v>
      </c>
      <c r="I781">
        <v>85000</v>
      </c>
      <c r="J781">
        <v>0.35</v>
      </c>
      <c r="K781">
        <f t="shared" ref="K781:K786" si="217">K780+(I781-I780)*J780</f>
        <v>6300</v>
      </c>
      <c r="L781">
        <f t="shared" ref="L781:L786" si="218">I781-K781</f>
        <v>78700</v>
      </c>
    </row>
    <row r="782" spans="1:12" x14ac:dyDescent="0.2">
      <c r="A782">
        <v>1984</v>
      </c>
      <c r="B782">
        <v>116000</v>
      </c>
      <c r="C782">
        <v>0.4</v>
      </c>
      <c r="D782">
        <f t="shared" si="215"/>
        <v>17150</v>
      </c>
      <c r="E782">
        <f t="shared" si="216"/>
        <v>98850</v>
      </c>
      <c r="H782">
        <v>1984</v>
      </c>
      <c r="I782">
        <v>116000</v>
      </c>
      <c r="J782">
        <v>0.4</v>
      </c>
      <c r="K782">
        <f t="shared" si="217"/>
        <v>17150</v>
      </c>
      <c r="L782">
        <f t="shared" si="218"/>
        <v>98850</v>
      </c>
    </row>
    <row r="783" spans="1:12" x14ac:dyDescent="0.2">
      <c r="A783">
        <v>1984</v>
      </c>
      <c r="B783">
        <v>148000</v>
      </c>
      <c r="C783">
        <v>0.45</v>
      </c>
      <c r="D783">
        <f t="shared" si="215"/>
        <v>29950</v>
      </c>
      <c r="E783">
        <f t="shared" si="216"/>
        <v>118050</v>
      </c>
      <c r="H783">
        <v>1984</v>
      </c>
      <c r="I783">
        <v>148000</v>
      </c>
      <c r="J783">
        <v>0.45</v>
      </c>
      <c r="K783">
        <f t="shared" si="217"/>
        <v>29950</v>
      </c>
      <c r="L783">
        <f t="shared" si="218"/>
        <v>118050</v>
      </c>
    </row>
    <row r="784" spans="1:12" x14ac:dyDescent="0.2">
      <c r="A784">
        <v>1984</v>
      </c>
      <c r="B784">
        <v>185000</v>
      </c>
      <c r="C784">
        <v>0.5</v>
      </c>
      <c r="D784">
        <f t="shared" si="215"/>
        <v>46600</v>
      </c>
      <c r="E784">
        <f t="shared" si="216"/>
        <v>138400</v>
      </c>
      <c r="H784">
        <v>1984</v>
      </c>
      <c r="I784">
        <v>185000</v>
      </c>
      <c r="J784">
        <v>0.5</v>
      </c>
      <c r="K784">
        <f t="shared" si="217"/>
        <v>46600</v>
      </c>
      <c r="L784">
        <f t="shared" si="218"/>
        <v>138400</v>
      </c>
    </row>
    <row r="785" spans="1:13" x14ac:dyDescent="0.2">
      <c r="A785">
        <v>1984</v>
      </c>
      <c r="B785">
        <v>232000</v>
      </c>
      <c r="C785">
        <v>0.55000000000000004</v>
      </c>
      <c r="D785">
        <f t="shared" si="215"/>
        <v>70100</v>
      </c>
      <c r="E785">
        <f t="shared" si="216"/>
        <v>161900</v>
      </c>
      <c r="H785">
        <v>1984</v>
      </c>
      <c r="I785">
        <v>232000</v>
      </c>
      <c r="J785">
        <v>0.55000000000000004</v>
      </c>
      <c r="K785">
        <f t="shared" si="217"/>
        <v>70100</v>
      </c>
      <c r="L785">
        <f t="shared" si="218"/>
        <v>161900</v>
      </c>
    </row>
    <row r="786" spans="1:13" x14ac:dyDescent="0.2">
      <c r="A786">
        <v>1984</v>
      </c>
      <c r="B786">
        <v>285000</v>
      </c>
      <c r="C786">
        <v>0.6</v>
      </c>
      <c r="D786">
        <f t="shared" si="215"/>
        <v>99250</v>
      </c>
      <c r="E786">
        <f t="shared" si="216"/>
        <v>185750</v>
      </c>
      <c r="H786">
        <v>1984</v>
      </c>
      <c r="I786">
        <v>285000</v>
      </c>
      <c r="J786">
        <v>0.6</v>
      </c>
      <c r="K786">
        <f t="shared" si="217"/>
        <v>99250</v>
      </c>
      <c r="L786">
        <f t="shared" si="218"/>
        <v>185750</v>
      </c>
    </row>
    <row r="787" spans="1:13" x14ac:dyDescent="0.2">
      <c r="A787">
        <v>1985</v>
      </c>
      <c r="B787">
        <v>67000</v>
      </c>
      <c r="C787">
        <v>0.3</v>
      </c>
      <c r="D787">
        <v>0</v>
      </c>
      <c r="E787">
        <f>B787-D787</f>
        <v>67000</v>
      </c>
      <c r="H787">
        <v>1984</v>
      </c>
      <c r="I787">
        <v>1280000</v>
      </c>
      <c r="J787">
        <v>0.3</v>
      </c>
      <c r="K787">
        <f t="shared" ref="K787" si="219">K786+(I787-I786)*J786</f>
        <v>696250</v>
      </c>
      <c r="L787">
        <f t="shared" ref="L787" si="220">I787-K787</f>
        <v>583750</v>
      </c>
      <c r="M787" t="s">
        <v>5</v>
      </c>
    </row>
    <row r="788" spans="1:13" x14ac:dyDescent="0.2">
      <c r="A788">
        <v>1985</v>
      </c>
      <c r="B788">
        <v>89000</v>
      </c>
      <c r="C788">
        <v>0.35</v>
      </c>
      <c r="D788">
        <f t="shared" ref="D788:D793" si="221">D787+(B788-B787)*C787</f>
        <v>6600</v>
      </c>
      <c r="E788">
        <f t="shared" ref="E788:E793" si="222">B788-D788</f>
        <v>82400</v>
      </c>
      <c r="H788">
        <v>1985</v>
      </c>
      <c r="I788">
        <v>67000</v>
      </c>
      <c r="J788">
        <v>0.3</v>
      </c>
      <c r="K788">
        <v>0</v>
      </c>
      <c r="L788">
        <f>I788-K788</f>
        <v>67000</v>
      </c>
    </row>
    <row r="789" spans="1:13" x14ac:dyDescent="0.2">
      <c r="A789">
        <v>1985</v>
      </c>
      <c r="B789">
        <v>122000</v>
      </c>
      <c r="C789">
        <v>0.4</v>
      </c>
      <c r="D789">
        <f t="shared" si="221"/>
        <v>18150</v>
      </c>
      <c r="E789">
        <f t="shared" si="222"/>
        <v>103850</v>
      </c>
      <c r="H789">
        <v>1985</v>
      </c>
      <c r="I789">
        <v>89000</v>
      </c>
      <c r="J789">
        <v>0.35</v>
      </c>
      <c r="K789">
        <f t="shared" ref="K789:K794" si="223">K788+(I789-I788)*J788</f>
        <v>6600</v>
      </c>
      <c r="L789">
        <f t="shared" ref="L789:L794" si="224">I789-K789</f>
        <v>82400</v>
      </c>
    </row>
    <row r="790" spans="1:13" x14ac:dyDescent="0.2">
      <c r="A790">
        <v>1985</v>
      </c>
      <c r="B790">
        <v>155000</v>
      </c>
      <c r="C790">
        <v>0.45</v>
      </c>
      <c r="D790">
        <f t="shared" si="221"/>
        <v>31350</v>
      </c>
      <c r="E790">
        <f t="shared" si="222"/>
        <v>123650</v>
      </c>
      <c r="H790">
        <v>1985</v>
      </c>
      <c r="I790">
        <v>122000</v>
      </c>
      <c r="J790">
        <v>0.4</v>
      </c>
      <c r="K790">
        <f t="shared" si="223"/>
        <v>18150</v>
      </c>
      <c r="L790">
        <f t="shared" si="224"/>
        <v>103850</v>
      </c>
    </row>
    <row r="791" spans="1:13" x14ac:dyDescent="0.2">
      <c r="A791">
        <v>1985</v>
      </c>
      <c r="B791">
        <v>194000</v>
      </c>
      <c r="C791">
        <v>0.5</v>
      </c>
      <c r="D791">
        <f t="shared" si="221"/>
        <v>48900</v>
      </c>
      <c r="E791">
        <f t="shared" si="222"/>
        <v>145100</v>
      </c>
      <c r="H791">
        <v>1985</v>
      </c>
      <c r="I791">
        <v>155000</v>
      </c>
      <c r="J791">
        <v>0.45</v>
      </c>
      <c r="K791">
        <f t="shared" si="223"/>
        <v>31350</v>
      </c>
      <c r="L791">
        <f t="shared" si="224"/>
        <v>123650</v>
      </c>
    </row>
    <row r="792" spans="1:13" x14ac:dyDescent="0.2">
      <c r="A792">
        <v>1985</v>
      </c>
      <c r="B792">
        <v>243000</v>
      </c>
      <c r="C792">
        <v>0.55000000000000004</v>
      </c>
      <c r="D792">
        <f t="shared" si="221"/>
        <v>73400</v>
      </c>
      <c r="E792">
        <f t="shared" si="222"/>
        <v>169600</v>
      </c>
      <c r="H792">
        <v>1985</v>
      </c>
      <c r="I792">
        <v>194000</v>
      </c>
      <c r="J792">
        <v>0.5</v>
      </c>
      <c r="K792">
        <f t="shared" si="223"/>
        <v>48900</v>
      </c>
      <c r="L792">
        <f t="shared" si="224"/>
        <v>145100</v>
      </c>
    </row>
    <row r="793" spans="1:13" x14ac:dyDescent="0.2">
      <c r="A793">
        <v>1985</v>
      </c>
      <c r="B793">
        <v>299000</v>
      </c>
      <c r="C793">
        <v>0.6</v>
      </c>
      <c r="D793">
        <f t="shared" si="221"/>
        <v>104200</v>
      </c>
      <c r="E793">
        <f t="shared" si="222"/>
        <v>194800</v>
      </c>
      <c r="H793">
        <v>1985</v>
      </c>
      <c r="I793">
        <v>243000</v>
      </c>
      <c r="J793">
        <v>0.55000000000000004</v>
      </c>
      <c r="K793">
        <f t="shared" si="223"/>
        <v>73400</v>
      </c>
      <c r="L793">
        <f t="shared" si="224"/>
        <v>169600</v>
      </c>
    </row>
    <row r="794" spans="1:13" x14ac:dyDescent="0.2">
      <c r="A794">
        <v>1986</v>
      </c>
      <c r="B794">
        <v>71000</v>
      </c>
      <c r="C794">
        <v>0.3</v>
      </c>
      <c r="D794">
        <v>0</v>
      </c>
      <c r="E794">
        <f>B794-D794</f>
        <v>71000</v>
      </c>
      <c r="H794">
        <v>1985</v>
      </c>
      <c r="I794">
        <v>299000</v>
      </c>
      <c r="J794">
        <v>0.6</v>
      </c>
      <c r="K794">
        <f t="shared" si="223"/>
        <v>104200</v>
      </c>
      <c r="L794">
        <f t="shared" si="224"/>
        <v>194800</v>
      </c>
    </row>
    <row r="795" spans="1:13" x14ac:dyDescent="0.2">
      <c r="A795">
        <v>1986</v>
      </c>
      <c r="B795">
        <v>95000</v>
      </c>
      <c r="C795">
        <v>0.35</v>
      </c>
      <c r="D795">
        <f t="shared" ref="D795:D800" si="225">D794+(B795-B794)*C794</f>
        <v>7200</v>
      </c>
      <c r="E795">
        <f t="shared" ref="E795:E800" si="226">B795-D795</f>
        <v>87800</v>
      </c>
      <c r="H795">
        <v>1985</v>
      </c>
      <c r="I795">
        <v>1340000</v>
      </c>
      <c r="J795">
        <v>0.3</v>
      </c>
      <c r="K795">
        <f t="shared" ref="K795" si="227">K794+(I795-I794)*J794</f>
        <v>728800</v>
      </c>
      <c r="L795">
        <f t="shared" ref="L795" si="228">I795-K795</f>
        <v>611200</v>
      </c>
      <c r="M795" t="s">
        <v>5</v>
      </c>
    </row>
    <row r="796" spans="1:13" x14ac:dyDescent="0.2">
      <c r="A796">
        <v>1986</v>
      </c>
      <c r="B796">
        <v>129000</v>
      </c>
      <c r="C796">
        <v>0.4</v>
      </c>
      <c r="D796">
        <f t="shared" si="225"/>
        <v>19100</v>
      </c>
      <c r="E796">
        <f t="shared" si="226"/>
        <v>109900</v>
      </c>
      <c r="H796">
        <v>1986</v>
      </c>
      <c r="I796">
        <v>71000</v>
      </c>
      <c r="J796">
        <v>0.3</v>
      </c>
      <c r="K796">
        <v>0</v>
      </c>
      <c r="L796">
        <f>I796-K796</f>
        <v>71000</v>
      </c>
    </row>
    <row r="797" spans="1:13" x14ac:dyDescent="0.2">
      <c r="A797">
        <v>1986</v>
      </c>
      <c r="B797">
        <v>164000</v>
      </c>
      <c r="C797">
        <v>0.45</v>
      </c>
      <c r="D797">
        <f t="shared" si="225"/>
        <v>33100</v>
      </c>
      <c r="E797">
        <f t="shared" si="226"/>
        <v>130900</v>
      </c>
      <c r="H797">
        <v>1986</v>
      </c>
      <c r="I797">
        <v>95000</v>
      </c>
      <c r="J797">
        <v>0.35</v>
      </c>
      <c r="K797">
        <f t="shared" ref="K797:K802" si="229">K796+(I797-I796)*J796</f>
        <v>7200</v>
      </c>
      <c r="L797">
        <f t="shared" ref="L797:L802" si="230">I797-K797</f>
        <v>87800</v>
      </c>
    </row>
    <row r="798" spans="1:13" x14ac:dyDescent="0.2">
      <c r="A798">
        <v>1986</v>
      </c>
      <c r="B798">
        <v>206000</v>
      </c>
      <c r="C798">
        <v>0.5</v>
      </c>
      <c r="D798">
        <f t="shared" si="225"/>
        <v>52000</v>
      </c>
      <c r="E798">
        <f t="shared" si="226"/>
        <v>154000</v>
      </c>
      <c r="H798">
        <v>1986</v>
      </c>
      <c r="I798">
        <v>129000</v>
      </c>
      <c r="J798">
        <v>0.4</v>
      </c>
      <c r="K798">
        <f t="shared" si="229"/>
        <v>19100</v>
      </c>
      <c r="L798">
        <f t="shared" si="230"/>
        <v>109900</v>
      </c>
    </row>
    <row r="799" spans="1:13" x14ac:dyDescent="0.2">
      <c r="A799">
        <v>1986</v>
      </c>
      <c r="B799">
        <v>257000</v>
      </c>
      <c r="C799">
        <v>0.55000000000000004</v>
      </c>
      <c r="D799">
        <f t="shared" si="225"/>
        <v>77500</v>
      </c>
      <c r="E799">
        <f t="shared" si="226"/>
        <v>179500</v>
      </c>
      <c r="H799">
        <v>1986</v>
      </c>
      <c r="I799">
        <v>164000</v>
      </c>
      <c r="J799">
        <v>0.45</v>
      </c>
      <c r="K799">
        <f t="shared" si="229"/>
        <v>33100</v>
      </c>
      <c r="L799">
        <f t="shared" si="230"/>
        <v>130900</v>
      </c>
    </row>
    <row r="800" spans="1:13" x14ac:dyDescent="0.2">
      <c r="A800">
        <v>1986</v>
      </c>
      <c r="B800">
        <v>317000</v>
      </c>
      <c r="C800">
        <v>0.6</v>
      </c>
      <c r="D800">
        <f t="shared" si="225"/>
        <v>110500</v>
      </c>
      <c r="E800">
        <f t="shared" si="226"/>
        <v>206500</v>
      </c>
      <c r="H800">
        <v>1986</v>
      </c>
      <c r="I800">
        <v>206000</v>
      </c>
      <c r="J800">
        <v>0.5</v>
      </c>
      <c r="K800">
        <f t="shared" si="229"/>
        <v>52000</v>
      </c>
      <c r="L800">
        <f t="shared" si="230"/>
        <v>154000</v>
      </c>
    </row>
    <row r="801" spans="1:13" x14ac:dyDescent="0.2">
      <c r="A801">
        <v>1987</v>
      </c>
      <c r="B801">
        <v>90000</v>
      </c>
      <c r="C801">
        <v>0.3</v>
      </c>
      <c r="D801">
        <v>0</v>
      </c>
      <c r="E801">
        <f>B801-D801</f>
        <v>90000</v>
      </c>
      <c r="H801">
        <v>1986</v>
      </c>
      <c r="I801">
        <v>257000</v>
      </c>
      <c r="J801">
        <v>0.55000000000000004</v>
      </c>
      <c r="K801">
        <f t="shared" si="229"/>
        <v>77500</v>
      </c>
      <c r="L801">
        <f t="shared" si="230"/>
        <v>179500</v>
      </c>
    </row>
    <row r="802" spans="1:13" x14ac:dyDescent="0.2">
      <c r="A802">
        <v>1987</v>
      </c>
      <c r="B802">
        <v>140000</v>
      </c>
      <c r="C802">
        <v>0.4</v>
      </c>
      <c r="D802">
        <f t="shared" ref="D802:D804" si="231">D801+(B802-B801)*C801</f>
        <v>15000</v>
      </c>
      <c r="E802">
        <f t="shared" ref="E802:E804" si="232">B802-D802</f>
        <v>125000</v>
      </c>
      <c r="H802">
        <v>1986</v>
      </c>
      <c r="I802">
        <v>317000</v>
      </c>
      <c r="J802">
        <v>0.6</v>
      </c>
      <c r="K802">
        <f t="shared" si="229"/>
        <v>110500</v>
      </c>
      <c r="L802">
        <f t="shared" si="230"/>
        <v>206500</v>
      </c>
    </row>
    <row r="803" spans="1:13" x14ac:dyDescent="0.2">
      <c r="A803">
        <v>1987</v>
      </c>
      <c r="B803">
        <v>220000</v>
      </c>
      <c r="C803">
        <v>0.5</v>
      </c>
      <c r="D803">
        <f t="shared" si="231"/>
        <v>47000</v>
      </c>
      <c r="E803">
        <f t="shared" si="232"/>
        <v>173000</v>
      </c>
      <c r="H803">
        <v>1986</v>
      </c>
      <c r="I803">
        <v>1420000</v>
      </c>
      <c r="J803">
        <v>0.3</v>
      </c>
      <c r="K803">
        <f t="shared" ref="K803" si="233">K802+(I803-I802)*J802</f>
        <v>772300</v>
      </c>
      <c r="L803">
        <f t="shared" ref="L803" si="234">I803-K803</f>
        <v>647700</v>
      </c>
      <c r="M803" t="s">
        <v>5</v>
      </c>
    </row>
    <row r="804" spans="1:13" x14ac:dyDescent="0.2">
      <c r="A804">
        <v>1987</v>
      </c>
      <c r="B804">
        <v>330000</v>
      </c>
      <c r="C804">
        <v>0.6</v>
      </c>
      <c r="D804">
        <f t="shared" si="231"/>
        <v>102000</v>
      </c>
      <c r="E804">
        <f t="shared" si="232"/>
        <v>228000</v>
      </c>
      <c r="H804">
        <v>1987</v>
      </c>
      <c r="I804">
        <v>90000</v>
      </c>
      <c r="J804">
        <v>0.3</v>
      </c>
      <c r="K804">
        <v>0</v>
      </c>
      <c r="L804">
        <f>I804-K804</f>
        <v>90000</v>
      </c>
      <c r="M804" t="s">
        <v>6</v>
      </c>
    </row>
    <row r="805" spans="1:13" x14ac:dyDescent="0.2">
      <c r="A805">
        <v>1988</v>
      </c>
      <c r="B805">
        <v>110000</v>
      </c>
      <c r="C805">
        <v>0.4</v>
      </c>
      <c r="D805">
        <v>0</v>
      </c>
      <c r="E805">
        <f>B805-D805</f>
        <v>110000</v>
      </c>
      <c r="H805">
        <v>1987</v>
      </c>
      <c r="I805">
        <f>B801*2</f>
        <v>180000</v>
      </c>
      <c r="J805">
        <v>0.4</v>
      </c>
      <c r="K805">
        <v>0</v>
      </c>
      <c r="L805">
        <f t="shared" ref="L805:L807" si="235">I805-K805</f>
        <v>180000</v>
      </c>
    </row>
    <row r="806" spans="1:13" x14ac:dyDescent="0.2">
      <c r="A806">
        <v>1989</v>
      </c>
      <c r="B806">
        <v>118000</v>
      </c>
      <c r="C806">
        <v>0.4</v>
      </c>
      <c r="D806">
        <v>0</v>
      </c>
      <c r="E806">
        <f t="shared" ref="E806:E829" si="236">B806-D806</f>
        <v>118000</v>
      </c>
      <c r="H806">
        <v>1987</v>
      </c>
      <c r="I806">
        <v>220000</v>
      </c>
      <c r="J806">
        <v>0.5</v>
      </c>
      <c r="K806">
        <f t="shared" ref="K806:K807" si="237">K805+(I806-I805)*J805</f>
        <v>16000</v>
      </c>
      <c r="L806">
        <f t="shared" si="235"/>
        <v>204000</v>
      </c>
    </row>
    <row r="807" spans="1:13" x14ac:dyDescent="0.2">
      <c r="A807">
        <v>1990</v>
      </c>
      <c r="B807">
        <v>128000</v>
      </c>
      <c r="C807">
        <v>0.4</v>
      </c>
      <c r="D807">
        <v>0</v>
      </c>
      <c r="E807">
        <f t="shared" si="236"/>
        <v>128000</v>
      </c>
      <c r="H807">
        <v>1987</v>
      </c>
      <c r="I807">
        <v>330000</v>
      </c>
      <c r="J807">
        <v>0.6</v>
      </c>
      <c r="K807">
        <f t="shared" si="237"/>
        <v>71000</v>
      </c>
      <c r="L807">
        <f t="shared" si="235"/>
        <v>259000</v>
      </c>
    </row>
    <row r="808" spans="1:13" x14ac:dyDescent="0.2">
      <c r="A808">
        <v>1991</v>
      </c>
      <c r="B808">
        <v>140000</v>
      </c>
      <c r="C808">
        <v>0.4</v>
      </c>
      <c r="D808">
        <v>0</v>
      </c>
      <c r="E808">
        <f t="shared" si="236"/>
        <v>140000</v>
      </c>
      <c r="H808">
        <v>1987</v>
      </c>
      <c r="I808">
        <v>1800000</v>
      </c>
      <c r="J808">
        <v>0.3</v>
      </c>
      <c r="K808">
        <f t="shared" ref="K808" si="238">K807+(I808-I807)*J807</f>
        <v>953000</v>
      </c>
      <c r="L808">
        <f t="shared" ref="L808:L809" si="239">I808-K808</f>
        <v>847000</v>
      </c>
    </row>
    <row r="809" spans="1:13" x14ac:dyDescent="0.2">
      <c r="A809">
        <v>1992</v>
      </c>
      <c r="B809">
        <v>150000</v>
      </c>
      <c r="C809">
        <v>0.4</v>
      </c>
      <c r="D809">
        <v>0</v>
      </c>
      <c r="E809">
        <f t="shared" si="236"/>
        <v>150000</v>
      </c>
      <c r="H809">
        <v>1988</v>
      </c>
      <c r="I809">
        <f>B805*2</f>
        <v>220000</v>
      </c>
      <c r="J809">
        <v>0.4</v>
      </c>
      <c r="K809">
        <v>0</v>
      </c>
      <c r="L809">
        <f t="shared" si="239"/>
        <v>220000</v>
      </c>
    </row>
    <row r="810" spans="1:13" x14ac:dyDescent="0.2">
      <c r="A810">
        <v>1993</v>
      </c>
      <c r="B810">
        <v>150000</v>
      </c>
      <c r="C810">
        <v>0.4</v>
      </c>
      <c r="D810">
        <v>0</v>
      </c>
      <c r="E810">
        <f t="shared" si="236"/>
        <v>150000</v>
      </c>
      <c r="H810">
        <v>1988</v>
      </c>
      <c r="I810">
        <v>2220000</v>
      </c>
      <c r="J810">
        <v>0.2</v>
      </c>
      <c r="K810">
        <f t="shared" ref="K810" si="240">K809+(I810-I809)*J809</f>
        <v>800000</v>
      </c>
      <c r="L810">
        <f t="shared" ref="L810" si="241">I810-K810</f>
        <v>1420000</v>
      </c>
    </row>
    <row r="811" spans="1:13" x14ac:dyDescent="0.2">
      <c r="A811">
        <v>1994</v>
      </c>
      <c r="B811">
        <v>150000</v>
      </c>
      <c r="C811">
        <v>0.4</v>
      </c>
      <c r="D811">
        <v>0</v>
      </c>
      <c r="E811">
        <f t="shared" si="236"/>
        <v>150000</v>
      </c>
      <c r="H811">
        <v>1989</v>
      </c>
      <c r="I811">
        <f>B806*2</f>
        <v>236000</v>
      </c>
      <c r="J811">
        <v>0.4</v>
      </c>
      <c r="K811">
        <v>0</v>
      </c>
      <c r="L811">
        <f t="shared" ref="L811:L858" si="242">I811-K811</f>
        <v>236000</v>
      </c>
    </row>
    <row r="812" spans="1:13" x14ac:dyDescent="0.2">
      <c r="A812">
        <v>1995</v>
      </c>
      <c r="B812">
        <v>154000</v>
      </c>
      <c r="C812">
        <v>0.4</v>
      </c>
      <c r="D812">
        <v>0</v>
      </c>
      <c r="E812">
        <f t="shared" si="236"/>
        <v>154000</v>
      </c>
      <c r="H812">
        <v>1989</v>
      </c>
      <c r="I812">
        <v>2360000</v>
      </c>
      <c r="J812">
        <v>0.2</v>
      </c>
      <c r="K812">
        <f t="shared" ref="K812:K814" si="243">K811+(I812-I811)*J811</f>
        <v>849600</v>
      </c>
      <c r="L812">
        <f t="shared" si="242"/>
        <v>1510400</v>
      </c>
    </row>
    <row r="813" spans="1:13" x14ac:dyDescent="0.2">
      <c r="A813">
        <v>1996</v>
      </c>
      <c r="B813">
        <v>200000</v>
      </c>
      <c r="C813">
        <v>0.4</v>
      </c>
      <c r="D813">
        <v>0</v>
      </c>
      <c r="E813">
        <f t="shared" si="236"/>
        <v>200000</v>
      </c>
      <c r="H813">
        <v>1990</v>
      </c>
      <c r="I813">
        <f>B807*2</f>
        <v>256000</v>
      </c>
      <c r="J813">
        <v>0.4</v>
      </c>
      <c r="K813">
        <v>0</v>
      </c>
      <c r="L813">
        <f t="shared" si="242"/>
        <v>256000</v>
      </c>
    </row>
    <row r="814" spans="1:13" x14ac:dyDescent="0.2">
      <c r="A814">
        <v>1997</v>
      </c>
      <c r="B814">
        <v>215000</v>
      </c>
      <c r="C814">
        <v>0.4</v>
      </c>
      <c r="D814">
        <v>0</v>
      </c>
      <c r="E814">
        <f t="shared" si="236"/>
        <v>215000</v>
      </c>
      <c r="H814">
        <v>1990</v>
      </c>
      <c r="I814">
        <f>B807*2*10</f>
        <v>2560000</v>
      </c>
      <c r="J814">
        <v>0.2</v>
      </c>
      <c r="K814">
        <f t="shared" si="243"/>
        <v>921600</v>
      </c>
      <c r="L814">
        <f t="shared" ref="L814" si="244">I814-K814</f>
        <v>1638400</v>
      </c>
    </row>
    <row r="815" spans="1:13" x14ac:dyDescent="0.2">
      <c r="A815">
        <v>1998</v>
      </c>
      <c r="B815">
        <v>223000</v>
      </c>
      <c r="C815">
        <v>0.4</v>
      </c>
      <c r="D815">
        <v>0</v>
      </c>
      <c r="E815">
        <f t="shared" si="236"/>
        <v>223000</v>
      </c>
      <c r="H815">
        <v>1991</v>
      </c>
      <c r="I815">
        <f>B808*2</f>
        <v>280000</v>
      </c>
      <c r="J815">
        <v>0.4</v>
      </c>
      <c r="K815">
        <v>0</v>
      </c>
      <c r="L815">
        <f t="shared" si="242"/>
        <v>280000</v>
      </c>
    </row>
    <row r="816" spans="1:13" x14ac:dyDescent="0.2">
      <c r="A816">
        <v>1999</v>
      </c>
      <c r="B816">
        <v>231000</v>
      </c>
      <c r="C816">
        <v>0.4</v>
      </c>
      <c r="D816">
        <v>0</v>
      </c>
      <c r="E816">
        <f t="shared" si="236"/>
        <v>231000</v>
      </c>
      <c r="H816">
        <v>1991</v>
      </c>
      <c r="I816">
        <f>B808*10*2</f>
        <v>2800000</v>
      </c>
      <c r="J816">
        <v>0.2</v>
      </c>
      <c r="K816">
        <f t="shared" ref="K816" si="245">K815+(I816-I815)*J815</f>
        <v>1008000</v>
      </c>
      <c r="L816">
        <f t="shared" si="242"/>
        <v>1792000</v>
      </c>
    </row>
    <row r="817" spans="1:12" x14ac:dyDescent="0.2">
      <c r="A817">
        <v>2000</v>
      </c>
      <c r="B817">
        <v>234000</v>
      </c>
      <c r="C817">
        <v>0.4</v>
      </c>
      <c r="D817">
        <v>0</v>
      </c>
      <c r="E817">
        <f t="shared" si="236"/>
        <v>234000</v>
      </c>
      <c r="H817">
        <v>1992</v>
      </c>
      <c r="I817">
        <f>B809*2</f>
        <v>300000</v>
      </c>
      <c r="J817">
        <v>0.4</v>
      </c>
      <c r="K817">
        <v>0</v>
      </c>
      <c r="L817">
        <f t="shared" si="242"/>
        <v>300000</v>
      </c>
    </row>
    <row r="818" spans="1:12" x14ac:dyDescent="0.2">
      <c r="A818">
        <v>2001</v>
      </c>
      <c r="B818">
        <v>242000</v>
      </c>
      <c r="C818">
        <v>0.4</v>
      </c>
      <c r="D818">
        <v>0</v>
      </c>
      <c r="E818">
        <f t="shared" si="236"/>
        <v>242000</v>
      </c>
      <c r="H818">
        <v>1992</v>
      </c>
      <c r="I818">
        <f>B809*2*10</f>
        <v>3000000</v>
      </c>
      <c r="J818">
        <v>0.2</v>
      </c>
      <c r="K818">
        <f t="shared" ref="K818" si="246">K817+(I818-I817)*J817</f>
        <v>1080000</v>
      </c>
      <c r="L818">
        <f t="shared" ref="L818" si="247">I818-K818</f>
        <v>1920000</v>
      </c>
    </row>
    <row r="819" spans="1:12" x14ac:dyDescent="0.2">
      <c r="A819">
        <v>2002</v>
      </c>
      <c r="B819">
        <v>250000</v>
      </c>
      <c r="C819">
        <v>0.4</v>
      </c>
      <c r="D819">
        <v>0</v>
      </c>
      <c r="E819">
        <f t="shared" si="236"/>
        <v>250000</v>
      </c>
      <c r="H819">
        <v>1993</v>
      </c>
      <c r="I819">
        <f>B810*2</f>
        <v>300000</v>
      </c>
      <c r="J819">
        <v>0.4</v>
      </c>
      <c r="K819">
        <v>0</v>
      </c>
      <c r="L819">
        <f t="shared" si="242"/>
        <v>300000</v>
      </c>
    </row>
    <row r="820" spans="1:12" x14ac:dyDescent="0.2">
      <c r="A820">
        <v>2003</v>
      </c>
      <c r="B820">
        <v>255000</v>
      </c>
      <c r="C820">
        <v>0.4</v>
      </c>
      <c r="D820">
        <v>0</v>
      </c>
      <c r="E820">
        <f t="shared" si="236"/>
        <v>255000</v>
      </c>
      <c r="H820">
        <v>1993</v>
      </c>
      <c r="I820">
        <f>B810*2*10</f>
        <v>3000000</v>
      </c>
      <c r="J820">
        <v>0.2</v>
      </c>
      <c r="K820">
        <f t="shared" ref="K820" si="248">K819+(I820-I819)*J819</f>
        <v>1080000</v>
      </c>
      <c r="L820">
        <f t="shared" si="242"/>
        <v>1920000</v>
      </c>
    </row>
    <row r="821" spans="1:12" x14ac:dyDescent="0.2">
      <c r="A821">
        <v>2004</v>
      </c>
      <c r="B821">
        <v>263000</v>
      </c>
      <c r="C821">
        <v>0.4</v>
      </c>
      <c r="D821">
        <v>0</v>
      </c>
      <c r="E821">
        <f t="shared" si="236"/>
        <v>263000</v>
      </c>
      <c r="H821">
        <v>1994</v>
      </c>
      <c r="I821">
        <f>B811*2</f>
        <v>300000</v>
      </c>
      <c r="J821">
        <v>0.4</v>
      </c>
      <c r="K821">
        <v>0</v>
      </c>
      <c r="L821">
        <f t="shared" si="242"/>
        <v>300000</v>
      </c>
    </row>
    <row r="822" spans="1:12" x14ac:dyDescent="0.2">
      <c r="A822">
        <v>2005</v>
      </c>
      <c r="B822">
        <v>275000</v>
      </c>
      <c r="C822">
        <v>0.4</v>
      </c>
      <c r="D822">
        <v>0</v>
      </c>
      <c r="E822">
        <f t="shared" si="236"/>
        <v>275000</v>
      </c>
      <c r="H822">
        <v>1994</v>
      </c>
      <c r="I822">
        <f>B811*2*10</f>
        <v>3000000</v>
      </c>
      <c r="J822">
        <v>0.2</v>
      </c>
      <c r="K822">
        <f t="shared" ref="K822" si="249">K821+(I822-I821)*J821</f>
        <v>1080000</v>
      </c>
      <c r="L822">
        <f t="shared" si="242"/>
        <v>1920000</v>
      </c>
    </row>
    <row r="823" spans="1:12" x14ac:dyDescent="0.2">
      <c r="A823">
        <v>2006</v>
      </c>
      <c r="B823">
        <v>285000</v>
      </c>
      <c r="C823">
        <v>0.4</v>
      </c>
      <c r="D823">
        <v>0</v>
      </c>
      <c r="E823">
        <f t="shared" si="236"/>
        <v>285000</v>
      </c>
      <c r="H823">
        <v>1995</v>
      </c>
      <c r="I823">
        <f>B812*2</f>
        <v>308000</v>
      </c>
      <c r="J823">
        <v>0.4</v>
      </c>
      <c r="K823">
        <v>0</v>
      </c>
      <c r="L823">
        <f t="shared" si="242"/>
        <v>308000</v>
      </c>
    </row>
    <row r="824" spans="1:12" x14ac:dyDescent="0.2">
      <c r="A824">
        <v>2007</v>
      </c>
      <c r="B824">
        <v>300000</v>
      </c>
      <c r="C824">
        <v>0.4</v>
      </c>
      <c r="D824">
        <v>0</v>
      </c>
      <c r="E824">
        <f t="shared" si="236"/>
        <v>300000</v>
      </c>
      <c r="H824">
        <v>1995</v>
      </c>
      <c r="I824">
        <f>B812*2*10</f>
        <v>3080000</v>
      </c>
      <c r="J824">
        <v>0.2</v>
      </c>
      <c r="K824">
        <f t="shared" ref="K824" si="250">K823+(I824-I823)*J823</f>
        <v>1108800</v>
      </c>
      <c r="L824">
        <f t="shared" ref="L824" si="251">I824-K824</f>
        <v>1971200</v>
      </c>
    </row>
    <row r="825" spans="1:12" x14ac:dyDescent="0.2">
      <c r="A825">
        <v>2008</v>
      </c>
      <c r="B825">
        <v>312000</v>
      </c>
      <c r="C825">
        <v>0.4</v>
      </c>
      <c r="D825">
        <v>0</v>
      </c>
      <c r="E825">
        <f t="shared" si="236"/>
        <v>312000</v>
      </c>
      <c r="H825">
        <v>1996</v>
      </c>
      <c r="I825">
        <f>B813*2</f>
        <v>400000</v>
      </c>
      <c r="J825">
        <v>0.4</v>
      </c>
      <c r="K825">
        <v>0</v>
      </c>
      <c r="L825">
        <f t="shared" si="242"/>
        <v>400000</v>
      </c>
    </row>
    <row r="826" spans="1:12" x14ac:dyDescent="0.2">
      <c r="A826">
        <v>2009</v>
      </c>
      <c r="B826">
        <v>325000</v>
      </c>
      <c r="C826">
        <v>0.4</v>
      </c>
      <c r="D826">
        <v>0</v>
      </c>
      <c r="E826">
        <f t="shared" si="236"/>
        <v>325000</v>
      </c>
      <c r="H826">
        <v>1996</v>
      </c>
      <c r="I826">
        <f>B813*2*10</f>
        <v>4000000</v>
      </c>
      <c r="J826">
        <v>0.2</v>
      </c>
      <c r="K826">
        <f t="shared" ref="K826" si="252">K825+(I826-I825)*J825</f>
        <v>1440000</v>
      </c>
      <c r="L826">
        <f t="shared" si="242"/>
        <v>2560000</v>
      </c>
    </row>
    <row r="827" spans="1:12" x14ac:dyDescent="0.2">
      <c r="A827">
        <v>2010</v>
      </c>
      <c r="B827">
        <v>325000</v>
      </c>
      <c r="C827">
        <v>0.4</v>
      </c>
      <c r="D827">
        <v>0</v>
      </c>
      <c r="E827">
        <f t="shared" si="236"/>
        <v>325000</v>
      </c>
      <c r="H827">
        <v>1997</v>
      </c>
      <c r="I827">
        <f>B814*2</f>
        <v>430000</v>
      </c>
      <c r="J827">
        <v>0.4</v>
      </c>
      <c r="K827">
        <v>0</v>
      </c>
      <c r="L827">
        <f t="shared" si="242"/>
        <v>430000</v>
      </c>
    </row>
    <row r="828" spans="1:12" x14ac:dyDescent="0.2">
      <c r="A828">
        <v>2011</v>
      </c>
      <c r="B828">
        <v>325000</v>
      </c>
      <c r="C828">
        <v>0.4</v>
      </c>
      <c r="D828">
        <v>0</v>
      </c>
      <c r="E828">
        <f t="shared" si="236"/>
        <v>325000</v>
      </c>
      <c r="H828">
        <v>1997</v>
      </c>
      <c r="I828">
        <f>B814*2*10</f>
        <v>4300000</v>
      </c>
      <c r="J828">
        <v>0.2</v>
      </c>
      <c r="K828">
        <f t="shared" ref="K828" si="253">K827+(I828-I827)*J827</f>
        <v>1548000</v>
      </c>
      <c r="L828">
        <f t="shared" ref="L828" si="254">I828-K828</f>
        <v>2752000</v>
      </c>
    </row>
    <row r="829" spans="1:12" x14ac:dyDescent="0.2">
      <c r="A829">
        <v>2012</v>
      </c>
      <c r="B829">
        <v>325000</v>
      </c>
      <c r="C829">
        <v>0.4</v>
      </c>
      <c r="D829">
        <v>0</v>
      </c>
      <c r="E829">
        <f t="shared" si="236"/>
        <v>325000</v>
      </c>
      <c r="H829">
        <v>1998</v>
      </c>
      <c r="I829">
        <f>B815*2</f>
        <v>446000</v>
      </c>
      <c r="J829">
        <v>0.4</v>
      </c>
      <c r="K829">
        <v>0</v>
      </c>
      <c r="L829">
        <f t="shared" si="242"/>
        <v>446000</v>
      </c>
    </row>
    <row r="830" spans="1:12" x14ac:dyDescent="0.2">
      <c r="H830">
        <v>1998</v>
      </c>
      <c r="I830">
        <f>B815*2*10</f>
        <v>4460000</v>
      </c>
      <c r="J830">
        <v>0.2</v>
      </c>
      <c r="K830">
        <f t="shared" ref="K830" si="255">K829+(I830-I829)*J829</f>
        <v>1605600</v>
      </c>
      <c r="L830">
        <f t="shared" si="242"/>
        <v>2854400</v>
      </c>
    </row>
    <row r="831" spans="1:12" x14ac:dyDescent="0.2">
      <c r="H831">
        <v>1999</v>
      </c>
      <c r="I831">
        <f>B816*2</f>
        <v>462000</v>
      </c>
      <c r="J831">
        <v>0.4</v>
      </c>
      <c r="K831">
        <v>0</v>
      </c>
      <c r="L831">
        <f t="shared" si="242"/>
        <v>462000</v>
      </c>
    </row>
    <row r="832" spans="1:12" x14ac:dyDescent="0.2">
      <c r="H832">
        <v>1999</v>
      </c>
      <c r="I832">
        <f>B816*2*10</f>
        <v>4620000</v>
      </c>
      <c r="J832">
        <v>0.2</v>
      </c>
      <c r="K832">
        <f t="shared" ref="K832" si="256">K831+(I832-I831)*J831</f>
        <v>1663200</v>
      </c>
      <c r="L832">
        <f t="shared" ref="L832" si="257">I832-K832</f>
        <v>2956800</v>
      </c>
    </row>
    <row r="833" spans="8:12" x14ac:dyDescent="0.2">
      <c r="H833">
        <v>2000</v>
      </c>
      <c r="I833">
        <f>B817*2</f>
        <v>468000</v>
      </c>
      <c r="J833">
        <v>0.4</v>
      </c>
      <c r="K833">
        <v>0</v>
      </c>
      <c r="L833">
        <f t="shared" si="242"/>
        <v>468000</v>
      </c>
    </row>
    <row r="834" spans="8:12" x14ac:dyDescent="0.2">
      <c r="H834">
        <v>2000</v>
      </c>
      <c r="I834">
        <f>B817*2*10</f>
        <v>4680000</v>
      </c>
      <c r="J834">
        <v>0.2</v>
      </c>
      <c r="K834">
        <f t="shared" ref="K834" si="258">K833+(I834-I833)*J833</f>
        <v>1684800</v>
      </c>
      <c r="L834">
        <f t="shared" si="242"/>
        <v>2995200</v>
      </c>
    </row>
    <row r="835" spans="8:12" x14ac:dyDescent="0.2">
      <c r="H835">
        <v>2001</v>
      </c>
      <c r="I835">
        <f>B818*2</f>
        <v>484000</v>
      </c>
      <c r="J835">
        <v>0.4</v>
      </c>
      <c r="K835">
        <v>0</v>
      </c>
      <c r="L835">
        <f t="shared" si="242"/>
        <v>484000</v>
      </c>
    </row>
    <row r="836" spans="8:12" x14ac:dyDescent="0.2">
      <c r="H836">
        <v>2001</v>
      </c>
      <c r="I836">
        <f>B818*2*10</f>
        <v>4840000</v>
      </c>
      <c r="J836">
        <v>0.2</v>
      </c>
      <c r="K836">
        <f t="shared" ref="K836" si="259">K835+(I836-I835)*J835</f>
        <v>1742400</v>
      </c>
      <c r="L836">
        <f t="shared" ref="L836" si="260">I836-K836</f>
        <v>3097600</v>
      </c>
    </row>
    <row r="837" spans="8:12" x14ac:dyDescent="0.2">
      <c r="H837">
        <v>2002</v>
      </c>
      <c r="I837">
        <f>B819*2</f>
        <v>500000</v>
      </c>
      <c r="J837">
        <v>0.4</v>
      </c>
      <c r="K837">
        <v>0</v>
      </c>
      <c r="L837">
        <f t="shared" si="242"/>
        <v>500000</v>
      </c>
    </row>
    <row r="838" spans="8:12" x14ac:dyDescent="0.2">
      <c r="H838">
        <v>2002</v>
      </c>
      <c r="I838">
        <f>B819*2*10</f>
        <v>5000000</v>
      </c>
      <c r="J838">
        <v>0.2</v>
      </c>
      <c r="K838">
        <f t="shared" ref="K838" si="261">K837+(I838-I837)*J837</f>
        <v>1800000</v>
      </c>
      <c r="L838">
        <f t="shared" si="242"/>
        <v>3200000</v>
      </c>
    </row>
    <row r="839" spans="8:12" x14ac:dyDescent="0.2">
      <c r="H839">
        <v>2003</v>
      </c>
      <c r="I839">
        <f>B820*2</f>
        <v>510000</v>
      </c>
      <c r="J839">
        <v>0.4</v>
      </c>
      <c r="K839">
        <v>0</v>
      </c>
      <c r="L839">
        <f t="shared" si="242"/>
        <v>510000</v>
      </c>
    </row>
    <row r="840" spans="8:12" x14ac:dyDescent="0.2">
      <c r="H840">
        <v>2003</v>
      </c>
      <c r="I840">
        <f>B820*2*10</f>
        <v>5100000</v>
      </c>
      <c r="J840">
        <v>0.2</v>
      </c>
      <c r="K840">
        <f t="shared" ref="K840" si="262">K839+(I840-I839)*J839</f>
        <v>1836000</v>
      </c>
      <c r="L840">
        <f t="shared" ref="L840" si="263">I840-K840</f>
        <v>3264000</v>
      </c>
    </row>
    <row r="841" spans="8:12" x14ac:dyDescent="0.2">
      <c r="H841">
        <v>2004</v>
      </c>
      <c r="I841">
        <f>B821*2</f>
        <v>526000</v>
      </c>
      <c r="J841">
        <v>0.4</v>
      </c>
      <c r="K841">
        <v>0</v>
      </c>
      <c r="L841">
        <f t="shared" si="242"/>
        <v>526000</v>
      </c>
    </row>
    <row r="842" spans="8:12" x14ac:dyDescent="0.2">
      <c r="H842">
        <v>2004</v>
      </c>
      <c r="I842">
        <f>B821*2*10</f>
        <v>5260000</v>
      </c>
      <c r="J842">
        <v>0.2</v>
      </c>
      <c r="K842">
        <f t="shared" ref="K842" si="264">K841+(I842-I841)*J841</f>
        <v>1893600</v>
      </c>
      <c r="L842">
        <f t="shared" si="242"/>
        <v>3366400</v>
      </c>
    </row>
    <row r="843" spans="8:12" x14ac:dyDescent="0.2">
      <c r="H843">
        <v>2005</v>
      </c>
      <c r="I843">
        <f>B822*2</f>
        <v>550000</v>
      </c>
      <c r="J843">
        <v>0.4</v>
      </c>
      <c r="K843">
        <v>0</v>
      </c>
      <c r="L843">
        <f t="shared" si="242"/>
        <v>550000</v>
      </c>
    </row>
    <row r="844" spans="8:12" x14ac:dyDescent="0.2">
      <c r="H844">
        <v>2005</v>
      </c>
      <c r="I844">
        <f>B822*2*10</f>
        <v>5500000</v>
      </c>
      <c r="J844">
        <v>0.2</v>
      </c>
      <c r="K844">
        <f t="shared" ref="K844" si="265">K843+(I844-I843)*J843</f>
        <v>1980000</v>
      </c>
      <c r="L844">
        <f t="shared" ref="L844" si="266">I844-K844</f>
        <v>3520000</v>
      </c>
    </row>
    <row r="845" spans="8:12" x14ac:dyDescent="0.2">
      <c r="H845">
        <v>2006</v>
      </c>
      <c r="I845">
        <f>B823*2</f>
        <v>570000</v>
      </c>
      <c r="J845">
        <v>0.4</v>
      </c>
      <c r="K845">
        <v>0</v>
      </c>
      <c r="L845">
        <f t="shared" si="242"/>
        <v>570000</v>
      </c>
    </row>
    <row r="846" spans="8:12" x14ac:dyDescent="0.2">
      <c r="H846">
        <v>2006</v>
      </c>
      <c r="I846">
        <f>B823*2*10</f>
        <v>5700000</v>
      </c>
      <c r="J846">
        <v>0.2</v>
      </c>
      <c r="K846">
        <f t="shared" ref="K846" si="267">K845+(I846-I845)*J845</f>
        <v>2052000</v>
      </c>
      <c r="L846">
        <f t="shared" si="242"/>
        <v>3648000</v>
      </c>
    </row>
    <row r="847" spans="8:12" x14ac:dyDescent="0.2">
      <c r="H847">
        <v>2007</v>
      </c>
      <c r="I847">
        <f>B824*2</f>
        <v>600000</v>
      </c>
      <c r="J847">
        <v>0.4</v>
      </c>
      <c r="K847">
        <v>0</v>
      </c>
      <c r="L847">
        <f t="shared" si="242"/>
        <v>600000</v>
      </c>
    </row>
    <row r="848" spans="8:12" x14ac:dyDescent="0.2">
      <c r="H848">
        <v>2007</v>
      </c>
      <c r="I848">
        <f>B824*2*10</f>
        <v>6000000</v>
      </c>
      <c r="J848">
        <v>0.2</v>
      </c>
      <c r="K848">
        <f t="shared" ref="K848" si="268">K847+(I848-I847)*J847</f>
        <v>2160000</v>
      </c>
      <c r="L848">
        <f t="shared" ref="L848" si="269">I848-K848</f>
        <v>3840000</v>
      </c>
    </row>
    <row r="849" spans="8:12" x14ac:dyDescent="0.2">
      <c r="H849">
        <v>2008</v>
      </c>
      <c r="I849">
        <f>B825*2</f>
        <v>624000</v>
      </c>
      <c r="J849">
        <v>0.4</v>
      </c>
      <c r="K849">
        <v>0</v>
      </c>
      <c r="L849">
        <f t="shared" si="242"/>
        <v>624000</v>
      </c>
    </row>
    <row r="850" spans="8:12" x14ac:dyDescent="0.2">
      <c r="H850">
        <v>2008</v>
      </c>
      <c r="I850">
        <f>B825*2*10</f>
        <v>6240000</v>
      </c>
      <c r="J850">
        <v>0.2</v>
      </c>
      <c r="K850">
        <f t="shared" ref="K850" si="270">K849+(I850-I849)*J849</f>
        <v>2246400</v>
      </c>
      <c r="L850">
        <f t="shared" si="242"/>
        <v>3993600</v>
      </c>
    </row>
    <row r="851" spans="8:12" x14ac:dyDescent="0.2">
      <c r="H851">
        <v>2009</v>
      </c>
      <c r="I851">
        <f>B826*2</f>
        <v>650000</v>
      </c>
      <c r="J851">
        <v>0.4</v>
      </c>
      <c r="K851">
        <v>0</v>
      </c>
      <c r="L851">
        <f t="shared" si="242"/>
        <v>650000</v>
      </c>
    </row>
    <row r="852" spans="8:12" x14ac:dyDescent="0.2">
      <c r="H852">
        <v>2009</v>
      </c>
      <c r="I852">
        <f>B826*2*10</f>
        <v>6500000</v>
      </c>
      <c r="J852">
        <v>0.2</v>
      </c>
      <c r="K852">
        <f t="shared" ref="K852" si="271">K851+(I852-I851)*J851</f>
        <v>2340000</v>
      </c>
      <c r="L852">
        <f t="shared" ref="L852" si="272">I852-K852</f>
        <v>4160000</v>
      </c>
    </row>
    <row r="853" spans="8:12" x14ac:dyDescent="0.2">
      <c r="H853">
        <v>2010</v>
      </c>
      <c r="I853">
        <f>B827*2</f>
        <v>650000</v>
      </c>
      <c r="J853">
        <v>0.4</v>
      </c>
      <c r="K853">
        <v>0</v>
      </c>
      <c r="L853">
        <f t="shared" si="242"/>
        <v>650000</v>
      </c>
    </row>
    <row r="854" spans="8:12" x14ac:dyDescent="0.2">
      <c r="H854">
        <v>2010</v>
      </c>
      <c r="I854">
        <f>B827*2*10</f>
        <v>6500000</v>
      </c>
      <c r="J854">
        <v>0.2</v>
      </c>
      <c r="K854">
        <f t="shared" ref="K854" si="273">K853+(I854-I853)*J853</f>
        <v>2340000</v>
      </c>
      <c r="L854">
        <f t="shared" si="242"/>
        <v>4160000</v>
      </c>
    </row>
    <row r="855" spans="8:12" x14ac:dyDescent="0.2">
      <c r="H855">
        <v>2011</v>
      </c>
      <c r="I855">
        <f>B828*2</f>
        <v>650000</v>
      </c>
      <c r="J855">
        <v>0.4</v>
      </c>
      <c r="K855">
        <v>0</v>
      </c>
      <c r="L855">
        <f t="shared" si="242"/>
        <v>650000</v>
      </c>
    </row>
    <row r="856" spans="8:12" x14ac:dyDescent="0.2">
      <c r="H856">
        <v>2011</v>
      </c>
      <c r="I856">
        <f>B828*2*10</f>
        <v>6500000</v>
      </c>
      <c r="J856">
        <v>0.2</v>
      </c>
      <c r="K856">
        <f t="shared" ref="K856" si="274">K855+(I856-I855)*J855</f>
        <v>2340000</v>
      </c>
      <c r="L856">
        <f t="shared" ref="L856" si="275">I856-K856</f>
        <v>4160000</v>
      </c>
    </row>
    <row r="857" spans="8:12" x14ac:dyDescent="0.2">
      <c r="H857">
        <v>2012</v>
      </c>
      <c r="I857">
        <f>B829*2</f>
        <v>650000</v>
      </c>
      <c r="J857">
        <v>0.4</v>
      </c>
      <c r="K857">
        <v>0</v>
      </c>
      <c r="L857">
        <f t="shared" si="242"/>
        <v>650000</v>
      </c>
    </row>
    <row r="858" spans="8:12" x14ac:dyDescent="0.2">
      <c r="H858">
        <v>2012</v>
      </c>
      <c r="I858">
        <f>B829*2*10</f>
        <v>6500000</v>
      </c>
      <c r="J858">
        <v>0.2</v>
      </c>
      <c r="K858">
        <f t="shared" ref="K858" si="276">K857+(I858-I857)*J857</f>
        <v>2340000</v>
      </c>
      <c r="L858">
        <f t="shared" si="242"/>
        <v>4160000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AC10-BD7C-684A-A98D-8FF1E5324D08}">
  <dimension ref="B2:F21"/>
  <sheetViews>
    <sheetView workbookViewId="0">
      <selection sqref="A1:G25"/>
    </sheetView>
  </sheetViews>
  <sheetFormatPr baseColWidth="10" defaultRowHeight="16" x14ac:dyDescent="0.2"/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1987</v>
      </c>
      <c r="C3">
        <v>90000</v>
      </c>
      <c r="D3">
        <v>0.3</v>
      </c>
      <c r="E3">
        <v>0</v>
      </c>
      <c r="F3">
        <f>C3-E3</f>
        <v>90000</v>
      </c>
    </row>
    <row r="4" spans="2:6" x14ac:dyDescent="0.2">
      <c r="B4">
        <v>1987</v>
      </c>
      <c r="C4">
        <v>140000</v>
      </c>
      <c r="D4">
        <v>0.4</v>
      </c>
      <c r="E4">
        <f t="shared" ref="E4:E6" si="0">E3+(C4-C3)*D3</f>
        <v>15000</v>
      </c>
      <c r="F4">
        <f t="shared" ref="F4:F6" si="1">C4-E4</f>
        <v>125000</v>
      </c>
    </row>
    <row r="5" spans="2:6" x14ac:dyDescent="0.2">
      <c r="B5">
        <v>1987</v>
      </c>
      <c r="C5">
        <v>220000</v>
      </c>
      <c r="D5">
        <v>0.5</v>
      </c>
      <c r="E5">
        <f t="shared" si="0"/>
        <v>47000</v>
      </c>
      <c r="F5">
        <f t="shared" si="1"/>
        <v>173000</v>
      </c>
    </row>
    <row r="6" spans="2:6" x14ac:dyDescent="0.2">
      <c r="B6">
        <v>1987</v>
      </c>
      <c r="C6">
        <v>330000</v>
      </c>
      <c r="D6">
        <v>0.6</v>
      </c>
      <c r="E6">
        <f t="shared" si="0"/>
        <v>102000</v>
      </c>
      <c r="F6">
        <f t="shared" si="1"/>
        <v>228000</v>
      </c>
    </row>
    <row r="7" spans="2:6" x14ac:dyDescent="0.2">
      <c r="B7" t="s">
        <v>0</v>
      </c>
      <c r="C7" t="s">
        <v>1</v>
      </c>
      <c r="D7" t="s">
        <v>2</v>
      </c>
    </row>
    <row r="8" spans="2:6" x14ac:dyDescent="0.2">
      <c r="B8">
        <v>1976</v>
      </c>
      <c r="C8">
        <v>10000</v>
      </c>
      <c r="D8">
        <v>0.1</v>
      </c>
    </row>
    <row r="9" spans="2:6" x14ac:dyDescent="0.2">
      <c r="B9">
        <v>1976</v>
      </c>
      <c r="C9">
        <v>20000</v>
      </c>
      <c r="D9">
        <v>0.15</v>
      </c>
    </row>
    <row r="10" spans="2:6" x14ac:dyDescent="0.2">
      <c r="B10">
        <v>1976</v>
      </c>
      <c r="C10">
        <v>25000</v>
      </c>
      <c r="D10">
        <v>0.2</v>
      </c>
    </row>
    <row r="11" spans="2:6" x14ac:dyDescent="0.2">
      <c r="B11">
        <v>1976</v>
      </c>
      <c r="C11">
        <v>30000</v>
      </c>
      <c r="D11">
        <v>0.25</v>
      </c>
    </row>
    <row r="12" spans="2:6" x14ac:dyDescent="0.2">
      <c r="B12">
        <v>1976</v>
      </c>
      <c r="C12">
        <v>40000</v>
      </c>
      <c r="D12">
        <v>0.3</v>
      </c>
    </row>
    <row r="13" spans="2:6" x14ac:dyDescent="0.2">
      <c r="B13">
        <v>1976</v>
      </c>
      <c r="C13">
        <v>50000</v>
      </c>
      <c r="D13">
        <v>0.35</v>
      </c>
    </row>
    <row r="14" spans="2:6" x14ac:dyDescent="0.2">
      <c r="B14">
        <v>1976</v>
      </c>
      <c r="C14">
        <v>60000</v>
      </c>
      <c r="D14">
        <v>0.4</v>
      </c>
    </row>
    <row r="15" spans="2:6" x14ac:dyDescent="0.2">
      <c r="B15">
        <v>1976</v>
      </c>
      <c r="C15">
        <v>80000</v>
      </c>
      <c r="D15">
        <v>0.45</v>
      </c>
    </row>
    <row r="16" spans="2:6" x14ac:dyDescent="0.2">
      <c r="B16">
        <v>1976</v>
      </c>
      <c r="C16">
        <v>100000</v>
      </c>
      <c r="D16">
        <v>0.5</v>
      </c>
    </row>
    <row r="17" spans="2:4" x14ac:dyDescent="0.2">
      <c r="B17">
        <v>1976</v>
      </c>
      <c r="C17">
        <v>120000</v>
      </c>
      <c r="D17">
        <v>0.55000000000000004</v>
      </c>
    </row>
    <row r="18" spans="2:4" x14ac:dyDescent="0.2">
      <c r="B18">
        <v>1976</v>
      </c>
      <c r="C18">
        <v>150000</v>
      </c>
      <c r="D18">
        <v>0.6</v>
      </c>
    </row>
    <row r="19" spans="2:4" x14ac:dyDescent="0.2">
      <c r="B19">
        <v>1976</v>
      </c>
      <c r="C19">
        <v>500000</v>
      </c>
      <c r="D19">
        <v>0.65</v>
      </c>
    </row>
    <row r="20" spans="2:4" x14ac:dyDescent="0.2">
      <c r="B20">
        <v>1976</v>
      </c>
      <c r="C20">
        <v>1000000</v>
      </c>
      <c r="D20">
        <v>0.7</v>
      </c>
    </row>
    <row r="21" spans="2:4" x14ac:dyDescent="0.2">
      <c r="B21">
        <v>1976</v>
      </c>
      <c r="C21">
        <v>2000000</v>
      </c>
      <c r="D2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pre-tax-update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2018-12-09T16:59:15Z</dcterms:created>
  <dcterms:modified xsi:type="dcterms:W3CDTF">2019-11-04T16:39:26Z</dcterms:modified>
</cp:coreProperties>
</file>