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e8034a8e11d708/Escritorio/PRYE/"/>
    </mc:Choice>
  </mc:AlternateContent>
  <xr:revisionPtr revIDLastSave="49" documentId="8_{F8747DEE-F708-4B79-96F5-01FEC99F75BC}" xr6:coauthVersionLast="47" xr6:coauthVersionMax="47" xr10:uidLastSave="{73AAD477-8D80-49A0-B7A6-772DBE383313}"/>
  <bookViews>
    <workbookView xWindow="405" yWindow="420" windowWidth="15300" windowHeight="7875" xr2:uid="{6CF9193D-99EE-4B2D-81CE-3F3EF97AEBFC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4" i="1"/>
  <c r="I3" i="1"/>
  <c r="H34" i="1"/>
  <c r="H32" i="1"/>
  <c r="H33" i="1"/>
  <c r="H31" i="1"/>
  <c r="G32" i="1"/>
  <c r="F34" i="1"/>
  <c r="F33" i="1"/>
  <c r="F32" i="1"/>
  <c r="F31" i="1"/>
  <c r="I5" i="1"/>
  <c r="I6" i="1"/>
  <c r="F6" i="1"/>
  <c r="F5" i="1"/>
  <c r="F4" i="1"/>
  <c r="F3" i="1"/>
  <c r="F7" i="1" l="1"/>
  <c r="H3" i="1" s="1"/>
  <c r="G4" i="1"/>
  <c r="G5" i="1" s="1"/>
  <c r="G6" i="1" s="1"/>
  <c r="G33" i="1" l="1"/>
  <c r="H6" i="1"/>
  <c r="H5" i="1"/>
  <c r="H4" i="1"/>
  <c r="H7" i="1" s="1"/>
</calcChain>
</file>

<file path=xl/sharedStrings.xml><?xml version="1.0" encoding="utf-8"?>
<sst xmlns="http://schemas.openxmlformats.org/spreadsheetml/2006/main" count="22" uniqueCount="16">
  <si>
    <t>Ecivil</t>
  </si>
  <si>
    <t>Gusmu</t>
  </si>
  <si>
    <t>#</t>
  </si>
  <si>
    <t>Categorias</t>
  </si>
  <si>
    <t>1. Soltero</t>
  </si>
  <si>
    <t>2. Casado</t>
  </si>
  <si>
    <t>3. Union libre</t>
  </si>
  <si>
    <t>4. Otro</t>
  </si>
  <si>
    <t>Totales</t>
  </si>
  <si>
    <t>ni</t>
  </si>
  <si>
    <t>Ni</t>
  </si>
  <si>
    <t>hi</t>
  </si>
  <si>
    <t>Hi</t>
  </si>
  <si>
    <t>1. Bailable</t>
  </si>
  <si>
    <t>2. Romántica</t>
  </si>
  <si>
    <t>3. Clásica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</si>
</sst>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5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1" xfId="0" applyFont="1" applyBorder="1"/>
    <xf numFmtId="2" fontId="3" fillId="0" borderId="4" xfId="0" applyNumberFormat="1" applyFont="1" applyBorder="1"/>
    <xf numFmtId="2" fontId="3" fillId="0" borderId="1" xfId="0" applyNumberFormat="1" applyFont="1" applyBorder="1"/>
    <xf numFmtId="1" fontId="3" fillId="0" borderId="1" xfId="0" applyNumberFormat="1" applyFont="1" applyBorder="1"/>
    <xf numFmtId="9" fontId="0" fillId="0" borderId="0" xfId="0" applyNumberFormat="1"/>
    <xf numFmtId="1" fontId="3" fillId="0" borderId="4" xfId="0" applyNumberFormat="1" applyFont="1" applyBorder="1"/>
    <xf numFmtId="0" fontId="1" fillId="0" borderId="4" xfId="0" applyFont="1" applyBorder="1"/>
    <xf numFmtId="0" fontId="1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torta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Hoja1!$E$3:$E$6</c:f>
              <c:strCache>
                <c:ptCount val="4"/>
                <c:pt idx="0">
                  <c:v>1. Soltero</c:v>
                </c:pt>
                <c:pt idx="1">
                  <c:v>2. Casado</c:v>
                </c:pt>
                <c:pt idx="2">
                  <c:v>3. Union libre</c:v>
                </c:pt>
                <c:pt idx="3">
                  <c:v>4. Otro</c:v>
                </c:pt>
              </c:strCache>
            </c:strRef>
          </c:cat>
          <c:val>
            <c:numRef>
              <c:f>Hoja1!$F$3:$F$6</c:f>
              <c:numCache>
                <c:formatCode>General</c:formatCode>
                <c:ptCount val="4"/>
                <c:pt idx="0">
                  <c:v>9</c:v>
                </c:pt>
                <c:pt idx="1">
                  <c:v>16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4-4F68-AA3D-9F44FD69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498661</xdr:colOff>
      <xdr:row>10</xdr:row>
      <xdr:rowOff>34738</xdr:rowOff>
    </xdr:from>
    <xdr:to>
      <xdr:col>11</xdr:col>
      <xdr:colOff>319367</xdr:colOff>
      <xdr:row>24</xdr:row>
      <xdr:rowOff>110938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B870F8-C08D-4600-8B62-DA9FE793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DFC7-531A-468C-A27C-D9662C508AC7}">
  <dimension ref="A1:K42"/>
  <sheetViews>
    <sheetView tabSelected="1" topLeftCell="C22" zoomScaleNormal="100" workbookViewId="0">
      <selection activeCell="J38" sqref="J38"/>
    </sheetView>
  </sheetViews>
  <sheetFormatPr baseColWidth="10" defaultRowHeight="15" x14ac:dyDescent="0.25"/>
  <cols>
    <col min="1" max="1" width="11.42578125" customWidth="1"/>
    <col min="5" max="5" width="13.42578125" customWidth="1"/>
    <col min="6" max="9" width="5.85546875" customWidth="1"/>
  </cols>
  <sheetData>
    <row r="1" spans="1:11" ht="15.75" thickBot="1" x14ac:dyDescent="0.3">
      <c r="K1" s="10">
        <v>0.26</v>
      </c>
    </row>
    <row r="2" spans="1:11" ht="15.75" thickBot="1" x14ac:dyDescent="0.3">
      <c r="A2" s="1" t="s">
        <v>2</v>
      </c>
      <c r="B2" s="1" t="s">
        <v>0</v>
      </c>
      <c r="C2" s="1" t="s">
        <v>1</v>
      </c>
      <c r="E2" s="2" t="s">
        <v>3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11" ht="15.75" thickBot="1" x14ac:dyDescent="0.3">
      <c r="A3" s="1">
        <v>1</v>
      </c>
      <c r="B3" s="1">
        <v>1</v>
      </c>
      <c r="C3" s="1">
        <v>1</v>
      </c>
      <c r="E3" s="2" t="s">
        <v>4</v>
      </c>
      <c r="F3" s="3">
        <f>COUNTIF($B$3:$B$37,1)</f>
        <v>9</v>
      </c>
      <c r="G3" s="5">
        <v>9</v>
      </c>
      <c r="H3" s="7">
        <f>F3/$F$7</f>
        <v>0.25714285714285712</v>
      </c>
      <c r="I3" s="7">
        <f>G3/$F$7</f>
        <v>0.25714285714285712</v>
      </c>
      <c r="K3" s="10">
        <v>0.46</v>
      </c>
    </row>
    <row r="4" spans="1:11" ht="15.75" thickBot="1" x14ac:dyDescent="0.3">
      <c r="A4" s="1">
        <v>2</v>
      </c>
      <c r="B4" s="1">
        <v>2</v>
      </c>
      <c r="C4" s="1">
        <v>2</v>
      </c>
      <c r="E4" s="2" t="s">
        <v>5</v>
      </c>
      <c r="F4" s="4">
        <f>COUNTIF($B$3:$B$37,2)</f>
        <v>16</v>
      </c>
      <c r="G4" s="6">
        <f>F4+G3</f>
        <v>25</v>
      </c>
      <c r="H4" s="8">
        <f t="shared" ref="H4:H6" si="0">F4/$F$7</f>
        <v>0.45714285714285713</v>
      </c>
      <c r="I4" s="8">
        <f>G4/$F$7</f>
        <v>0.7142857142857143</v>
      </c>
    </row>
    <row r="5" spans="1:11" ht="15.75" thickBot="1" x14ac:dyDescent="0.3">
      <c r="A5" s="1">
        <v>3</v>
      </c>
      <c r="B5" s="1">
        <v>1</v>
      </c>
      <c r="C5" s="1">
        <v>3</v>
      </c>
      <c r="E5" s="2" t="s">
        <v>6</v>
      </c>
      <c r="F5" s="4">
        <f>COUNTIF($B$3:$B$37,3)</f>
        <v>7</v>
      </c>
      <c r="G5" s="6">
        <f t="shared" ref="G5:G6" si="1">F5+G4</f>
        <v>32</v>
      </c>
      <c r="H5" s="8">
        <f t="shared" si="0"/>
        <v>0.2</v>
      </c>
      <c r="I5" s="8">
        <f t="shared" ref="I4:I6" si="2">G5/$F$7</f>
        <v>0.91428571428571426</v>
      </c>
      <c r="K5" s="10">
        <v>0.2</v>
      </c>
    </row>
    <row r="6" spans="1:11" ht="15.75" thickBot="1" x14ac:dyDescent="0.3">
      <c r="A6" s="1">
        <v>4</v>
      </c>
      <c r="B6" s="1">
        <v>4</v>
      </c>
      <c r="C6" s="1">
        <v>2</v>
      </c>
      <c r="E6" s="2" t="s">
        <v>7</v>
      </c>
      <c r="F6" s="4">
        <f>COUNTIF($B$3:$B$37,4)</f>
        <v>3</v>
      </c>
      <c r="G6" s="6">
        <f t="shared" si="1"/>
        <v>35</v>
      </c>
      <c r="H6" s="8">
        <f t="shared" si="0"/>
        <v>8.5714285714285715E-2</v>
      </c>
      <c r="I6" s="9">
        <f t="shared" si="2"/>
        <v>1</v>
      </c>
    </row>
    <row r="7" spans="1:11" ht="15.75" thickBot="1" x14ac:dyDescent="0.3">
      <c r="A7" s="1">
        <v>5</v>
      </c>
      <c r="B7" s="1">
        <v>2</v>
      </c>
      <c r="C7" s="1">
        <v>1</v>
      </c>
      <c r="E7" s="2" t="s">
        <v>8</v>
      </c>
      <c r="F7" s="4">
        <f>SUM(F3:F6)</f>
        <v>35</v>
      </c>
      <c r="G7" s="1"/>
      <c r="H7" s="9">
        <f>SUM(H3:H6)</f>
        <v>0.99999999999999989</v>
      </c>
      <c r="I7" s="1"/>
      <c r="K7" s="10">
        <v>0.09</v>
      </c>
    </row>
    <row r="8" spans="1:11" x14ac:dyDescent="0.25">
      <c r="A8" s="1">
        <v>6</v>
      </c>
      <c r="B8" s="1">
        <v>3</v>
      </c>
      <c r="C8" s="1">
        <v>2</v>
      </c>
    </row>
    <row r="9" spans="1:11" x14ac:dyDescent="0.25">
      <c r="A9" s="1">
        <v>7</v>
      </c>
      <c r="B9" s="1">
        <v>2</v>
      </c>
      <c r="C9" s="1">
        <v>3</v>
      </c>
    </row>
    <row r="10" spans="1:11" x14ac:dyDescent="0.25">
      <c r="A10" s="1">
        <v>8</v>
      </c>
      <c r="B10" s="1">
        <v>1</v>
      </c>
      <c r="C10" s="1">
        <v>3</v>
      </c>
    </row>
    <row r="11" spans="1:11" x14ac:dyDescent="0.25">
      <c r="A11" s="1">
        <v>9</v>
      </c>
      <c r="B11" s="1">
        <v>2</v>
      </c>
      <c r="C11" s="1">
        <v>2</v>
      </c>
    </row>
    <row r="12" spans="1:11" x14ac:dyDescent="0.25">
      <c r="A12" s="1">
        <v>10</v>
      </c>
      <c r="B12" s="1">
        <v>3</v>
      </c>
      <c r="C12" s="1">
        <v>1</v>
      </c>
    </row>
    <row r="13" spans="1:11" x14ac:dyDescent="0.25">
      <c r="A13" s="1">
        <v>11</v>
      </c>
      <c r="B13" s="1">
        <v>2</v>
      </c>
      <c r="C13" s="1">
        <v>1</v>
      </c>
    </row>
    <row r="14" spans="1:11" x14ac:dyDescent="0.25">
      <c r="A14" s="1">
        <v>12</v>
      </c>
      <c r="B14" s="1">
        <v>1</v>
      </c>
      <c r="C14" s="1">
        <v>1</v>
      </c>
    </row>
    <row r="15" spans="1:11" x14ac:dyDescent="0.25">
      <c r="A15" s="1">
        <v>13</v>
      </c>
      <c r="B15" s="1">
        <v>4</v>
      </c>
      <c r="C15" s="1">
        <v>2</v>
      </c>
    </row>
    <row r="16" spans="1:11" x14ac:dyDescent="0.25">
      <c r="A16" s="1">
        <v>14</v>
      </c>
      <c r="B16" s="1">
        <v>2</v>
      </c>
      <c r="C16" s="1">
        <v>3</v>
      </c>
    </row>
    <row r="17" spans="1:9" x14ac:dyDescent="0.25">
      <c r="A17" s="1">
        <v>15</v>
      </c>
      <c r="B17" s="1">
        <v>3</v>
      </c>
      <c r="C17" s="1">
        <v>2</v>
      </c>
    </row>
    <row r="18" spans="1:9" x14ac:dyDescent="0.25">
      <c r="A18" s="1">
        <v>16</v>
      </c>
      <c r="B18" s="1">
        <v>2</v>
      </c>
      <c r="C18" s="1">
        <v>1</v>
      </c>
    </row>
    <row r="19" spans="1:9" x14ac:dyDescent="0.25">
      <c r="A19" s="1">
        <v>17</v>
      </c>
      <c r="B19" s="1">
        <v>1</v>
      </c>
      <c r="C19" s="1">
        <v>2</v>
      </c>
    </row>
    <row r="20" spans="1:9" x14ac:dyDescent="0.25">
      <c r="A20" s="1">
        <v>18</v>
      </c>
      <c r="B20" s="1">
        <v>2</v>
      </c>
      <c r="C20" s="1">
        <v>3</v>
      </c>
    </row>
    <row r="21" spans="1:9" x14ac:dyDescent="0.25">
      <c r="A21" s="1">
        <v>19</v>
      </c>
      <c r="B21" s="1">
        <v>3</v>
      </c>
      <c r="C21" s="1">
        <v>2</v>
      </c>
    </row>
    <row r="22" spans="1:9" x14ac:dyDescent="0.25">
      <c r="A22" s="1">
        <v>20</v>
      </c>
      <c r="B22" s="1">
        <v>2</v>
      </c>
      <c r="C22" s="1">
        <v>1</v>
      </c>
    </row>
    <row r="23" spans="1:9" x14ac:dyDescent="0.25">
      <c r="A23" s="1">
        <v>21</v>
      </c>
      <c r="B23" s="1">
        <v>1</v>
      </c>
      <c r="C23" s="1">
        <v>2</v>
      </c>
    </row>
    <row r="24" spans="1:9" x14ac:dyDescent="0.25">
      <c r="A24" s="1">
        <v>22</v>
      </c>
      <c r="B24" s="1">
        <v>2</v>
      </c>
      <c r="C24" s="1">
        <v>3</v>
      </c>
    </row>
    <row r="25" spans="1:9" x14ac:dyDescent="0.25">
      <c r="A25" s="1">
        <v>23</v>
      </c>
      <c r="B25" s="1">
        <v>1</v>
      </c>
      <c r="C25" s="1">
        <v>2</v>
      </c>
    </row>
    <row r="26" spans="1:9" x14ac:dyDescent="0.25">
      <c r="A26" s="1">
        <v>24</v>
      </c>
      <c r="B26" s="1">
        <v>2</v>
      </c>
      <c r="C26" s="1">
        <v>1</v>
      </c>
    </row>
    <row r="27" spans="1:9" x14ac:dyDescent="0.25">
      <c r="A27" s="1">
        <v>25</v>
      </c>
      <c r="B27" s="1">
        <v>3</v>
      </c>
      <c r="C27" s="1">
        <v>2</v>
      </c>
    </row>
    <row r="28" spans="1:9" x14ac:dyDescent="0.25">
      <c r="A28" s="1">
        <v>26</v>
      </c>
      <c r="B28" s="1">
        <v>2</v>
      </c>
      <c r="C28" s="1">
        <v>3</v>
      </c>
    </row>
    <row r="29" spans="1:9" ht="15.75" thickBot="1" x14ac:dyDescent="0.3">
      <c r="A29" s="1">
        <v>27</v>
      </c>
      <c r="B29" s="1">
        <v>3</v>
      </c>
      <c r="C29" s="1">
        <v>2</v>
      </c>
    </row>
    <row r="30" spans="1:9" ht="15.75" thickBot="1" x14ac:dyDescent="0.3">
      <c r="A30" s="1">
        <v>28</v>
      </c>
      <c r="B30" s="1">
        <v>2</v>
      </c>
      <c r="C30" s="1">
        <v>2</v>
      </c>
      <c r="E30" s="2" t="s">
        <v>3</v>
      </c>
      <c r="F30" s="2" t="s">
        <v>9</v>
      </c>
      <c r="G30" s="2" t="s">
        <v>10</v>
      </c>
      <c r="H30" s="2" t="s">
        <v>11</v>
      </c>
      <c r="I30" s="2" t="s">
        <v>12</v>
      </c>
    </row>
    <row r="31" spans="1:9" ht="15.75" thickBot="1" x14ac:dyDescent="0.3">
      <c r="A31" s="1">
        <v>29</v>
      </c>
      <c r="B31" s="1">
        <v>1</v>
      </c>
      <c r="C31" s="1">
        <v>3</v>
      </c>
      <c r="E31" s="2" t="s">
        <v>13</v>
      </c>
      <c r="F31" s="3">
        <f>COUNTIF($C$3:$C$40,1)</f>
        <v>12</v>
      </c>
      <c r="G31" s="12">
        <v>12</v>
      </c>
      <c r="H31" s="7">
        <f>F31/$F$34</f>
        <v>0.31578947368421051</v>
      </c>
      <c r="I31" s="7">
        <f>G31/$F$34</f>
        <v>0.31578947368421051</v>
      </c>
    </row>
    <row r="32" spans="1:9" ht="15.75" thickBot="1" x14ac:dyDescent="0.3">
      <c r="A32" s="1">
        <v>30</v>
      </c>
      <c r="B32" s="1">
        <v>2</v>
      </c>
      <c r="C32" s="1">
        <v>3</v>
      </c>
      <c r="E32" s="2" t="s">
        <v>14</v>
      </c>
      <c r="F32" s="3">
        <f>COUNTIF($C$3:$C$40,2)</f>
        <v>15</v>
      </c>
      <c r="G32" s="13">
        <f>F32+G31</f>
        <v>27</v>
      </c>
      <c r="H32" s="7">
        <f t="shared" ref="H32:H33" si="3">F32/$F$34</f>
        <v>0.39473684210526316</v>
      </c>
      <c r="I32" s="7">
        <f>G32/$F$34</f>
        <v>0.71052631578947367</v>
      </c>
    </row>
    <row r="33" spans="1:9" ht="15.75" thickBot="1" x14ac:dyDescent="0.3">
      <c r="A33" s="1">
        <v>31</v>
      </c>
      <c r="B33" s="1">
        <v>4</v>
      </c>
      <c r="C33" s="1">
        <v>1</v>
      </c>
      <c r="E33" s="2" t="s">
        <v>15</v>
      </c>
      <c r="F33" s="3">
        <f>COUNTIF($C$3:$C$40,3)</f>
        <v>11</v>
      </c>
      <c r="G33" s="13">
        <f t="shared" ref="G33:G34" si="4">F33+G32</f>
        <v>38</v>
      </c>
      <c r="H33" s="7">
        <f t="shared" si="3"/>
        <v>0.28947368421052633</v>
      </c>
      <c r="I33" s="11">
        <f>G33/$F$34</f>
        <v>1</v>
      </c>
    </row>
    <row r="34" spans="1:9" ht="15.75" thickBot="1" x14ac:dyDescent="0.3">
      <c r="A34" s="1">
        <v>32</v>
      </c>
      <c r="B34" s="1">
        <v>1</v>
      </c>
      <c r="C34" s="1">
        <v>1</v>
      </c>
      <c r="E34" s="2" t="s">
        <v>8</v>
      </c>
      <c r="F34" s="4">
        <f>SUM(F31:F33)</f>
        <v>38</v>
      </c>
      <c r="G34" s="14"/>
      <c r="H34" s="9">
        <f>SUM(H31:H33)</f>
        <v>1</v>
      </c>
      <c r="I34" s="14"/>
    </row>
    <row r="35" spans="1:9" x14ac:dyDescent="0.25">
      <c r="A35" s="1">
        <v>33</v>
      </c>
      <c r="B35" s="1">
        <v>2</v>
      </c>
      <c r="C35" s="1">
        <v>2</v>
      </c>
    </row>
    <row r="36" spans="1:9" x14ac:dyDescent="0.25">
      <c r="A36" s="1">
        <v>34</v>
      </c>
      <c r="B36" s="1">
        <v>3</v>
      </c>
      <c r="C36" s="1">
        <v>3</v>
      </c>
    </row>
    <row r="37" spans="1:9" x14ac:dyDescent="0.25">
      <c r="A37" s="1">
        <v>35</v>
      </c>
      <c r="B37" s="1">
        <v>2</v>
      </c>
      <c r="C37" s="1">
        <v>1</v>
      </c>
    </row>
    <row r="38" spans="1:9" x14ac:dyDescent="0.25">
      <c r="A38" s="1">
        <v>36</v>
      </c>
      <c r="B38" s="1"/>
      <c r="C38" s="1">
        <v>2</v>
      </c>
    </row>
    <row r="39" spans="1:9" x14ac:dyDescent="0.25">
      <c r="A39" s="1">
        <v>37</v>
      </c>
      <c r="B39" s="1"/>
      <c r="C39" s="1">
        <v>3</v>
      </c>
    </row>
    <row r="40" spans="1:9" x14ac:dyDescent="0.25">
      <c r="A40" s="1">
        <v>38</v>
      </c>
      <c r="B40" s="1"/>
      <c r="C40" s="1">
        <v>1</v>
      </c>
    </row>
    <row r="41" spans="1:9" x14ac:dyDescent="0.25">
      <c r="A41" s="1">
        <v>39</v>
      </c>
      <c r="B41" s="1"/>
      <c r="C41" s="1">
        <v>2</v>
      </c>
    </row>
    <row r="42" spans="1:9" x14ac:dyDescent="0.25">
      <c r="A42" s="1">
        <v>40</v>
      </c>
      <c r="B42" s="1"/>
      <c r="C42" s="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Juano Monroy</dc:creator>
  <cp:lastModifiedBy>Juano Monroy</cp:lastModifiedBy>
  <dcterms:created xsi:type="dcterms:W3CDTF">2021-08-10T00:04:46Z</dcterms:created>
  <dcterms:modified xsi:type="dcterms:W3CDTF">2021-08-10T01:04:23Z</dcterms:modified>
</cp:coreProperties>
</file>