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7" rupBuild="9302"/>
  <workbookPr/>
  <bookViews>
    <workbookView xWindow="8580" yWindow="-285" windowWidth="10215" windowHeight="7485"/>
  </bookViews>
  <sheets>
    <sheet name="Historias de Usuario" sheetId="6" r:id="rId1"/>
    <sheet name="Riesgo tecnico - Consolidado" sheetId="3" r:id="rId2"/>
    <sheet name="Riesgo tecnico - Tracker semana" sheetId="4" r:id="rId3"/>
    <sheet name="Hoja1" sheetId="7" r:id="rId4"/>
  </sheets>
  <definedNames>
    <definedName name="_xlnm.Print_Area" localSheetId="0">'Historias de Usuario'!$A$1:$O$16</definedName>
  </definedNames>
  <calcPr calcId="144525"/>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H15" i="4" l="1"/>
  <c r="E15" i="4"/>
  <c r="H14" i="4" l="1"/>
  <c r="E14" i="4"/>
  <c r="H13" i="4"/>
  <c r="E13" i="4"/>
  <c r="H12" i="4" l="1"/>
  <c r="E12" i="4"/>
  <c r="H11" i="4"/>
  <c r="E11" i="4"/>
  <c r="H10" i="4"/>
  <c r="E10" i="4"/>
  <c r="H9" i="4"/>
  <c r="E9" i="4"/>
  <c r="H8" i="4"/>
  <c r="E8" i="4"/>
  <c r="H7" i="4"/>
  <c r="E7" i="4"/>
  <c r="H6" i="4"/>
  <c r="E6" i="4"/>
  <c r="H5" i="4"/>
  <c r="E5" i="4"/>
</calcChain>
</file>

<file path=xl/sharedStrings.xml><?xml version="1.0" encoding="utf-8"?>
<sst xmlns="http://schemas.openxmlformats.org/spreadsheetml/2006/main" count="307" uniqueCount="240">
  <si>
    <t>Prioridad</t>
  </si>
  <si>
    <t>Sprint</t>
  </si>
  <si>
    <t>Rol</t>
  </si>
  <si>
    <t>Contexto</t>
  </si>
  <si>
    <t>N°</t>
  </si>
  <si>
    <t>Riesgo</t>
  </si>
  <si>
    <t>Posible resultado</t>
  </si>
  <si>
    <t>Prob</t>
  </si>
  <si>
    <t>Plan de mitigacion</t>
  </si>
  <si>
    <t>Estado</t>
  </si>
  <si>
    <t>Analisis de Riesgo Tecnico</t>
  </si>
  <si>
    <t>Plan de contingencia</t>
  </si>
  <si>
    <t>Fecha</t>
  </si>
  <si>
    <t>Tracker Semanal de riesgo</t>
  </si>
  <si>
    <t>Impact</t>
  </si>
  <si>
    <t>en mitigación</t>
  </si>
  <si>
    <t>Enunciado de la historia</t>
  </si>
  <si>
    <t>Criterios de aceptación</t>
  </si>
  <si>
    <t>Identificador (ID) de la historia</t>
  </si>
  <si>
    <t>Característica / Funcionalidad</t>
  </si>
  <si>
    <t>Razón / Resultado</t>
  </si>
  <si>
    <t>Número (#) de escenario</t>
  </si>
  <si>
    <t>Criterio de aceptación (Título)</t>
  </si>
  <si>
    <t>Evento</t>
  </si>
  <si>
    <t>Resultado / Comportamiento esperado</t>
  </si>
  <si>
    <t>Desarrollo ágil: Historias de usuario y criterios de aceptación</t>
  </si>
  <si>
    <t>HU-01</t>
  </si>
  <si>
    <t>HU-02</t>
  </si>
  <si>
    <t>Alta</t>
  </si>
  <si>
    <t>Media</t>
  </si>
  <si>
    <t>Como Niño/a</t>
  </si>
  <si>
    <t>Quiero Juegos de puzzles, laberintos, adivinanzas, entre otros</t>
  </si>
  <si>
    <t>Para desarrollar mi habilidad lógica y creativa</t>
  </si>
  <si>
    <t>HU-03</t>
  </si>
  <si>
    <t>HU-04</t>
  </si>
  <si>
    <t>HU-05</t>
  </si>
  <si>
    <t>HU-06</t>
  </si>
  <si>
    <t>HU-07</t>
  </si>
  <si>
    <t>Juegos con alto contenido para el desarrollo de lógica</t>
  </si>
  <si>
    <t>Juegos sin contenido para el desarrollo de lógica</t>
  </si>
  <si>
    <t>Cuando comience la partida</t>
  </si>
  <si>
    <t>El sistema no será capaz de mostrar contenidos variados como puzzles, juegos de laberintos, adivinanzas, entre otros</t>
  </si>
  <si>
    <t>El sistema será capaz de mostrar contenidos variados como puzzles, juegos de laberintos, adivinanzas, entre otros, por lo tanto, será posible que el usuario interactue con la parte lógica y creativa a su vez</t>
  </si>
  <si>
    <t>En caso que no existan contenidos que permitan desarrollar la parte lógica y creativa del usuario</t>
  </si>
  <si>
    <t>En caso que existan contenidos que permitan desarrollar la parte lógica y creativa del usuario</t>
  </si>
  <si>
    <t>Estimación</t>
  </si>
  <si>
    <t>Semana 3</t>
  </si>
  <si>
    <t>Semana 4</t>
  </si>
  <si>
    <t>Semana 2</t>
  </si>
  <si>
    <t>Semana 1</t>
  </si>
  <si>
    <t>Desconocimiento de las tecnologías de Unity</t>
  </si>
  <si>
    <t>Desconocimiento de la estructura del Lenguaje de Programación C# dentro de Unity</t>
  </si>
  <si>
    <t>Entregas no realizadas en un determinado tiempo</t>
  </si>
  <si>
    <t>No cumplimiento de los requerimientos</t>
  </si>
  <si>
    <t>Fracaso de la aplicación</t>
  </si>
  <si>
    <t>Errores de Arquitectura</t>
  </si>
  <si>
    <t>Errores de Visualización</t>
  </si>
  <si>
    <t>Errores en la funcionalidad</t>
  </si>
  <si>
    <t>Alto Riesgo(12-16)</t>
  </si>
  <si>
    <t>R1</t>
  </si>
  <si>
    <t>R2</t>
  </si>
  <si>
    <t>R3</t>
  </si>
  <si>
    <t>R4</t>
  </si>
  <si>
    <t>R5</t>
  </si>
  <si>
    <t>R6</t>
  </si>
  <si>
    <t>R7</t>
  </si>
  <si>
    <t>Categoría</t>
  </si>
  <si>
    <t>Tecnología</t>
  </si>
  <si>
    <t>Objetivos</t>
  </si>
  <si>
    <t>Desarrollo</t>
  </si>
  <si>
    <t>Desarrollo Interfaces</t>
  </si>
  <si>
    <t>Mal desarrollo y Falta de creatividad dentro de la aplicación en base a desconocimiento previos en la utilización de frameworks, librerías y funcionalidades dentro de la IDE</t>
  </si>
  <si>
    <t xml:space="preserve">Errores consecutivos de compilación </t>
  </si>
  <si>
    <t>Retraso del proyecto</t>
  </si>
  <si>
    <t xml:space="preserve">Sistema no cumple expectativas del usuario </t>
  </si>
  <si>
    <t>Poca aceptación de los usuarios</t>
  </si>
  <si>
    <t>Problemas en las funciones principales de la aplicación</t>
  </si>
  <si>
    <t>Problemas con los contenidos que no son visualizados de manera correcta</t>
  </si>
  <si>
    <t>Pequeños errores en la funcionalidad en los juegos, errores de validación, inicios de partida, etc.</t>
  </si>
  <si>
    <t xml:space="preserve">Desarrollo </t>
  </si>
  <si>
    <t>Nivel Impacto</t>
  </si>
  <si>
    <t>Probabilidades</t>
  </si>
  <si>
    <t>Causas</t>
  </si>
  <si>
    <t>Falta de conocimiento previo sobre las tecnologías que pueden facilitar el desarrollo de una aplicación ambientada en un juego</t>
  </si>
  <si>
    <t>Poca inversión de tiempo y de investigación respecto al lenguaje</t>
  </si>
  <si>
    <t>Falta de organización</t>
  </si>
  <si>
    <t>No se cumplen las funcionalidades requeridas</t>
  </si>
  <si>
    <t>No se entrega el producto deseado</t>
  </si>
  <si>
    <t>Falta de conocimiento en cuanto al desarrollo del diseño y arquitectura de la aplicación</t>
  </si>
  <si>
    <t>Falta de experiencia y tiempo a causa de la mala nivelación entre el desarrollo lógico y visual de la aplicación</t>
  </si>
  <si>
    <t>No se desarrollan las validaciones a tiempo</t>
  </si>
  <si>
    <t>Cursos básicos Unity para comprender su estructura</t>
  </si>
  <si>
    <t>Cursos básicos de creación de videojuegos en Unity con C#</t>
  </si>
  <si>
    <t xml:space="preserve">Reorganización del trabajo </t>
  </si>
  <si>
    <t xml:space="preserve">Cambios de alcance mediante reuniones </t>
  </si>
  <si>
    <t>Nuevas implementaciones a través de nuevos requerimientos funcionales y no funcionales</t>
  </si>
  <si>
    <t>Buscar nuevas soluciones en cuanto a la arquitectura a utilizar</t>
  </si>
  <si>
    <t>Reducir contenidos visuales innecesarios en la interfaz de usuario y realizar las pruebas necesarias</t>
  </si>
  <si>
    <t>Realizar pruebas de validación  y validar componentes de la aplicación</t>
  </si>
  <si>
    <t>Realizar buenas prácticas de desarrollo en Unity</t>
  </si>
  <si>
    <t>Realizar mini juegos a modo de práctica</t>
  </si>
  <si>
    <t xml:space="preserve">reorganizar tiempos y reagrupación de tareas </t>
  </si>
  <si>
    <t>Desarrollar tareas de Sprint en sus respectivos tiempos</t>
  </si>
  <si>
    <t>Reintegrar funcionalidades nuevas</t>
  </si>
  <si>
    <t>Implementar arquitecturas adecuadas al proyecto</t>
  </si>
  <si>
    <t>Eliminar código basura y perfeccionar interfaz de usuario</t>
  </si>
  <si>
    <t>Desarrollar por componentes</t>
  </si>
  <si>
    <t>Pendiente</t>
  </si>
  <si>
    <t>Semana 5</t>
  </si>
  <si>
    <t>Jugador</t>
  </si>
  <si>
    <t xml:space="preserve">Quiero compartir mis trofeos por redes sociales </t>
  </si>
  <si>
    <t>para motivar que otros conozcan como protegerse en el ciberespacio</t>
  </si>
  <si>
    <t>En caso que el usuario gane un nuevo desafio</t>
  </si>
  <si>
    <t>El usuario podrá compartir sus trofeos dentro de las redes sociales</t>
  </si>
  <si>
    <t>Compartir Trofeo</t>
  </si>
  <si>
    <t>Visualización de trofeos y avatar</t>
  </si>
  <si>
    <t>No divulgar información privada</t>
  </si>
  <si>
    <t>En caso que el usuario ya tenga su avatar y trofeos ganados</t>
  </si>
  <si>
    <t>Dentro de las redes sociales debe visualizarse el trofeo ganado y el avatar del usuario</t>
  </si>
  <si>
    <t>Al momento de compartir el trofeo</t>
  </si>
  <si>
    <t>No se deben compartir nombres o información privada</t>
  </si>
  <si>
    <t>Niño/Jugador</t>
  </si>
  <si>
    <t>Quiero canjear los puntos que acumulo por accesorios para mi avatar</t>
  </si>
  <si>
    <t>Para agregar motivar mi incentivo a jugar</t>
  </si>
  <si>
    <t>Uso de Accesorios</t>
  </si>
  <si>
    <t>En caso que el usuario quiera acceder a nuevos accesorios</t>
  </si>
  <si>
    <t>Cuando ingreso a la pantalla customizar mi avatar</t>
  </si>
  <si>
    <t xml:space="preserve">El usuario es capaz de canjear puntaje acumulado por cada juego por accesorios como escudos, cascos y pociones de rapidez o fuerza para abrir etapas </t>
  </si>
  <si>
    <t>Niño</t>
  </si>
  <si>
    <t>Quiero jugar el juego central</t>
  </si>
  <si>
    <t>para acumular puntaje, interactuar con minijuegos y contar con ayuda por parte de diferentes jugadores dentro de él</t>
  </si>
  <si>
    <t>Cápsulas de ayuda multimedia</t>
  </si>
  <si>
    <t>Tutoría</t>
  </si>
  <si>
    <t>Interacción</t>
  </si>
  <si>
    <t>Puntuación</t>
  </si>
  <si>
    <t>Comportamiento de Usuario</t>
  </si>
  <si>
    <t>Consejos</t>
  </si>
  <si>
    <t>En caso que el usuario necesite ayuda</t>
  </si>
  <si>
    <t>En caso que el usuario necesite indicaciones</t>
  </si>
  <si>
    <t>En caso que el usuario quiera interactuar con mini juegos</t>
  </si>
  <si>
    <t>En caso que el usuario necesite ganar puntaje</t>
  </si>
  <si>
    <t>En caso que el usuario deba ser evaluado</t>
  </si>
  <si>
    <t>En caso que el usuario necesite consejos sobre ciberseguridad</t>
  </si>
  <si>
    <t>Cuando apriete el botón compartir trofeo</t>
  </si>
  <si>
    <t>Cuando el usuario esté jugando</t>
  </si>
  <si>
    <t>El usuario debe ser capaz de contar con cápsulas de ayuda multimedia</t>
  </si>
  <si>
    <t>El usuario debe ser capaz de recibir indicaciones sobre algunas acciones raras dentro del juego como el ofrecer datos a cambio de ayuda dentro de una partida</t>
  </si>
  <si>
    <t xml:space="preserve">El usuario debe interactuar con mini juegos </t>
  </si>
  <si>
    <t>El usuario debe ser capaz de acumular puntaje dentro de todas las partidas</t>
  </si>
  <si>
    <t>El sistema debe dar retroalimentación al usuario sobre su comportamiento en el juego</t>
  </si>
  <si>
    <t>Algunos personajes deben dialogar con el usuario respecto a consejos básicos sobre ciber seguridad</t>
  </si>
  <si>
    <t>Título</t>
  </si>
  <si>
    <t>Ampliar la ciberbrigada</t>
  </si>
  <si>
    <t>Customizar mi avatar</t>
  </si>
  <si>
    <t>Jugar como ciberbrigada</t>
  </si>
  <si>
    <t>Puedo unirme a una ciberbrigada X para poder ganar puntos en conjunto</t>
  </si>
  <si>
    <t>para poder colaborar con otros jugadores o bots dentro del juego</t>
  </si>
  <si>
    <t>Mensajes predefinidos</t>
  </si>
  <si>
    <t>Monitoreo de jugadas</t>
  </si>
  <si>
    <t>Puntuación en conjunto</t>
  </si>
  <si>
    <t>Configuración del entorno</t>
  </si>
  <si>
    <t>En caso que el jugador quiera comunicarse</t>
  </si>
  <si>
    <t>En caso que el jugador quiera conocer los movimientos de otros jugadores</t>
  </si>
  <si>
    <t>En caso que el jugador quiera ganar puntos</t>
  </si>
  <si>
    <t>En caso que se quiera configurar los tonos y fondos</t>
  </si>
  <si>
    <t xml:space="preserve">Cuando se esté jugando una partida coolaborativa </t>
  </si>
  <si>
    <t>El jugador es capaz de enviar mensajes predefinidos a través de la pantalla</t>
  </si>
  <si>
    <t>El jugador es capaz de visualizar cada movimiento de otros jugadores de la ciberbrigada a la que pertenece</t>
  </si>
  <si>
    <t>El jugador es capaz de ganar puntaje en conjunto de su equipo de ciberbrigada</t>
  </si>
  <si>
    <t>El jugador es capaz de configurar los fondos asi como los tonos</t>
  </si>
  <si>
    <t>Reportar mal comportamiento</t>
  </si>
  <si>
    <t>Como niño</t>
  </si>
  <si>
    <t>Puedo reportar el mal uso de otros usuarios</t>
  </si>
  <si>
    <t>para que pueda minimizarse las probabilidades de que alguién sea atacado</t>
  </si>
  <si>
    <t>Reportes</t>
  </si>
  <si>
    <t>Mensajes con amonestaciones</t>
  </si>
  <si>
    <t>Usuario baneado</t>
  </si>
  <si>
    <t>Reportes II</t>
  </si>
  <si>
    <t>Pérdida de puntaje</t>
  </si>
  <si>
    <t>En caso de que el jugador sea acosado</t>
  </si>
  <si>
    <t>En caso de que el jugador sea reportado</t>
  </si>
  <si>
    <t xml:space="preserve">En caso que el usuario sea amonestado en mas de una partida </t>
  </si>
  <si>
    <t>En caso de que el usuario haya sido de reportado</t>
  </si>
  <si>
    <t>cuando se esté jugando en una partida coolaborativa</t>
  </si>
  <si>
    <t>El jugador puede reportar el acoso</t>
  </si>
  <si>
    <t>El usuario reportado recibe mensajes con amonestaciones</t>
  </si>
  <si>
    <t>El usuario con más de una amonestación puede ser sacado del mundo por una ventana de tiempo</t>
  </si>
  <si>
    <t>El usuario amonestado puede reportar su visión de la historia</t>
  </si>
  <si>
    <t>Los mundos con usuarios amonestados pueden perder puntaje porque deben manejar el conflicto</t>
  </si>
  <si>
    <t>Jugar minijuego aventura</t>
  </si>
  <si>
    <t>Quiero jugar recorrer un mini mundo en un juego de aventuras</t>
  </si>
  <si>
    <t>Para recolectar una gran cantidad de objetos y para poder interactuar con personajes</t>
  </si>
  <si>
    <t>Diálogos con personajes</t>
  </si>
  <si>
    <t>Misiones de prevención</t>
  </si>
  <si>
    <t>Recolección de objetos</t>
  </si>
  <si>
    <t>Tareas y Objetivos</t>
  </si>
  <si>
    <t>En caso de que existan vulnerabilidades y riesgos</t>
  </si>
  <si>
    <t>Cuando se esté dentro de la partida</t>
  </si>
  <si>
    <t>En caso de que el jugador quiera dialogar para ganar puntaje</t>
  </si>
  <si>
    <t>En caso de que el jugador quiera realizar acciones dentro del mini mundo basado en un juego de aventura</t>
  </si>
  <si>
    <t>En caso de el jugador quiera cumplir algunas misiones</t>
  </si>
  <si>
    <t>Otros personajes pueden dialogar contigo para darte cierto tipos de tareas las cuales puedes cumplirlas cuando quieras y una vez cumplidas recibieras recompensas.  (Prioridad media)</t>
  </si>
  <si>
    <t>Se podrá interactuar con algunos objetos, realizar compras en una mini store por ejemplo, recolectar objetos de suma importancia las cuales se encuentran en el mapa. (Prioridad baja)</t>
  </si>
  <si>
    <t xml:space="preserve">Dentro del juego minimundo el personaje puede dialogar con algunos personajes los cuales te irán haciendo cierto tipos de preguntas los cuales debes saber cómo responderlas, de lo contrario puedes perder puntaje. (Alta prioridad) </t>
  </si>
  <si>
    <t>El juego será ambientado en el tráfico de la red - quizás como ir tapando las vulnerabilidades de la red wifi de tu casa para que otros no puedan tomar información privada</t>
  </si>
  <si>
    <t>Jugar minijuegos (Puzzles, entre otros)</t>
  </si>
  <si>
    <t>Medio Riesgo(8-11)</t>
  </si>
  <si>
    <t>Bajo Riesgo(1-7)</t>
  </si>
  <si>
    <t>R8</t>
  </si>
  <si>
    <t>R9</t>
  </si>
  <si>
    <t>Errores de Conectividad</t>
  </si>
  <si>
    <t>Externos</t>
  </si>
  <si>
    <t>Errores de conectividad durante las reuniones de trabajo</t>
  </si>
  <si>
    <t>R10</t>
  </si>
  <si>
    <t>Problemas de desarrollo</t>
  </si>
  <si>
    <t xml:space="preserve"> respecto al desarrollo en equipos no aptos para las herramientas utilizadas</t>
  </si>
  <si>
    <t>Establecer conexión en un ambiente abierto</t>
  </si>
  <si>
    <t>Utilizar equipos de la Universidad</t>
  </si>
  <si>
    <t>No se desarrolla en un ambiente adecuado</t>
  </si>
  <si>
    <t>No se utiliza el equipo con los requerimientos adecuados</t>
  </si>
  <si>
    <t>Errores de conectividad</t>
  </si>
  <si>
    <t>Problemas de contacto para planificación</t>
  </si>
  <si>
    <t>R11</t>
  </si>
  <si>
    <t>Respecto al equipo de trabajo utilizado (Teléfono movil)</t>
  </si>
  <si>
    <t xml:space="preserve">Disponer de un móvil </t>
  </si>
  <si>
    <t>HU-08</t>
  </si>
  <si>
    <t>Interactuar con plantillas predefinidas de concientización</t>
  </si>
  <si>
    <t>El jugador podrá interactuar de manera fluida con las plantillas</t>
  </si>
  <si>
    <t>Las plantillas entregan información clave para hacer concientización a través de ellas.</t>
  </si>
  <si>
    <t>Concientización</t>
  </si>
  <si>
    <t>Cuando el jugador se encuentre resolviendo los objetivos</t>
  </si>
  <si>
    <t>El jugador podrá resolver algunas preguntas durante la interacción con estas plantillas</t>
  </si>
  <si>
    <t>Resolución de problemas</t>
  </si>
  <si>
    <t>En caso que existan objetivos y preguntas de baja complejidad</t>
  </si>
  <si>
    <t>En caso que aparezcan nuevas plantillas dentro de los objetivos</t>
  </si>
  <si>
    <t>En caso que el jugador requiera  algún consejo</t>
  </si>
  <si>
    <t>Fácil interacción</t>
  </si>
  <si>
    <t xml:space="preserve">Como niño </t>
  </si>
  <si>
    <t>quiero aprender a distinguir en las redes sociales cuando me están tratando de hacer phishing</t>
  </si>
  <si>
    <t>Para no ser engañado y vulnerado dentro de la red por cualquier persona.</t>
  </si>
</sst>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1"/>
      <color theme="1"/>
      <name val="Calibri"/>
      <family val="2"/>
      <scheme val="minor"/>
    </font>
    <font>
      <sz val="12"/>
      <color theme="1"/>
      <name val="Calibri"/>
      <family val="2"/>
      <scheme val="minor"/>
    </font>
    <font>
      <sz val="12"/>
      <color theme="1"/>
      <name val="Arial"/>
      <family val="2"/>
    </font>
    <font>
      <sz val="16"/>
      <color theme="1"/>
      <name val="Arial"/>
      <family val="2"/>
    </font>
    <font>
      <sz val="12"/>
      <color rgb="FF000000"/>
      <name val="Arial"/>
      <family val="2"/>
    </font>
    <font>
      <b/>
      <sz val="12"/>
      <color theme="0"/>
      <name val="Arial"/>
      <family val="2"/>
    </font>
    <font>
      <b/>
      <sz val="11"/>
      <color theme="0"/>
      <name val="Calibri"/>
      <family val="2"/>
      <scheme val="minor"/>
    </font>
    <font>
      <u/>
      <sz val="11"/>
      <color theme="10"/>
      <name val="Calibri"/>
      <family val="2"/>
      <scheme val="minor"/>
    </font>
    <font>
      <u/>
      <sz val="11"/>
      <color theme="11"/>
      <name val="Calibri"/>
      <family val="2"/>
      <scheme val="minor"/>
    </font>
    <font>
      <sz val="11"/>
      <color theme="0"/>
      <name val="Calibri"/>
      <family val="2"/>
      <scheme val="minor"/>
    </font>
    <font>
      <b/>
      <sz val="28"/>
      <color theme="1"/>
      <name val="Calibri"/>
      <family val="2"/>
      <scheme val="minor"/>
    </font>
    <font>
      <b/>
      <sz val="16"/>
      <color theme="3"/>
      <name val="Calibri"/>
      <family val="2"/>
      <scheme val="minor"/>
    </font>
    <font>
      <b/>
      <sz val="11"/>
      <color theme="1"/>
      <name val="Calibri"/>
      <family val="2"/>
      <scheme val="minor"/>
    </font>
    <font>
      <sz val="10"/>
      <color theme="1"/>
      <name val="Arial"/>
      <family val="2"/>
    </font>
    <font>
      <sz val="9"/>
      <color theme="1"/>
      <name val="Calibri"/>
      <family val="2"/>
      <scheme val="minor"/>
    </font>
    <font>
      <b/>
      <sz val="9"/>
      <color theme="1"/>
      <name val="Calibri"/>
      <family val="2"/>
      <scheme val="minor"/>
    </font>
  </fonts>
  <fills count="13">
    <fill>
      <patternFill patternType="none"/>
    </fill>
    <fill>
      <patternFill patternType="gray125"/>
    </fill>
    <fill>
      <patternFill patternType="solid">
        <fgColor theme="4" tint="-0.499984740745262"/>
        <bgColor indexed="64"/>
      </patternFill>
    </fill>
    <fill>
      <patternFill patternType="solid">
        <fgColor theme="0" tint="-0.14999847407452621"/>
        <bgColor indexed="64"/>
      </patternFill>
    </fill>
    <fill>
      <patternFill patternType="solid">
        <fgColor theme="0"/>
        <bgColor indexed="64"/>
      </patternFill>
    </fill>
    <fill>
      <patternFill patternType="solid">
        <fgColor theme="4" tint="0.59999389629810485"/>
        <bgColor indexed="64"/>
      </patternFill>
    </fill>
    <fill>
      <patternFill patternType="solid">
        <fgColor rgb="FFFF0000"/>
        <bgColor indexed="64"/>
      </patternFill>
    </fill>
    <fill>
      <patternFill patternType="solid">
        <fgColor theme="2" tint="-9.9978637043366805E-2"/>
        <bgColor indexed="64"/>
      </patternFill>
    </fill>
    <fill>
      <patternFill patternType="solid">
        <fgColor rgb="FFFFFF00"/>
        <bgColor indexed="64"/>
      </patternFill>
    </fill>
    <fill>
      <patternFill patternType="solid">
        <fgColor theme="3"/>
        <bgColor indexed="64"/>
      </patternFill>
    </fill>
    <fill>
      <patternFill patternType="solid">
        <fgColor theme="3" tint="0.59999389629810485"/>
        <bgColor indexed="64"/>
      </patternFill>
    </fill>
    <fill>
      <patternFill patternType="solid">
        <fgColor rgb="FF92D050"/>
        <bgColor indexed="64"/>
      </patternFill>
    </fill>
    <fill>
      <patternFill patternType="solid">
        <fgColor rgb="FF00B050"/>
        <bgColor indexed="64"/>
      </patternFill>
    </fill>
  </fills>
  <borders count="9">
    <border>
      <left/>
      <right/>
      <top/>
      <bottom/>
      <diagonal/>
    </border>
    <border>
      <left style="thin">
        <color auto="1"/>
      </left>
      <right style="thin">
        <color auto="1"/>
      </right>
      <top style="thin">
        <color auto="1"/>
      </top>
      <bottom style="thin">
        <color auto="1"/>
      </bottom>
      <diagonal/>
    </border>
    <border>
      <left/>
      <right/>
      <top/>
      <bottom style="thin">
        <color auto="1"/>
      </bottom>
      <diagonal/>
    </border>
    <border>
      <left style="thin">
        <color auto="1"/>
      </left>
      <right style="thin">
        <color auto="1"/>
      </right>
      <top/>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style="thin">
        <color auto="1"/>
      </left>
      <right/>
      <top/>
      <bottom/>
      <diagonal/>
    </border>
    <border>
      <left style="thin">
        <color auto="1"/>
      </left>
      <right/>
      <top/>
      <bottom style="thin">
        <color auto="1"/>
      </bottom>
      <diagonal/>
    </border>
  </borders>
  <cellStyleXfs count="37">
    <xf numFmtId="0" fontId="0" fillId="0" borderId="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cellStyleXfs>
  <cellXfs count="108">
    <xf numFmtId="0" fontId="0" fillId="0" borderId="0" xfId="0"/>
    <xf numFmtId="0" fontId="0" fillId="0" borderId="1" xfId="0" applyBorder="1"/>
    <xf numFmtId="0" fontId="0" fillId="3" borderId="1" xfId="0" applyFill="1" applyBorder="1"/>
    <xf numFmtId="0" fontId="2" fillId="0" borderId="1" xfId="0" applyFont="1" applyBorder="1"/>
    <xf numFmtId="0" fontId="2" fillId="0" borderId="1" xfId="0" applyFont="1" applyBorder="1" applyAlignment="1">
      <alignment wrapText="1"/>
    </xf>
    <xf numFmtId="0" fontId="2" fillId="3" borderId="1" xfId="0" applyFont="1" applyFill="1" applyBorder="1"/>
    <xf numFmtId="0" fontId="2" fillId="4" borderId="1" xfId="0" applyFont="1" applyFill="1" applyBorder="1"/>
    <xf numFmtId="0" fontId="5" fillId="2" borderId="1" xfId="0" applyFont="1" applyFill="1" applyBorder="1"/>
    <xf numFmtId="0" fontId="5" fillId="2" borderId="1" xfId="0" applyFont="1" applyFill="1" applyBorder="1" applyAlignment="1">
      <alignment horizontal="center"/>
    </xf>
    <xf numFmtId="0" fontId="3" fillId="0" borderId="1" xfId="0" applyFont="1" applyBorder="1" applyAlignment="1">
      <alignment horizontal="center"/>
    </xf>
    <xf numFmtId="0" fontId="0" fillId="3" borderId="0" xfId="0" applyFill="1"/>
    <xf numFmtId="0" fontId="6" fillId="2" borderId="0" xfId="0" applyFont="1" applyFill="1"/>
    <xf numFmtId="0" fontId="0" fillId="4" borderId="0" xfId="0" applyFill="1"/>
    <xf numFmtId="0" fontId="6" fillId="2" borderId="1" xfId="0" applyFont="1" applyFill="1" applyBorder="1"/>
    <xf numFmtId="0" fontId="0" fillId="4" borderId="1" xfId="0" applyFill="1" applyBorder="1"/>
    <xf numFmtId="0" fontId="2" fillId="0" borderId="1" xfId="0" applyFont="1" applyBorder="1" applyAlignment="1">
      <alignment horizontal="center" wrapText="1"/>
    </xf>
    <xf numFmtId="0" fontId="5" fillId="2" borderId="1" xfId="0" applyFont="1" applyFill="1" applyBorder="1" applyAlignment="1">
      <alignment wrapText="1"/>
    </xf>
    <xf numFmtId="0" fontId="2" fillId="0" borderId="0" xfId="0" applyFont="1" applyAlignment="1">
      <alignment wrapText="1"/>
    </xf>
    <xf numFmtId="0" fontId="2" fillId="0" borderId="6" xfId="0" applyFont="1" applyBorder="1" applyAlignment="1">
      <alignment horizontal="center" wrapText="1"/>
    </xf>
    <xf numFmtId="0" fontId="5" fillId="2" borderId="6" xfId="0" applyFont="1" applyFill="1" applyBorder="1" applyAlignment="1">
      <alignment wrapText="1"/>
    </xf>
    <xf numFmtId="0" fontId="5" fillId="2" borderId="1" xfId="0" applyFont="1" applyFill="1" applyBorder="1" applyAlignment="1">
      <alignment horizontal="center" wrapText="1"/>
    </xf>
    <xf numFmtId="0" fontId="1" fillId="0" borderId="1" xfId="0" applyFont="1" applyBorder="1" applyAlignment="1">
      <alignment wrapText="1"/>
    </xf>
    <xf numFmtId="0" fontId="0" fillId="0" borderId="0" xfId="0" applyBorder="1" applyAlignment="1"/>
    <xf numFmtId="0" fontId="0" fillId="0" borderId="2" xfId="0" applyBorder="1" applyAlignment="1"/>
    <xf numFmtId="0" fontId="2" fillId="0" borderId="1" xfId="0" applyFont="1" applyBorder="1" applyAlignment="1">
      <alignment vertical="center" wrapText="1"/>
    </xf>
    <xf numFmtId="0" fontId="2" fillId="3" borderId="1" xfId="0" applyFont="1" applyFill="1" applyBorder="1" applyAlignment="1">
      <alignment vertical="center" wrapText="1"/>
    </xf>
    <xf numFmtId="0" fontId="2" fillId="4" borderId="1" xfId="0" applyFont="1" applyFill="1" applyBorder="1" applyAlignment="1">
      <alignment vertical="center" wrapText="1"/>
    </xf>
    <xf numFmtId="0" fontId="2" fillId="7" borderId="1" xfId="0" applyFont="1" applyFill="1" applyBorder="1" applyAlignment="1">
      <alignment vertical="center" wrapText="1"/>
    </xf>
    <xf numFmtId="0" fontId="0" fillId="0" borderId="1" xfId="0" applyBorder="1" applyAlignment="1">
      <alignment vertical="center"/>
    </xf>
    <xf numFmtId="0" fontId="1" fillId="0" borderId="1" xfId="0" applyFont="1" applyBorder="1" applyAlignment="1">
      <alignment vertical="center" wrapText="1"/>
    </xf>
    <xf numFmtId="0" fontId="0" fillId="4" borderId="0" xfId="0" applyFill="1" applyBorder="1"/>
    <xf numFmtId="0" fontId="10" fillId="4" borderId="0" xfId="0" applyFont="1" applyFill="1" applyBorder="1"/>
    <xf numFmtId="0" fontId="11" fillId="4" borderId="0" xfId="0" applyFont="1" applyFill="1" applyBorder="1"/>
    <xf numFmtId="0" fontId="0" fillId="4" borderId="1" xfId="0" applyFill="1" applyBorder="1" applyAlignment="1">
      <alignment horizontal="left" vertical="top" wrapText="1"/>
    </xf>
    <xf numFmtId="0" fontId="9" fillId="9" borderId="1" xfId="0" applyFont="1" applyFill="1" applyBorder="1" applyAlignment="1">
      <alignment horizontal="center" vertical="center" wrapText="1"/>
    </xf>
    <xf numFmtId="0" fontId="0" fillId="4" borderId="1" xfId="0" applyFill="1" applyBorder="1" applyAlignment="1">
      <alignment horizontal="center" vertical="top" wrapText="1"/>
    </xf>
    <xf numFmtId="0" fontId="0" fillId="3" borderId="3" xfId="0" applyFill="1" applyBorder="1" applyAlignment="1">
      <alignment horizontal="left" vertical="top" wrapText="1"/>
    </xf>
    <xf numFmtId="0" fontId="0" fillId="3" borderId="1" xfId="0" applyFill="1" applyBorder="1" applyAlignment="1">
      <alignment horizontal="center" vertical="top" wrapText="1"/>
    </xf>
    <xf numFmtId="0" fontId="0" fillId="3" borderId="1" xfId="0" applyFill="1" applyBorder="1" applyAlignment="1">
      <alignment horizontal="left" vertical="top" wrapText="1"/>
    </xf>
    <xf numFmtId="0" fontId="9" fillId="9" borderId="1" xfId="0" applyFont="1" applyFill="1" applyBorder="1" applyAlignment="1">
      <alignment horizontal="center" vertical="center" wrapText="1"/>
    </xf>
    <xf numFmtId="0" fontId="3" fillId="0" borderId="1" xfId="0" applyFont="1" applyBorder="1" applyAlignment="1">
      <alignment horizontal="center"/>
    </xf>
    <xf numFmtId="0" fontId="0" fillId="4" borderId="4" xfId="0" applyFill="1" applyBorder="1" applyAlignment="1">
      <alignment horizontal="center" vertical="top" wrapText="1"/>
    </xf>
    <xf numFmtId="0" fontId="0" fillId="4" borderId="3" xfId="0" applyFill="1" applyBorder="1" applyAlignment="1">
      <alignment horizontal="center" vertical="top" wrapText="1"/>
    </xf>
    <xf numFmtId="0" fontId="0" fillId="4" borderId="5" xfId="0" applyFill="1" applyBorder="1" applyAlignment="1">
      <alignment horizontal="center" vertical="top" wrapText="1"/>
    </xf>
    <xf numFmtId="0" fontId="0" fillId="3" borderId="3" xfId="0" applyFill="1" applyBorder="1" applyAlignment="1">
      <alignment horizontal="center" vertical="top" wrapText="1"/>
    </xf>
    <xf numFmtId="0" fontId="2" fillId="10" borderId="1" xfId="0" applyFont="1" applyFill="1" applyBorder="1"/>
    <xf numFmtId="0" fontId="0" fillId="10" borderId="1" xfId="0" applyFill="1" applyBorder="1"/>
    <xf numFmtId="0" fontId="12" fillId="8" borderId="1" xfId="0" applyFont="1" applyFill="1" applyBorder="1"/>
    <xf numFmtId="0" fontId="12" fillId="11" borderId="1" xfId="0" applyFont="1" applyFill="1" applyBorder="1"/>
    <xf numFmtId="0" fontId="2" fillId="0" borderId="1" xfId="0" applyFont="1" applyBorder="1" applyAlignment="1">
      <alignment vertical="center"/>
    </xf>
    <xf numFmtId="0" fontId="2" fillId="0" borderId="1" xfId="0" applyFont="1" applyBorder="1" applyAlignment="1">
      <alignment horizontal="center" vertical="center" wrapText="1"/>
    </xf>
    <xf numFmtId="0" fontId="4" fillId="0" borderId="0" xfId="0" applyFont="1" applyAlignment="1">
      <alignment horizontal="center" vertical="center"/>
    </xf>
    <xf numFmtId="0" fontId="2" fillId="4" borderId="1"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2" fillId="0" borderId="1" xfId="0" applyFont="1" applyBorder="1" applyAlignment="1">
      <alignment horizontal="center" vertical="center"/>
    </xf>
    <xf numFmtId="0" fontId="13" fillId="0" borderId="1" xfId="0" applyFont="1" applyBorder="1" applyAlignment="1">
      <alignment wrapText="1"/>
    </xf>
    <xf numFmtId="0" fontId="13" fillId="10" borderId="1" xfId="0" applyFont="1" applyFill="1" applyBorder="1" applyAlignment="1">
      <alignment wrapText="1"/>
    </xf>
    <xf numFmtId="0" fontId="13" fillId="4" borderId="1" xfId="0" applyFont="1" applyFill="1" applyBorder="1" applyAlignment="1">
      <alignment wrapText="1"/>
    </xf>
    <xf numFmtId="0" fontId="14" fillId="5" borderId="1" xfId="0" applyFont="1" applyFill="1" applyBorder="1"/>
    <xf numFmtId="0" fontId="15" fillId="6" borderId="1" xfId="0" applyFont="1" applyFill="1" applyBorder="1"/>
    <xf numFmtId="0" fontId="15" fillId="8" borderId="1" xfId="0" applyFont="1" applyFill="1" applyBorder="1"/>
    <xf numFmtId="0" fontId="15" fillId="11" borderId="1" xfId="0" applyFont="1" applyFill="1" applyBorder="1"/>
    <xf numFmtId="0" fontId="9" fillId="9" borderId="1" xfId="0" applyFont="1" applyFill="1" applyBorder="1" applyAlignment="1">
      <alignment horizontal="center" vertical="center" wrapText="1"/>
    </xf>
    <xf numFmtId="0" fontId="0" fillId="4" borderId="4" xfId="0" applyFill="1" applyBorder="1" applyAlignment="1">
      <alignment horizontal="left" vertical="top" wrapText="1"/>
    </xf>
    <xf numFmtId="0" fontId="0" fillId="4" borderId="3" xfId="0" applyFill="1" applyBorder="1" applyAlignment="1">
      <alignment horizontal="left" vertical="top" wrapText="1"/>
    </xf>
    <xf numFmtId="0" fontId="0" fillId="4" borderId="5" xfId="0" applyFill="1" applyBorder="1" applyAlignment="1">
      <alignment horizontal="left" vertical="top" wrapText="1"/>
    </xf>
    <xf numFmtId="0" fontId="14" fillId="5" borderId="4" xfId="0" applyFont="1" applyFill="1" applyBorder="1"/>
    <xf numFmtId="0" fontId="12" fillId="6" borderId="5" xfId="0" applyFont="1" applyFill="1" applyBorder="1"/>
    <xf numFmtId="0" fontId="12" fillId="4" borderId="0" xfId="0" applyFont="1" applyFill="1" applyBorder="1"/>
    <xf numFmtId="0" fontId="13" fillId="0" borderId="3" xfId="0" applyFont="1" applyFill="1" applyBorder="1"/>
    <xf numFmtId="0" fontId="13" fillId="0" borderId="0" xfId="0" applyFont="1" applyAlignment="1">
      <alignment wrapText="1"/>
    </xf>
    <xf numFmtId="0" fontId="15" fillId="12" borderId="1" xfId="0" applyFont="1" applyFill="1" applyBorder="1"/>
    <xf numFmtId="0" fontId="15" fillId="12" borderId="4" xfId="0" applyFont="1" applyFill="1" applyBorder="1"/>
    <xf numFmtId="0" fontId="1" fillId="0" borderId="1" xfId="0" applyFont="1" applyBorder="1" applyAlignment="1">
      <alignment horizontal="center" vertical="center"/>
    </xf>
    <xf numFmtId="0" fontId="0" fillId="4" borderId="4" xfId="0" applyFill="1" applyBorder="1" applyAlignment="1">
      <alignment horizontal="left" vertical="top" wrapText="1"/>
    </xf>
    <xf numFmtId="0" fontId="0" fillId="4" borderId="3" xfId="0" applyFill="1" applyBorder="1" applyAlignment="1">
      <alignment horizontal="left" vertical="top" wrapText="1"/>
    </xf>
    <xf numFmtId="0" fontId="0" fillId="4" borderId="5" xfId="0" applyFill="1" applyBorder="1" applyAlignment="1">
      <alignment horizontal="left" vertical="top" wrapText="1"/>
    </xf>
    <xf numFmtId="0" fontId="9" fillId="9" borderId="1" xfId="0" applyFont="1" applyFill="1" applyBorder="1" applyAlignment="1">
      <alignment horizontal="center" vertical="center" wrapText="1"/>
    </xf>
    <xf numFmtId="0" fontId="3" fillId="0" borderId="1" xfId="0" applyFont="1" applyBorder="1" applyAlignment="1">
      <alignment horizontal="center"/>
    </xf>
    <xf numFmtId="0" fontId="2" fillId="0" borderId="1" xfId="0" applyFont="1" applyBorder="1" applyAlignment="1">
      <alignment horizontal="center"/>
    </xf>
    <xf numFmtId="0" fontId="0" fillId="0" borderId="7" xfId="0" applyBorder="1" applyAlignment="1">
      <alignment horizontal="center"/>
    </xf>
    <xf numFmtId="0" fontId="0" fillId="0" borderId="0" xfId="0" applyBorder="1" applyAlignment="1">
      <alignment horizontal="center"/>
    </xf>
    <xf numFmtId="0" fontId="0" fillId="0" borderId="8" xfId="0" applyBorder="1" applyAlignment="1">
      <alignment horizontal="center"/>
    </xf>
    <xf numFmtId="0" fontId="0" fillId="0" borderId="2" xfId="0" applyBorder="1" applyAlignment="1">
      <alignment horizontal="center"/>
    </xf>
    <xf numFmtId="16" fontId="6" fillId="2" borderId="1" xfId="0" applyNumberFormat="1" applyFont="1" applyFill="1" applyBorder="1" applyAlignment="1">
      <alignment horizontal="center"/>
    </xf>
    <xf numFmtId="0" fontId="6" fillId="2" borderId="1" xfId="0" applyFont="1" applyFill="1" applyBorder="1" applyAlignment="1">
      <alignment horizontal="center"/>
    </xf>
    <xf numFmtId="0" fontId="0" fillId="11" borderId="4" xfId="0" applyFill="1" applyBorder="1" applyAlignment="1">
      <alignment horizontal="left" vertical="top" wrapText="1"/>
    </xf>
    <xf numFmtId="0" fontId="0" fillId="11" borderId="4" xfId="0" applyFill="1" applyBorder="1" applyAlignment="1">
      <alignment horizontal="center" vertical="top" wrapText="1"/>
    </xf>
    <xf numFmtId="0" fontId="0" fillId="11" borderId="1" xfId="0" applyFill="1" applyBorder="1" applyAlignment="1">
      <alignment horizontal="center" vertical="top" wrapText="1"/>
    </xf>
    <xf numFmtId="0" fontId="0" fillId="11" borderId="1" xfId="0" applyFill="1" applyBorder="1" applyAlignment="1">
      <alignment horizontal="left" vertical="top" wrapText="1"/>
    </xf>
    <xf numFmtId="0" fontId="0" fillId="11" borderId="3" xfId="0" applyFill="1" applyBorder="1" applyAlignment="1">
      <alignment horizontal="left" vertical="top" wrapText="1"/>
    </xf>
    <xf numFmtId="0" fontId="0" fillId="11" borderId="3" xfId="0" applyFill="1" applyBorder="1" applyAlignment="1">
      <alignment horizontal="center" vertical="top" wrapText="1"/>
    </xf>
    <xf numFmtId="0" fontId="0" fillId="11" borderId="4" xfId="0" applyFill="1" applyBorder="1" applyAlignment="1">
      <alignment horizontal="left" vertical="top" wrapText="1"/>
    </xf>
    <xf numFmtId="0" fontId="0" fillId="11" borderId="3" xfId="0" applyFill="1" applyBorder="1" applyAlignment="1">
      <alignment horizontal="left" vertical="top" wrapText="1"/>
    </xf>
    <xf numFmtId="0" fontId="0" fillId="11" borderId="5" xfId="0" applyFill="1" applyBorder="1" applyAlignment="1">
      <alignment horizontal="left" vertical="top" wrapText="1"/>
    </xf>
    <xf numFmtId="0" fontId="0" fillId="11" borderId="5" xfId="0" applyFill="1" applyBorder="1" applyAlignment="1">
      <alignment horizontal="left" vertical="top" wrapText="1"/>
    </xf>
    <xf numFmtId="0" fontId="0" fillId="11" borderId="5" xfId="0" applyFill="1" applyBorder="1" applyAlignment="1">
      <alignment horizontal="center" vertical="top" wrapText="1"/>
    </xf>
    <xf numFmtId="0" fontId="9" fillId="6" borderId="4" xfId="0" applyFont="1" applyFill="1" applyBorder="1" applyAlignment="1">
      <alignment horizontal="left" vertical="top" wrapText="1"/>
    </xf>
    <xf numFmtId="0" fontId="9" fillId="6" borderId="4" xfId="0" applyFont="1" applyFill="1" applyBorder="1" applyAlignment="1">
      <alignment horizontal="left" vertical="top" wrapText="1"/>
    </xf>
    <xf numFmtId="0" fontId="9" fillId="6" borderId="4" xfId="0" applyFont="1" applyFill="1" applyBorder="1" applyAlignment="1">
      <alignment horizontal="center" vertical="top" wrapText="1"/>
    </xf>
    <xf numFmtId="0" fontId="9" fillId="6" borderId="1" xfId="0" applyFont="1" applyFill="1" applyBorder="1" applyAlignment="1">
      <alignment horizontal="center" vertical="top" wrapText="1"/>
    </xf>
    <xf numFmtId="0" fontId="9" fillId="6" borderId="1" xfId="0" applyFont="1" applyFill="1" applyBorder="1" applyAlignment="1">
      <alignment horizontal="left" vertical="top" wrapText="1"/>
    </xf>
    <xf numFmtId="0" fontId="9" fillId="6" borderId="3" xfId="0" applyFont="1" applyFill="1" applyBorder="1" applyAlignment="1">
      <alignment horizontal="left" vertical="top" wrapText="1"/>
    </xf>
    <xf numFmtId="0" fontId="9" fillId="6" borderId="3" xfId="0" applyFont="1" applyFill="1" applyBorder="1" applyAlignment="1">
      <alignment horizontal="left" vertical="top" wrapText="1"/>
    </xf>
    <xf numFmtId="0" fontId="9" fillId="6" borderId="3" xfId="0" applyFont="1" applyFill="1" applyBorder="1" applyAlignment="1">
      <alignment horizontal="center" vertical="top" wrapText="1"/>
    </xf>
    <xf numFmtId="0" fontId="9" fillId="6" borderId="5" xfId="0" applyFont="1" applyFill="1" applyBorder="1" applyAlignment="1">
      <alignment horizontal="left" vertical="top" wrapText="1"/>
    </xf>
    <xf numFmtId="0" fontId="9" fillId="6" borderId="5" xfId="0" applyFont="1" applyFill="1" applyBorder="1" applyAlignment="1">
      <alignment horizontal="left" vertical="top" wrapText="1"/>
    </xf>
    <xf numFmtId="0" fontId="9" fillId="6" borderId="5" xfId="0" applyFont="1" applyFill="1" applyBorder="1" applyAlignment="1">
      <alignment horizontal="center" vertical="top" wrapText="1"/>
    </xf>
  </cellXfs>
  <cellStyles count="37">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hidden="1"/>
    <cellStyle name="Hipervínculo" xfId="27" builtinId="8" hidden="1"/>
    <cellStyle name="Hipervínculo" xfId="29" builtinId="8" hidden="1"/>
    <cellStyle name="Hipervínculo" xfId="31" builtinId="8" hidden="1"/>
    <cellStyle name="Hipervínculo" xfId="33" builtinId="8" hidden="1"/>
    <cellStyle name="Hipervínculo" xfId="35" builtinId="8" hidden="1"/>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Hipervínculo visitado" xfId="28" builtinId="9" hidden="1"/>
    <cellStyle name="Hipervínculo visitado" xfId="30" builtinId="9" hidden="1"/>
    <cellStyle name="Hipervínculo visitado" xfId="32" builtinId="9" hidden="1"/>
    <cellStyle name="Hipervínculo visitado" xfId="34" builtinId="9" hidden="1"/>
    <cellStyle name="Hipervínculo visitado" xfId="36" builtinId="9"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3.xml"/><Relationship Id="rId5" Type="http://schemas.openxmlformats.org/officeDocument/2006/relationships/theme" Target="theme/theme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s-CL"/>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cap="none" spc="20" baseline="0">
                <a:solidFill>
                  <a:schemeClr val="dk1">
                    <a:lumMod val="50000"/>
                    <a:lumOff val="50000"/>
                  </a:schemeClr>
                </a:solidFill>
                <a:latin typeface="+mn-lt"/>
                <a:ea typeface="+mn-ea"/>
                <a:cs typeface="+mn-cs"/>
              </a:defRPr>
            </a:pPr>
            <a:r>
              <a:rPr lang="en-US"/>
              <a:t>Analisis semanal de riesgo</a:t>
            </a:r>
          </a:p>
        </c:rich>
      </c:tx>
      <c:layout/>
      <c:overlay val="0"/>
      <c:spPr>
        <a:noFill/>
        <a:ln>
          <a:noFill/>
        </a:ln>
        <a:effectLst/>
      </c:spPr>
    </c:title>
    <c:autoTitleDeleted val="0"/>
    <c:plotArea>
      <c:layout>
        <c:manualLayout>
          <c:layoutTarget val="inner"/>
          <c:xMode val="edge"/>
          <c:yMode val="edge"/>
          <c:x val="4.5507505589741294E-2"/>
          <c:y val="0.17841571354675556"/>
          <c:w val="0.92879756159512294"/>
          <c:h val="0.276890155132199"/>
        </c:manualLayout>
      </c:layout>
      <c:lineChart>
        <c:grouping val="standard"/>
        <c:varyColors val="0"/>
        <c:ser>
          <c:idx val="0"/>
          <c:order val="0"/>
          <c:tx>
            <c:strRef>
              <c:f>'Riesgo tecnico - Tracker semana'!$A$4:$B$4</c:f>
              <c:strCache>
                <c:ptCount val="1"/>
                <c:pt idx="0">
                  <c:v>N° Riesgo</c:v>
                </c:pt>
              </c:strCache>
            </c:strRef>
          </c:tx>
          <c:spPr>
            <a:ln w="22225" cap="rnd" cmpd="sng" algn="ctr">
              <a:solidFill>
                <a:schemeClr val="accent1"/>
              </a:solidFill>
              <a:round/>
            </a:ln>
            <a:effectLst/>
          </c:spPr>
          <c:marker>
            <c:symbol val="none"/>
          </c:marker>
          <c:dLbls>
            <c:delete val="1"/>
          </c:dLbls>
          <c:cat>
            <c:strRef>
              <c:f>('Riesgo tecnico - Tracker semana'!$C$3:$N$3,'Riesgo tecnico - Tracker semana'!$O$3:$Q$3)</c:f>
              <c:strCache>
                <c:ptCount val="13"/>
                <c:pt idx="0">
                  <c:v>Semana 1</c:v>
                </c:pt>
                <c:pt idx="3">
                  <c:v>Semana 2</c:v>
                </c:pt>
                <c:pt idx="6">
                  <c:v>Semana 3</c:v>
                </c:pt>
                <c:pt idx="9">
                  <c:v>Semana 4</c:v>
                </c:pt>
                <c:pt idx="12">
                  <c:v>Semana 5</c:v>
                </c:pt>
              </c:strCache>
            </c:strRef>
          </c:cat>
          <c:val>
            <c:numRef>
              <c:f>('Riesgo tecnico - Tracker semana'!$C$4:$N$4,'Riesgo tecnico - Tracker semana'!$O$4:$Q$4)</c:f>
              <c:numCache>
                <c:formatCode>General</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smooth val="0"/>
          <c:extLst xmlns:c16r2="http://schemas.microsoft.com/office/drawing/2015/06/chart">
            <c:ext xmlns:c16="http://schemas.microsoft.com/office/drawing/2014/chart" uri="{C3380CC4-5D6E-409C-BE32-E72D297353CC}">
              <c16:uniqueId val="{00000000-FB34-4BB3-8D5E-6E071353ACE7}"/>
            </c:ext>
          </c:extLst>
        </c:ser>
        <c:ser>
          <c:idx val="1"/>
          <c:order val="1"/>
          <c:tx>
            <c:strRef>
              <c:f>'Riesgo tecnico - Tracker semana'!$A$5:$B$5</c:f>
              <c:strCache>
                <c:ptCount val="1"/>
                <c:pt idx="0">
                  <c:v>1 Desconocimiento de las tecnologías de Unity</c:v>
                </c:pt>
              </c:strCache>
            </c:strRef>
          </c:tx>
          <c:spPr>
            <a:ln w="22225" cap="rnd" cmpd="sng" algn="ctr">
              <a:solidFill>
                <a:schemeClr val="accent2"/>
              </a:solidFill>
              <a:round/>
            </a:ln>
            <a:effectLst/>
          </c:spPr>
          <c:marker>
            <c:symbol val="none"/>
          </c:marker>
          <c:dLbls>
            <c:delete val="1"/>
          </c:dLbls>
          <c:cat>
            <c:strRef>
              <c:f>('Riesgo tecnico - Tracker semana'!$C$3:$N$3,'Riesgo tecnico - Tracker semana'!$O$3:$Q$3)</c:f>
              <c:strCache>
                <c:ptCount val="13"/>
                <c:pt idx="0">
                  <c:v>Semana 1</c:v>
                </c:pt>
                <c:pt idx="3">
                  <c:v>Semana 2</c:v>
                </c:pt>
                <c:pt idx="6">
                  <c:v>Semana 3</c:v>
                </c:pt>
                <c:pt idx="9">
                  <c:v>Semana 4</c:v>
                </c:pt>
                <c:pt idx="12">
                  <c:v>Semana 5</c:v>
                </c:pt>
              </c:strCache>
            </c:strRef>
          </c:cat>
          <c:val>
            <c:numRef>
              <c:f>('Riesgo tecnico - Tracker semana'!$C$5:$N$5,'Riesgo tecnico - Tracker semana'!$O$5:$Q$5)</c:f>
              <c:numCache>
                <c:formatCode>General</c:formatCode>
                <c:ptCount val="15"/>
                <c:pt idx="0">
                  <c:v>2</c:v>
                </c:pt>
                <c:pt idx="1">
                  <c:v>3</c:v>
                </c:pt>
                <c:pt idx="2">
                  <c:v>6</c:v>
                </c:pt>
                <c:pt idx="3">
                  <c:v>2</c:v>
                </c:pt>
                <c:pt idx="4">
                  <c:v>3</c:v>
                </c:pt>
                <c:pt idx="5">
                  <c:v>6</c:v>
                </c:pt>
              </c:numCache>
            </c:numRef>
          </c:val>
          <c:smooth val="0"/>
          <c:extLst xmlns:c16r2="http://schemas.microsoft.com/office/drawing/2015/06/chart">
            <c:ext xmlns:c16="http://schemas.microsoft.com/office/drawing/2014/chart" uri="{C3380CC4-5D6E-409C-BE32-E72D297353CC}">
              <c16:uniqueId val="{00000001-FB34-4BB3-8D5E-6E071353ACE7}"/>
            </c:ext>
          </c:extLst>
        </c:ser>
        <c:ser>
          <c:idx val="2"/>
          <c:order val="2"/>
          <c:tx>
            <c:strRef>
              <c:f>'Riesgo tecnico - Tracker semana'!$A$6:$B$6</c:f>
              <c:strCache>
                <c:ptCount val="1"/>
                <c:pt idx="0">
                  <c:v>2 Desconocimiento de la estructura del Lenguaje de Programación C# dentro de Unity</c:v>
                </c:pt>
              </c:strCache>
            </c:strRef>
          </c:tx>
          <c:spPr>
            <a:ln w="22225" cap="rnd" cmpd="sng" algn="ctr">
              <a:solidFill>
                <a:schemeClr val="accent3"/>
              </a:solidFill>
              <a:round/>
            </a:ln>
            <a:effectLst/>
          </c:spPr>
          <c:marker>
            <c:symbol val="none"/>
          </c:marker>
          <c:dLbls>
            <c:delete val="1"/>
          </c:dLbls>
          <c:cat>
            <c:strRef>
              <c:f>('Riesgo tecnico - Tracker semana'!$C$3:$N$3,'Riesgo tecnico - Tracker semana'!$O$3:$Q$3)</c:f>
              <c:strCache>
                <c:ptCount val="13"/>
                <c:pt idx="0">
                  <c:v>Semana 1</c:v>
                </c:pt>
                <c:pt idx="3">
                  <c:v>Semana 2</c:v>
                </c:pt>
                <c:pt idx="6">
                  <c:v>Semana 3</c:v>
                </c:pt>
                <c:pt idx="9">
                  <c:v>Semana 4</c:v>
                </c:pt>
                <c:pt idx="12">
                  <c:v>Semana 5</c:v>
                </c:pt>
              </c:strCache>
            </c:strRef>
          </c:cat>
          <c:val>
            <c:numRef>
              <c:f>('Riesgo tecnico - Tracker semana'!$C$6:$N$6,'Riesgo tecnico - Tracker semana'!$O$6:$Q$6)</c:f>
              <c:numCache>
                <c:formatCode>General</c:formatCode>
                <c:ptCount val="15"/>
                <c:pt idx="0">
                  <c:v>3</c:v>
                </c:pt>
                <c:pt idx="1">
                  <c:v>3</c:v>
                </c:pt>
                <c:pt idx="2">
                  <c:v>9</c:v>
                </c:pt>
                <c:pt idx="3">
                  <c:v>3</c:v>
                </c:pt>
                <c:pt idx="4">
                  <c:v>3</c:v>
                </c:pt>
                <c:pt idx="5">
                  <c:v>9</c:v>
                </c:pt>
              </c:numCache>
            </c:numRef>
          </c:val>
          <c:smooth val="0"/>
          <c:extLst xmlns:c16r2="http://schemas.microsoft.com/office/drawing/2015/06/chart">
            <c:ext xmlns:c16="http://schemas.microsoft.com/office/drawing/2014/chart" uri="{C3380CC4-5D6E-409C-BE32-E72D297353CC}">
              <c16:uniqueId val="{00000002-FB34-4BB3-8D5E-6E071353ACE7}"/>
            </c:ext>
          </c:extLst>
        </c:ser>
        <c:ser>
          <c:idx val="3"/>
          <c:order val="3"/>
          <c:tx>
            <c:strRef>
              <c:f>'Riesgo tecnico - Tracker semana'!$A$7:$B$7</c:f>
              <c:strCache>
                <c:ptCount val="1"/>
                <c:pt idx="0">
                  <c:v>3 Entregas no realizadas en un determinado tiempo</c:v>
                </c:pt>
              </c:strCache>
            </c:strRef>
          </c:tx>
          <c:marker>
            <c:symbol val="none"/>
          </c:marker>
          <c:dLbls>
            <c:delete val="1"/>
          </c:dLbls>
          <c:cat>
            <c:strRef>
              <c:f>('Riesgo tecnico - Tracker semana'!$C$3:$N$3,'Riesgo tecnico - Tracker semana'!$O$3:$Q$3)</c:f>
              <c:strCache>
                <c:ptCount val="13"/>
                <c:pt idx="0">
                  <c:v>Semana 1</c:v>
                </c:pt>
                <c:pt idx="3">
                  <c:v>Semana 2</c:v>
                </c:pt>
                <c:pt idx="6">
                  <c:v>Semana 3</c:v>
                </c:pt>
                <c:pt idx="9">
                  <c:v>Semana 4</c:v>
                </c:pt>
                <c:pt idx="12">
                  <c:v>Semana 5</c:v>
                </c:pt>
              </c:strCache>
            </c:strRef>
          </c:cat>
          <c:val>
            <c:numRef>
              <c:f>('Riesgo tecnico - Tracker semana'!$C$7:$N$7,'Riesgo tecnico - Tracker semana'!$O$7:$Q$7)</c:f>
              <c:numCache>
                <c:formatCode>General</c:formatCode>
                <c:ptCount val="15"/>
                <c:pt idx="0">
                  <c:v>2</c:v>
                </c:pt>
                <c:pt idx="1">
                  <c:v>4</c:v>
                </c:pt>
                <c:pt idx="2">
                  <c:v>8</c:v>
                </c:pt>
                <c:pt idx="3">
                  <c:v>2</c:v>
                </c:pt>
                <c:pt idx="4">
                  <c:v>4</c:v>
                </c:pt>
                <c:pt idx="5">
                  <c:v>8</c:v>
                </c:pt>
              </c:numCache>
            </c:numRef>
          </c:val>
          <c:smooth val="0"/>
        </c:ser>
        <c:ser>
          <c:idx val="4"/>
          <c:order val="4"/>
          <c:tx>
            <c:strRef>
              <c:f>'Riesgo tecnico - Tracker semana'!$A$8:$B$8</c:f>
              <c:strCache>
                <c:ptCount val="1"/>
                <c:pt idx="0">
                  <c:v>4 No cumplimiento de los requerimientos</c:v>
                </c:pt>
              </c:strCache>
            </c:strRef>
          </c:tx>
          <c:marker>
            <c:symbol val="none"/>
          </c:marker>
          <c:dLbls>
            <c:delete val="1"/>
          </c:dLbls>
          <c:cat>
            <c:strRef>
              <c:f>('Riesgo tecnico - Tracker semana'!$C$3:$N$3,'Riesgo tecnico - Tracker semana'!$O$3:$Q$3)</c:f>
              <c:strCache>
                <c:ptCount val="13"/>
                <c:pt idx="0">
                  <c:v>Semana 1</c:v>
                </c:pt>
                <c:pt idx="3">
                  <c:v>Semana 2</c:v>
                </c:pt>
                <c:pt idx="6">
                  <c:v>Semana 3</c:v>
                </c:pt>
                <c:pt idx="9">
                  <c:v>Semana 4</c:v>
                </c:pt>
                <c:pt idx="12">
                  <c:v>Semana 5</c:v>
                </c:pt>
              </c:strCache>
            </c:strRef>
          </c:cat>
          <c:val>
            <c:numRef>
              <c:f>('Riesgo tecnico - Tracker semana'!$C$8:$N$8,'Riesgo tecnico - Tracker semana'!$O$8:$Q$8)</c:f>
              <c:numCache>
                <c:formatCode>General</c:formatCode>
                <c:ptCount val="15"/>
                <c:pt idx="0">
                  <c:v>2</c:v>
                </c:pt>
                <c:pt idx="1">
                  <c:v>4</c:v>
                </c:pt>
                <c:pt idx="2">
                  <c:v>8</c:v>
                </c:pt>
                <c:pt idx="3">
                  <c:v>2</c:v>
                </c:pt>
                <c:pt idx="4">
                  <c:v>4</c:v>
                </c:pt>
                <c:pt idx="5">
                  <c:v>8</c:v>
                </c:pt>
              </c:numCache>
            </c:numRef>
          </c:val>
          <c:smooth val="0"/>
        </c:ser>
        <c:ser>
          <c:idx val="5"/>
          <c:order val="5"/>
          <c:tx>
            <c:strRef>
              <c:f>'Riesgo tecnico - Tracker semana'!$A$9:$B$9</c:f>
              <c:strCache>
                <c:ptCount val="1"/>
                <c:pt idx="0">
                  <c:v>5 Fracaso de la aplicación</c:v>
                </c:pt>
              </c:strCache>
            </c:strRef>
          </c:tx>
          <c:marker>
            <c:symbol val="none"/>
          </c:marker>
          <c:dLbls>
            <c:delete val="1"/>
          </c:dLbls>
          <c:cat>
            <c:strRef>
              <c:f>('Riesgo tecnico - Tracker semana'!$C$3:$N$3,'Riesgo tecnico - Tracker semana'!$O$3:$Q$3)</c:f>
              <c:strCache>
                <c:ptCount val="13"/>
                <c:pt idx="0">
                  <c:v>Semana 1</c:v>
                </c:pt>
                <c:pt idx="3">
                  <c:v>Semana 2</c:v>
                </c:pt>
                <c:pt idx="6">
                  <c:v>Semana 3</c:v>
                </c:pt>
                <c:pt idx="9">
                  <c:v>Semana 4</c:v>
                </c:pt>
                <c:pt idx="12">
                  <c:v>Semana 5</c:v>
                </c:pt>
              </c:strCache>
            </c:strRef>
          </c:cat>
          <c:val>
            <c:numRef>
              <c:f>('Riesgo tecnico - Tracker semana'!$C$9:$N$9,'Riesgo tecnico - Tracker semana'!$O$9:$Q$9)</c:f>
              <c:numCache>
                <c:formatCode>General</c:formatCode>
                <c:ptCount val="15"/>
                <c:pt idx="0">
                  <c:v>2</c:v>
                </c:pt>
                <c:pt idx="1">
                  <c:v>4</c:v>
                </c:pt>
                <c:pt idx="2">
                  <c:v>8</c:v>
                </c:pt>
                <c:pt idx="3">
                  <c:v>2</c:v>
                </c:pt>
                <c:pt idx="4">
                  <c:v>4</c:v>
                </c:pt>
                <c:pt idx="5">
                  <c:v>8</c:v>
                </c:pt>
              </c:numCache>
            </c:numRef>
          </c:val>
          <c:smooth val="0"/>
        </c:ser>
        <c:ser>
          <c:idx val="6"/>
          <c:order val="6"/>
          <c:tx>
            <c:strRef>
              <c:f>'Riesgo tecnico - Tracker semana'!$A$10:$B$10</c:f>
              <c:strCache>
                <c:ptCount val="1"/>
                <c:pt idx="0">
                  <c:v>6 Errores de Arquitectura</c:v>
                </c:pt>
              </c:strCache>
            </c:strRef>
          </c:tx>
          <c:marker>
            <c:symbol val="none"/>
          </c:marker>
          <c:dLbls>
            <c:delete val="1"/>
          </c:dLbls>
          <c:cat>
            <c:strRef>
              <c:f>('Riesgo tecnico - Tracker semana'!$C$3:$N$3,'Riesgo tecnico - Tracker semana'!$O$3:$Q$3)</c:f>
              <c:strCache>
                <c:ptCount val="13"/>
                <c:pt idx="0">
                  <c:v>Semana 1</c:v>
                </c:pt>
                <c:pt idx="3">
                  <c:v>Semana 2</c:v>
                </c:pt>
                <c:pt idx="6">
                  <c:v>Semana 3</c:v>
                </c:pt>
                <c:pt idx="9">
                  <c:v>Semana 4</c:v>
                </c:pt>
                <c:pt idx="12">
                  <c:v>Semana 5</c:v>
                </c:pt>
              </c:strCache>
            </c:strRef>
          </c:cat>
          <c:val>
            <c:numRef>
              <c:f>('Riesgo tecnico - Tracker semana'!$C$10:$N$10,'Riesgo tecnico - Tracker semana'!$O$10:$Q$10)</c:f>
              <c:numCache>
                <c:formatCode>General</c:formatCode>
                <c:ptCount val="15"/>
                <c:pt idx="0">
                  <c:v>3</c:v>
                </c:pt>
                <c:pt idx="1">
                  <c:v>3</c:v>
                </c:pt>
                <c:pt idx="2">
                  <c:v>9</c:v>
                </c:pt>
                <c:pt idx="3">
                  <c:v>3</c:v>
                </c:pt>
                <c:pt idx="4">
                  <c:v>3</c:v>
                </c:pt>
                <c:pt idx="5">
                  <c:v>9</c:v>
                </c:pt>
              </c:numCache>
            </c:numRef>
          </c:val>
          <c:smooth val="0"/>
        </c:ser>
        <c:ser>
          <c:idx val="7"/>
          <c:order val="7"/>
          <c:tx>
            <c:strRef>
              <c:f>'Riesgo tecnico - Tracker semana'!$A$11:$B$11</c:f>
              <c:strCache>
                <c:ptCount val="1"/>
                <c:pt idx="0">
                  <c:v>7 Errores de Visualización</c:v>
                </c:pt>
              </c:strCache>
            </c:strRef>
          </c:tx>
          <c:marker>
            <c:symbol val="none"/>
          </c:marker>
          <c:dLbls>
            <c:delete val="1"/>
          </c:dLbls>
          <c:cat>
            <c:strRef>
              <c:f>('Riesgo tecnico - Tracker semana'!$C$3:$N$3,'Riesgo tecnico - Tracker semana'!$O$3:$Q$3)</c:f>
              <c:strCache>
                <c:ptCount val="13"/>
                <c:pt idx="0">
                  <c:v>Semana 1</c:v>
                </c:pt>
                <c:pt idx="3">
                  <c:v>Semana 2</c:v>
                </c:pt>
                <c:pt idx="6">
                  <c:v>Semana 3</c:v>
                </c:pt>
                <c:pt idx="9">
                  <c:v>Semana 4</c:v>
                </c:pt>
                <c:pt idx="12">
                  <c:v>Semana 5</c:v>
                </c:pt>
              </c:strCache>
            </c:strRef>
          </c:cat>
          <c:val>
            <c:numRef>
              <c:f>('Riesgo tecnico - Tracker semana'!$C$11:$N$11,'Riesgo tecnico - Tracker semana'!$O$11:$Q$11)</c:f>
              <c:numCache>
                <c:formatCode>General</c:formatCode>
                <c:ptCount val="15"/>
                <c:pt idx="0">
                  <c:v>1</c:v>
                </c:pt>
                <c:pt idx="1">
                  <c:v>2</c:v>
                </c:pt>
                <c:pt idx="2">
                  <c:v>2</c:v>
                </c:pt>
                <c:pt idx="3">
                  <c:v>1</c:v>
                </c:pt>
                <c:pt idx="4">
                  <c:v>2</c:v>
                </c:pt>
                <c:pt idx="5">
                  <c:v>2</c:v>
                </c:pt>
              </c:numCache>
            </c:numRef>
          </c:val>
          <c:smooth val="0"/>
        </c:ser>
        <c:ser>
          <c:idx val="8"/>
          <c:order val="8"/>
          <c:tx>
            <c:strRef>
              <c:f>'Riesgo tecnico - Tracker semana'!$A$12:$B$12</c:f>
              <c:strCache>
                <c:ptCount val="1"/>
                <c:pt idx="0">
                  <c:v>8 Errores en la funcionalidad</c:v>
                </c:pt>
              </c:strCache>
            </c:strRef>
          </c:tx>
          <c:marker>
            <c:symbol val="none"/>
          </c:marker>
          <c:dLbls>
            <c:delete val="1"/>
          </c:dLbls>
          <c:cat>
            <c:strRef>
              <c:f>('Riesgo tecnico - Tracker semana'!$C$3:$N$3,'Riesgo tecnico - Tracker semana'!$O$3:$Q$3)</c:f>
              <c:strCache>
                <c:ptCount val="13"/>
                <c:pt idx="0">
                  <c:v>Semana 1</c:v>
                </c:pt>
                <c:pt idx="3">
                  <c:v>Semana 2</c:v>
                </c:pt>
                <c:pt idx="6">
                  <c:v>Semana 3</c:v>
                </c:pt>
                <c:pt idx="9">
                  <c:v>Semana 4</c:v>
                </c:pt>
                <c:pt idx="12">
                  <c:v>Semana 5</c:v>
                </c:pt>
              </c:strCache>
            </c:strRef>
          </c:cat>
          <c:val>
            <c:numRef>
              <c:f>('Riesgo tecnico - Tracker semana'!$C$12:$N$12,'Riesgo tecnico - Tracker semana'!$O$12:$Q$12)</c:f>
              <c:numCache>
                <c:formatCode>General</c:formatCode>
                <c:ptCount val="15"/>
                <c:pt idx="0">
                  <c:v>1</c:v>
                </c:pt>
                <c:pt idx="1">
                  <c:v>4</c:v>
                </c:pt>
                <c:pt idx="2">
                  <c:v>4</c:v>
                </c:pt>
                <c:pt idx="3">
                  <c:v>1</c:v>
                </c:pt>
                <c:pt idx="4">
                  <c:v>4</c:v>
                </c:pt>
                <c:pt idx="5">
                  <c:v>4</c:v>
                </c:pt>
              </c:numCache>
            </c:numRef>
          </c:val>
          <c:smooth val="0"/>
        </c:ser>
        <c:ser>
          <c:idx val="9"/>
          <c:order val="9"/>
          <c:tx>
            <c:strRef>
              <c:f>'Riesgo tecnico - Tracker semana'!$A$13:$B$13</c:f>
              <c:strCache>
                <c:ptCount val="1"/>
                <c:pt idx="0">
                  <c:v>9 Errores de conectividad</c:v>
                </c:pt>
              </c:strCache>
            </c:strRef>
          </c:tx>
          <c:marker>
            <c:symbol val="none"/>
          </c:marker>
          <c:val>
            <c:numRef>
              <c:f>'Riesgo tecnico - Tracker semana'!$C$13:$Q$13</c:f>
              <c:numCache>
                <c:formatCode>General</c:formatCode>
                <c:ptCount val="15"/>
                <c:pt idx="0">
                  <c:v>2</c:v>
                </c:pt>
                <c:pt idx="1">
                  <c:v>2</c:v>
                </c:pt>
                <c:pt idx="2">
                  <c:v>4</c:v>
                </c:pt>
                <c:pt idx="3">
                  <c:v>2</c:v>
                </c:pt>
                <c:pt idx="4">
                  <c:v>2</c:v>
                </c:pt>
                <c:pt idx="5">
                  <c:v>4</c:v>
                </c:pt>
              </c:numCache>
            </c:numRef>
          </c:val>
          <c:smooth val="0"/>
        </c:ser>
        <c:ser>
          <c:idx val="10"/>
          <c:order val="10"/>
          <c:tx>
            <c:strRef>
              <c:f>'Riesgo tecnico - Tracker semana'!$A$14:$B$14</c:f>
              <c:strCache>
                <c:ptCount val="1"/>
                <c:pt idx="0">
                  <c:v>10 Problemas de desarrollo</c:v>
                </c:pt>
              </c:strCache>
            </c:strRef>
          </c:tx>
          <c:marker>
            <c:symbol val="none"/>
          </c:marker>
          <c:val>
            <c:numRef>
              <c:f>'Riesgo tecnico - Tracker semana'!$C$14:$Q$14</c:f>
              <c:numCache>
                <c:formatCode>General</c:formatCode>
                <c:ptCount val="15"/>
                <c:pt idx="0">
                  <c:v>2</c:v>
                </c:pt>
                <c:pt idx="1">
                  <c:v>2</c:v>
                </c:pt>
                <c:pt idx="2">
                  <c:v>4</c:v>
                </c:pt>
                <c:pt idx="3">
                  <c:v>2</c:v>
                </c:pt>
                <c:pt idx="4">
                  <c:v>2</c:v>
                </c:pt>
                <c:pt idx="5">
                  <c:v>4</c:v>
                </c:pt>
              </c:numCache>
            </c:numRef>
          </c:val>
          <c:smooth val="0"/>
        </c:ser>
        <c:dLbls>
          <c:dLblPos val="ctr"/>
          <c:showLegendKey val="0"/>
          <c:showVal val="1"/>
          <c:showCatName val="0"/>
          <c:showSerName val="0"/>
          <c:showPercent val="0"/>
          <c:showBubbleSize val="0"/>
        </c:dLbls>
        <c:dropLines>
          <c:spPr>
            <a:ln w="9525" cap="flat" cmpd="sng" algn="ctr">
              <a:solidFill>
                <a:schemeClr val="dk1">
                  <a:lumMod val="35000"/>
                  <a:lumOff val="65000"/>
                  <a:alpha val="33000"/>
                </a:schemeClr>
              </a:solidFill>
              <a:round/>
            </a:ln>
            <a:effectLst/>
          </c:spPr>
        </c:dropLines>
        <c:marker val="1"/>
        <c:smooth val="0"/>
        <c:axId val="105134336"/>
        <c:axId val="56492416"/>
      </c:lineChart>
      <c:catAx>
        <c:axId val="105134336"/>
        <c:scaling>
          <c:orientation val="minMax"/>
        </c:scaling>
        <c:delete val="0"/>
        <c:axPos val="b"/>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spc="20" baseline="0">
                <a:solidFill>
                  <a:schemeClr val="dk1">
                    <a:lumMod val="65000"/>
                    <a:lumOff val="35000"/>
                  </a:schemeClr>
                </a:solidFill>
                <a:latin typeface="+mn-lt"/>
                <a:ea typeface="+mn-ea"/>
                <a:cs typeface="+mn-cs"/>
              </a:defRPr>
            </a:pPr>
            <a:endParaRPr lang="es-CL"/>
          </a:p>
        </c:txPr>
        <c:crossAx val="56492416"/>
        <c:crosses val="autoZero"/>
        <c:auto val="1"/>
        <c:lblAlgn val="ctr"/>
        <c:lblOffset val="100"/>
        <c:noMultiLvlLbl val="0"/>
      </c:catAx>
      <c:valAx>
        <c:axId val="56492416"/>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20" baseline="0">
                <a:solidFill>
                  <a:schemeClr val="dk1">
                    <a:lumMod val="65000"/>
                    <a:lumOff val="35000"/>
                  </a:schemeClr>
                </a:solidFill>
                <a:latin typeface="+mn-lt"/>
                <a:ea typeface="+mn-ea"/>
                <a:cs typeface="+mn-cs"/>
              </a:defRPr>
            </a:pPr>
            <a:endParaRPr lang="es-CL"/>
          </a:p>
        </c:txPr>
        <c:crossAx val="105134336"/>
        <c:crosses val="autoZero"/>
        <c:crossBetween val="between"/>
      </c:valAx>
      <c:spPr>
        <a:gradFill>
          <a:gsLst>
            <a:gs pos="100000">
              <a:schemeClr val="lt1">
                <a:lumMod val="95000"/>
              </a:schemeClr>
            </a:gs>
            <a:gs pos="0">
              <a:schemeClr val="lt1"/>
            </a:gs>
          </a:gsLst>
          <a:lin ang="5400000" scaled="0"/>
        </a:gradFill>
        <a:ln>
          <a:noFill/>
        </a:ln>
        <a:effectLst/>
      </c:spPr>
    </c:plotArea>
    <c:legend>
      <c:legendPos val="b"/>
      <c:layout>
        <c:manualLayout>
          <c:xMode val="edge"/>
          <c:yMode val="edge"/>
          <c:x val="5.2283089732968899E-2"/>
          <c:y val="0.59719215949070203"/>
          <c:w val="0.90081246214094035"/>
          <c:h val="0.35897756683200849"/>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s-CL"/>
        </a:p>
      </c:txPr>
    </c:legend>
    <c:plotVisOnly val="1"/>
    <c:dispBlanksAs val="gap"/>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s-CL"/>
    </a:p>
  </c:tx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17</xdr:col>
      <xdr:colOff>240863</xdr:colOff>
      <xdr:row>2</xdr:row>
      <xdr:rowOff>16970</xdr:rowOff>
    </xdr:from>
    <xdr:to>
      <xdr:col>24</xdr:col>
      <xdr:colOff>462445</xdr:colOff>
      <xdr:row>13</xdr:row>
      <xdr:rowOff>248478</xdr:rowOff>
    </xdr:to>
    <xdr:graphicFrame macro="">
      <xdr:nvGraphicFramePr>
        <xdr:cNvPr id="2" name="Chart 1">
          <a:extLst>
            <a:ext uri="{FF2B5EF4-FFF2-40B4-BE49-F238E27FC236}">
              <a16:creationId xmlns="" xmlns:a16="http://schemas.microsoft.com/office/drawing/2014/main" id="{00000000-0008-0000-03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N118"/>
  <sheetViews>
    <sheetView tabSelected="1" topLeftCell="A43" zoomScale="91" zoomScaleNormal="91" workbookViewId="0">
      <selection activeCell="F45" sqref="F45:F50"/>
    </sheetView>
  </sheetViews>
  <sheetFormatPr baseColWidth="10" defaultColWidth="11.42578125" defaultRowHeight="15" x14ac:dyDescent="0.25"/>
  <cols>
    <col min="1" max="1" width="1.42578125" style="30" customWidth="1"/>
    <col min="2" max="3" width="13.7109375" style="30" customWidth="1"/>
    <col min="4" max="4" width="9.5703125" style="30" customWidth="1"/>
    <col min="5" max="5" width="38.42578125" style="30" customWidth="1"/>
    <col min="6" max="7" width="27.28515625" style="30" customWidth="1"/>
    <col min="8" max="8" width="12.42578125" style="30" customWidth="1"/>
    <col min="9" max="9" width="10.42578125" style="30" customWidth="1"/>
    <col min="10" max="10" width="12.5703125" style="30" customWidth="1"/>
    <col min="11" max="11" width="43.42578125" style="30" customWidth="1"/>
    <col min="12" max="12" width="51.5703125" style="30" customWidth="1"/>
    <col min="13" max="13" width="32" style="30" customWidth="1"/>
    <col min="14" max="14" width="50.7109375" style="30" customWidth="1"/>
    <col min="15" max="15" width="3.140625" style="30" customWidth="1"/>
    <col min="16" max="16384" width="11.42578125" style="30"/>
  </cols>
  <sheetData>
    <row r="1" spans="2:14" ht="36" x14ac:dyDescent="0.55000000000000004">
      <c r="B1" s="31" t="s">
        <v>25</v>
      </c>
      <c r="C1" s="31"/>
    </row>
    <row r="2" spans="2:14" ht="21" x14ac:dyDescent="0.35">
      <c r="B2" s="32"/>
      <c r="C2" s="32"/>
    </row>
    <row r="4" spans="2:14" x14ac:dyDescent="0.25">
      <c r="D4" s="77" t="s">
        <v>16</v>
      </c>
      <c r="E4" s="77"/>
      <c r="F4" s="77"/>
      <c r="G4" s="77"/>
      <c r="H4" s="77"/>
      <c r="I4" s="77"/>
      <c r="J4" s="77"/>
      <c r="K4" s="77" t="s">
        <v>17</v>
      </c>
      <c r="L4" s="77"/>
      <c r="M4" s="77"/>
      <c r="N4" s="77"/>
    </row>
    <row r="5" spans="2:14" ht="44.25" customHeight="1" x14ac:dyDescent="0.25">
      <c r="B5" s="34" t="s">
        <v>18</v>
      </c>
      <c r="C5" s="62" t="s">
        <v>151</v>
      </c>
      <c r="D5" s="39" t="s">
        <v>2</v>
      </c>
      <c r="E5" s="34" t="s">
        <v>19</v>
      </c>
      <c r="F5" s="34" t="s">
        <v>20</v>
      </c>
      <c r="G5" s="39" t="s">
        <v>45</v>
      </c>
      <c r="H5" s="34" t="s">
        <v>0</v>
      </c>
      <c r="I5" s="34" t="s">
        <v>1</v>
      </c>
      <c r="J5" s="34" t="s">
        <v>21</v>
      </c>
      <c r="K5" s="34" t="s">
        <v>22</v>
      </c>
      <c r="L5" s="34" t="s">
        <v>3</v>
      </c>
      <c r="M5" s="34" t="s">
        <v>23</v>
      </c>
      <c r="N5" s="34" t="s">
        <v>24</v>
      </c>
    </row>
    <row r="6" spans="2:14" x14ac:dyDescent="0.25">
      <c r="B6" s="36"/>
      <c r="C6" s="36"/>
      <c r="D6" s="36"/>
      <c r="E6" s="36"/>
      <c r="F6" s="36"/>
      <c r="G6" s="36"/>
      <c r="H6" s="36"/>
      <c r="I6" s="44"/>
      <c r="J6" s="37"/>
      <c r="K6" s="38"/>
      <c r="L6" s="38"/>
      <c r="M6" s="38"/>
      <c r="N6" s="38"/>
    </row>
    <row r="7" spans="2:14" ht="45.75" customHeight="1" x14ac:dyDescent="0.25">
      <c r="B7" s="86" t="s">
        <v>26</v>
      </c>
      <c r="C7" s="86" t="s">
        <v>152</v>
      </c>
      <c r="D7" s="86" t="s">
        <v>109</v>
      </c>
      <c r="E7" s="86" t="s">
        <v>110</v>
      </c>
      <c r="F7" s="86" t="s">
        <v>111</v>
      </c>
      <c r="G7" s="87"/>
      <c r="H7" s="87"/>
      <c r="I7" s="87"/>
      <c r="J7" s="88">
        <v>1</v>
      </c>
      <c r="K7" s="89" t="s">
        <v>114</v>
      </c>
      <c r="L7" s="33" t="s">
        <v>112</v>
      </c>
      <c r="M7" s="33" t="s">
        <v>143</v>
      </c>
      <c r="N7" s="33" t="s">
        <v>113</v>
      </c>
    </row>
    <row r="8" spans="2:14" ht="53.25" customHeight="1" x14ac:dyDescent="0.25">
      <c r="B8" s="90"/>
      <c r="C8" s="90"/>
      <c r="D8" s="90"/>
      <c r="E8" s="90"/>
      <c r="F8" s="90"/>
      <c r="G8" s="91">
        <v>8</v>
      </c>
      <c r="H8" s="91" t="s">
        <v>28</v>
      </c>
      <c r="I8" s="91"/>
      <c r="J8" s="88">
        <v>2</v>
      </c>
      <c r="K8" s="89" t="s">
        <v>115</v>
      </c>
      <c r="L8" s="33" t="s">
        <v>117</v>
      </c>
      <c r="M8" s="33" t="s">
        <v>143</v>
      </c>
      <c r="N8" s="33" t="s">
        <v>118</v>
      </c>
    </row>
    <row r="9" spans="2:14" ht="55.5" customHeight="1" x14ac:dyDescent="0.25">
      <c r="B9" s="90"/>
      <c r="C9" s="90"/>
      <c r="D9" s="90"/>
      <c r="E9" s="90"/>
      <c r="F9" s="90"/>
      <c r="G9" s="91"/>
      <c r="H9" s="91"/>
      <c r="I9" s="91"/>
      <c r="J9" s="88">
        <v>3</v>
      </c>
      <c r="K9" s="89" t="s">
        <v>116</v>
      </c>
      <c r="L9" s="33" t="s">
        <v>119</v>
      </c>
      <c r="M9" s="33" t="s">
        <v>143</v>
      </c>
      <c r="N9" s="33" t="s">
        <v>120</v>
      </c>
    </row>
    <row r="10" spans="2:14" x14ac:dyDescent="0.25">
      <c r="B10" s="65"/>
      <c r="C10" s="65"/>
      <c r="D10" s="65"/>
      <c r="E10" s="65"/>
      <c r="F10" s="65"/>
      <c r="G10" s="43"/>
      <c r="H10" s="43"/>
      <c r="I10" s="43"/>
      <c r="J10" s="35"/>
      <c r="K10" s="33"/>
      <c r="L10" s="33"/>
      <c r="M10" s="33"/>
      <c r="N10" s="33"/>
    </row>
    <row r="11" spans="2:14" x14ac:dyDescent="0.25">
      <c r="B11" s="38"/>
      <c r="C11" s="38"/>
      <c r="D11" s="38"/>
      <c r="E11" s="38"/>
      <c r="F11" s="38"/>
      <c r="G11" s="37"/>
      <c r="H11" s="37"/>
      <c r="I11" s="37"/>
      <c r="J11" s="37"/>
      <c r="K11" s="38"/>
      <c r="L11" s="38"/>
      <c r="M11" s="38"/>
      <c r="N11" s="38"/>
    </row>
    <row r="12" spans="2:14" ht="51.75" customHeight="1" x14ac:dyDescent="0.25">
      <c r="B12" s="92" t="s">
        <v>27</v>
      </c>
      <c r="C12" s="86" t="s">
        <v>153</v>
      </c>
      <c r="D12" s="92" t="s">
        <v>121</v>
      </c>
      <c r="E12" s="92" t="s">
        <v>122</v>
      </c>
      <c r="F12" s="92" t="s">
        <v>123</v>
      </c>
      <c r="G12" s="87"/>
      <c r="H12" s="87"/>
      <c r="I12" s="87"/>
      <c r="J12" s="88">
        <v>1</v>
      </c>
      <c r="K12" s="89" t="s">
        <v>124</v>
      </c>
      <c r="L12" s="33" t="s">
        <v>125</v>
      </c>
      <c r="M12" s="33" t="s">
        <v>126</v>
      </c>
      <c r="N12" s="33" t="s">
        <v>127</v>
      </c>
    </row>
    <row r="13" spans="2:14" ht="59.25" customHeight="1" x14ac:dyDescent="0.25">
      <c r="B13" s="93"/>
      <c r="C13" s="90"/>
      <c r="D13" s="93"/>
      <c r="E13" s="93"/>
      <c r="F13" s="93"/>
      <c r="G13" s="91">
        <v>9</v>
      </c>
      <c r="H13" s="91" t="s">
        <v>29</v>
      </c>
      <c r="I13" s="91"/>
      <c r="J13" s="88"/>
      <c r="K13" s="89"/>
      <c r="L13" s="33"/>
      <c r="M13" s="33"/>
      <c r="N13" s="33"/>
    </row>
    <row r="14" spans="2:14" ht="51" customHeight="1" x14ac:dyDescent="0.25">
      <c r="B14" s="93"/>
      <c r="C14" s="90"/>
      <c r="D14" s="93"/>
      <c r="E14" s="93"/>
      <c r="F14" s="93"/>
      <c r="G14" s="91"/>
      <c r="H14" s="91"/>
      <c r="I14" s="91"/>
      <c r="J14" s="88"/>
      <c r="K14" s="89"/>
      <c r="L14" s="33"/>
      <c r="M14" s="33"/>
      <c r="N14" s="33"/>
    </row>
    <row r="15" spans="2:14" x14ac:dyDescent="0.25">
      <c r="B15" s="94"/>
      <c r="C15" s="95"/>
      <c r="D15" s="94"/>
      <c r="E15" s="94"/>
      <c r="F15" s="94"/>
      <c r="G15" s="96"/>
      <c r="H15" s="96"/>
      <c r="I15" s="96"/>
      <c r="J15" s="88"/>
      <c r="K15" s="89"/>
      <c r="L15" s="33"/>
      <c r="M15" s="33"/>
      <c r="N15" s="33"/>
    </row>
    <row r="16" spans="2:14" x14ac:dyDescent="0.25">
      <c r="B16" s="38"/>
      <c r="C16" s="38"/>
      <c r="D16" s="38"/>
      <c r="E16" s="38"/>
      <c r="F16" s="38"/>
      <c r="G16" s="37"/>
      <c r="H16" s="37"/>
      <c r="I16" s="37"/>
      <c r="J16" s="37"/>
      <c r="K16" s="38"/>
      <c r="L16" s="38"/>
      <c r="M16" s="38"/>
      <c r="N16" s="38"/>
    </row>
    <row r="17" spans="2:14" ht="49.5" customHeight="1" x14ac:dyDescent="0.25">
      <c r="B17" s="97" t="s">
        <v>33</v>
      </c>
      <c r="C17" s="98" t="s">
        <v>154</v>
      </c>
      <c r="D17" s="97" t="s">
        <v>30</v>
      </c>
      <c r="E17" s="97" t="s">
        <v>155</v>
      </c>
      <c r="F17" s="97" t="s">
        <v>156</v>
      </c>
      <c r="G17" s="99"/>
      <c r="H17" s="99"/>
      <c r="I17" s="99"/>
      <c r="J17" s="100">
        <v>1</v>
      </c>
      <c r="K17" s="101" t="s">
        <v>157</v>
      </c>
      <c r="L17" s="33" t="s">
        <v>161</v>
      </c>
      <c r="M17" s="33" t="s">
        <v>165</v>
      </c>
      <c r="N17" s="33" t="s">
        <v>166</v>
      </c>
    </row>
    <row r="18" spans="2:14" ht="52.5" customHeight="1" x14ac:dyDescent="0.25">
      <c r="B18" s="102"/>
      <c r="C18" s="103"/>
      <c r="D18" s="102"/>
      <c r="E18" s="102"/>
      <c r="F18" s="102"/>
      <c r="G18" s="104">
        <v>7</v>
      </c>
      <c r="H18" s="104" t="s">
        <v>29</v>
      </c>
      <c r="I18" s="104">
        <v>1</v>
      </c>
      <c r="J18" s="100">
        <v>2</v>
      </c>
      <c r="K18" s="101" t="s">
        <v>158</v>
      </c>
      <c r="L18" s="33" t="s">
        <v>162</v>
      </c>
      <c r="M18" s="33" t="s">
        <v>165</v>
      </c>
      <c r="N18" s="33" t="s">
        <v>167</v>
      </c>
    </row>
    <row r="19" spans="2:14" ht="30" x14ac:dyDescent="0.25">
      <c r="B19" s="102"/>
      <c r="C19" s="103"/>
      <c r="D19" s="102"/>
      <c r="E19" s="102"/>
      <c r="F19" s="102"/>
      <c r="G19" s="104"/>
      <c r="H19" s="104"/>
      <c r="I19" s="104"/>
      <c r="J19" s="100"/>
      <c r="K19" s="101" t="s">
        <v>159</v>
      </c>
      <c r="L19" s="33" t="s">
        <v>163</v>
      </c>
      <c r="M19" s="33" t="s">
        <v>165</v>
      </c>
      <c r="N19" s="33" t="s">
        <v>168</v>
      </c>
    </row>
    <row r="20" spans="2:14" ht="30" x14ac:dyDescent="0.25">
      <c r="B20" s="105"/>
      <c r="C20" s="106"/>
      <c r="D20" s="105"/>
      <c r="E20" s="105"/>
      <c r="F20" s="105"/>
      <c r="G20" s="107"/>
      <c r="H20" s="107"/>
      <c r="I20" s="107"/>
      <c r="J20" s="100"/>
      <c r="K20" s="101" t="s">
        <v>160</v>
      </c>
      <c r="L20" s="33" t="s">
        <v>164</v>
      </c>
      <c r="M20" s="33" t="s">
        <v>165</v>
      </c>
      <c r="N20" s="33" t="s">
        <v>169</v>
      </c>
    </row>
    <row r="21" spans="2:14" x14ac:dyDescent="0.25">
      <c r="B21" s="38"/>
      <c r="C21" s="38"/>
      <c r="D21" s="38"/>
      <c r="E21" s="38"/>
      <c r="F21" s="38"/>
      <c r="G21" s="37"/>
      <c r="H21" s="37"/>
      <c r="I21" s="37"/>
      <c r="J21" s="37"/>
      <c r="K21" s="38"/>
      <c r="L21" s="38"/>
      <c r="M21" s="38"/>
      <c r="N21" s="38"/>
    </row>
    <row r="22" spans="2:14" ht="48.75" customHeight="1" x14ac:dyDescent="0.25">
      <c r="B22" s="97" t="s">
        <v>34</v>
      </c>
      <c r="C22" s="98" t="s">
        <v>170</v>
      </c>
      <c r="D22" s="97" t="s">
        <v>171</v>
      </c>
      <c r="E22" s="97" t="s">
        <v>172</v>
      </c>
      <c r="F22" s="97" t="s">
        <v>173</v>
      </c>
      <c r="G22" s="99"/>
      <c r="H22" s="99"/>
      <c r="I22" s="99"/>
      <c r="J22" s="100">
        <v>1</v>
      </c>
      <c r="K22" s="101" t="s">
        <v>174</v>
      </c>
      <c r="L22" s="33" t="s">
        <v>179</v>
      </c>
      <c r="M22" s="33" t="s">
        <v>183</v>
      </c>
      <c r="N22" s="33" t="s">
        <v>184</v>
      </c>
    </row>
    <row r="23" spans="2:14" ht="56.25" customHeight="1" x14ac:dyDescent="0.25">
      <c r="B23" s="102"/>
      <c r="C23" s="103"/>
      <c r="D23" s="102"/>
      <c r="E23" s="102"/>
      <c r="F23" s="102"/>
      <c r="G23" s="104">
        <v>8</v>
      </c>
      <c r="H23" s="104" t="s">
        <v>28</v>
      </c>
      <c r="I23" s="104">
        <v>2</v>
      </c>
      <c r="J23" s="100">
        <v>2</v>
      </c>
      <c r="K23" s="101" t="s">
        <v>175</v>
      </c>
      <c r="L23" s="33" t="s">
        <v>180</v>
      </c>
      <c r="M23" s="33" t="s">
        <v>183</v>
      </c>
      <c r="N23" s="33" t="s">
        <v>185</v>
      </c>
    </row>
    <row r="24" spans="2:14" ht="48.75" customHeight="1" x14ac:dyDescent="0.25">
      <c r="B24" s="102"/>
      <c r="C24" s="103"/>
      <c r="D24" s="102"/>
      <c r="E24" s="102"/>
      <c r="F24" s="102"/>
      <c r="G24" s="104"/>
      <c r="H24" s="104"/>
      <c r="I24" s="104"/>
      <c r="J24" s="100">
        <v>3</v>
      </c>
      <c r="K24" s="101" t="s">
        <v>176</v>
      </c>
      <c r="L24" s="33" t="s">
        <v>181</v>
      </c>
      <c r="M24" s="33" t="s">
        <v>183</v>
      </c>
      <c r="N24" s="33" t="s">
        <v>186</v>
      </c>
    </row>
    <row r="25" spans="2:14" ht="48.75" customHeight="1" x14ac:dyDescent="0.25">
      <c r="B25" s="102"/>
      <c r="C25" s="103"/>
      <c r="D25" s="102"/>
      <c r="E25" s="102"/>
      <c r="F25" s="102"/>
      <c r="G25" s="104"/>
      <c r="H25" s="104"/>
      <c r="I25" s="104"/>
      <c r="J25" s="100">
        <v>4</v>
      </c>
      <c r="K25" s="101" t="s">
        <v>177</v>
      </c>
      <c r="L25" s="33" t="s">
        <v>182</v>
      </c>
      <c r="M25" s="33" t="s">
        <v>183</v>
      </c>
      <c r="N25" s="33" t="s">
        <v>187</v>
      </c>
    </row>
    <row r="26" spans="2:14" ht="34.5" customHeight="1" x14ac:dyDescent="0.25">
      <c r="B26" s="105"/>
      <c r="C26" s="106"/>
      <c r="D26" s="105"/>
      <c r="E26" s="105"/>
      <c r="F26" s="105"/>
      <c r="G26" s="107"/>
      <c r="H26" s="107"/>
      <c r="I26" s="107"/>
      <c r="J26" s="100">
        <v>5</v>
      </c>
      <c r="K26" s="101" t="s">
        <v>178</v>
      </c>
      <c r="L26" s="33" t="s">
        <v>182</v>
      </c>
      <c r="M26" s="33" t="s">
        <v>183</v>
      </c>
      <c r="N26" s="33" t="s">
        <v>188</v>
      </c>
    </row>
    <row r="27" spans="2:14" x14ac:dyDescent="0.25">
      <c r="B27" s="38"/>
      <c r="C27" s="38"/>
      <c r="D27" s="38"/>
      <c r="E27" s="38"/>
      <c r="F27" s="38"/>
      <c r="G27" s="37"/>
      <c r="H27" s="37"/>
      <c r="I27" s="37"/>
      <c r="J27" s="37"/>
      <c r="K27" s="38"/>
      <c r="L27" s="38"/>
      <c r="M27" s="38"/>
      <c r="N27" s="38"/>
    </row>
    <row r="28" spans="2:14" ht="59.25" customHeight="1" x14ac:dyDescent="0.25">
      <c r="B28" s="92" t="s">
        <v>35</v>
      </c>
      <c r="C28" s="86" t="s">
        <v>189</v>
      </c>
      <c r="D28" s="92" t="s">
        <v>30</v>
      </c>
      <c r="E28" s="92" t="s">
        <v>190</v>
      </c>
      <c r="F28" s="92" t="s">
        <v>191</v>
      </c>
      <c r="G28" s="87"/>
      <c r="H28" s="87"/>
      <c r="I28" s="87"/>
      <c r="J28" s="88">
        <v>1</v>
      </c>
      <c r="K28" s="89" t="s">
        <v>193</v>
      </c>
      <c r="L28" s="33" t="s">
        <v>196</v>
      </c>
      <c r="M28" s="33" t="s">
        <v>197</v>
      </c>
      <c r="N28" s="33" t="s">
        <v>204</v>
      </c>
    </row>
    <row r="29" spans="2:14" ht="84" customHeight="1" x14ac:dyDescent="0.25">
      <c r="B29" s="93"/>
      <c r="C29" s="90"/>
      <c r="D29" s="93"/>
      <c r="E29" s="93"/>
      <c r="F29" s="93"/>
      <c r="G29" s="91">
        <v>6</v>
      </c>
      <c r="H29" s="91" t="s">
        <v>29</v>
      </c>
      <c r="I29" s="91">
        <v>2</v>
      </c>
      <c r="J29" s="88">
        <v>2</v>
      </c>
      <c r="K29" s="89" t="s">
        <v>192</v>
      </c>
      <c r="L29" s="33" t="s">
        <v>198</v>
      </c>
      <c r="M29" s="33" t="s">
        <v>197</v>
      </c>
      <c r="N29" s="33" t="s">
        <v>203</v>
      </c>
    </row>
    <row r="30" spans="2:14" ht="63" customHeight="1" x14ac:dyDescent="0.25">
      <c r="B30" s="93"/>
      <c r="C30" s="90"/>
      <c r="D30" s="93"/>
      <c r="E30" s="93"/>
      <c r="F30" s="93"/>
      <c r="G30" s="91"/>
      <c r="H30" s="91"/>
      <c r="I30" s="91"/>
      <c r="J30" s="88">
        <v>3</v>
      </c>
      <c r="K30" s="89" t="s">
        <v>194</v>
      </c>
      <c r="L30" s="33" t="s">
        <v>199</v>
      </c>
      <c r="M30" s="33" t="s">
        <v>197</v>
      </c>
      <c r="N30" s="33" t="s">
        <v>202</v>
      </c>
    </row>
    <row r="31" spans="2:14" ht="69.75" customHeight="1" x14ac:dyDescent="0.25">
      <c r="B31" s="94"/>
      <c r="C31" s="95"/>
      <c r="D31" s="94"/>
      <c r="E31" s="94"/>
      <c r="F31" s="94"/>
      <c r="G31" s="96"/>
      <c r="H31" s="96"/>
      <c r="I31" s="96"/>
      <c r="J31" s="88">
        <v>4</v>
      </c>
      <c r="K31" s="89" t="s">
        <v>195</v>
      </c>
      <c r="L31" s="33" t="s">
        <v>200</v>
      </c>
      <c r="M31" s="33" t="s">
        <v>197</v>
      </c>
      <c r="N31" s="33" t="s">
        <v>201</v>
      </c>
    </row>
    <row r="32" spans="2:14" x14ac:dyDescent="0.25">
      <c r="B32" s="38"/>
      <c r="C32" s="38"/>
      <c r="D32" s="38"/>
      <c r="E32" s="38"/>
      <c r="F32" s="38"/>
      <c r="G32" s="37"/>
      <c r="H32" s="37"/>
      <c r="I32" s="37"/>
      <c r="J32" s="37"/>
      <c r="K32" s="38"/>
      <c r="L32" s="38"/>
      <c r="M32" s="38"/>
      <c r="N32" s="38"/>
    </row>
    <row r="33" spans="2:14" ht="60" x14ac:dyDescent="0.25">
      <c r="B33" s="92" t="s">
        <v>36</v>
      </c>
      <c r="C33" s="86" t="s">
        <v>205</v>
      </c>
      <c r="D33" s="92" t="s">
        <v>30</v>
      </c>
      <c r="E33" s="92" t="s">
        <v>31</v>
      </c>
      <c r="F33" s="92" t="s">
        <v>32</v>
      </c>
      <c r="G33" s="87"/>
      <c r="H33" s="87"/>
      <c r="I33" s="87"/>
      <c r="J33" s="88">
        <v>1</v>
      </c>
      <c r="K33" s="89" t="s">
        <v>39</v>
      </c>
      <c r="L33" s="33" t="s">
        <v>43</v>
      </c>
      <c r="M33" s="33" t="s">
        <v>40</v>
      </c>
      <c r="N33" s="33" t="s">
        <v>41</v>
      </c>
    </row>
    <row r="34" spans="2:14" ht="60" x14ac:dyDescent="0.25">
      <c r="B34" s="93"/>
      <c r="C34" s="90"/>
      <c r="D34" s="93"/>
      <c r="E34" s="93"/>
      <c r="F34" s="93"/>
      <c r="G34" s="91">
        <v>8</v>
      </c>
      <c r="H34" s="91" t="s">
        <v>29</v>
      </c>
      <c r="I34" s="91">
        <v>4</v>
      </c>
      <c r="J34" s="88">
        <v>2</v>
      </c>
      <c r="K34" s="89" t="s">
        <v>38</v>
      </c>
      <c r="L34" s="33" t="s">
        <v>44</v>
      </c>
      <c r="M34" s="33" t="s">
        <v>40</v>
      </c>
      <c r="N34" s="33" t="s">
        <v>42</v>
      </c>
    </row>
    <row r="35" spans="2:14" x14ac:dyDescent="0.25">
      <c r="B35" s="93"/>
      <c r="C35" s="90"/>
      <c r="D35" s="93"/>
      <c r="E35" s="93"/>
      <c r="F35" s="93"/>
      <c r="G35" s="91"/>
      <c r="H35" s="91"/>
      <c r="I35" s="91"/>
      <c r="J35" s="88"/>
      <c r="K35" s="89"/>
      <c r="L35" s="33"/>
      <c r="M35" s="33"/>
      <c r="N35" s="33"/>
    </row>
    <row r="36" spans="2:14" x14ac:dyDescent="0.25">
      <c r="B36" s="94"/>
      <c r="C36" s="95"/>
      <c r="D36" s="94"/>
      <c r="E36" s="94"/>
      <c r="F36" s="94"/>
      <c r="G36" s="96"/>
      <c r="H36" s="96"/>
      <c r="I36" s="96"/>
      <c r="J36" s="88"/>
      <c r="K36" s="89"/>
      <c r="L36" s="33"/>
      <c r="M36" s="33"/>
      <c r="N36" s="33"/>
    </row>
    <row r="37" spans="2:14" x14ac:dyDescent="0.25">
      <c r="B37" s="38"/>
      <c r="C37" s="38"/>
      <c r="D37" s="38"/>
      <c r="E37" s="38"/>
      <c r="F37" s="38"/>
      <c r="G37" s="37"/>
      <c r="H37" s="37"/>
      <c r="I37" s="37"/>
      <c r="J37" s="37"/>
      <c r="K37" s="38"/>
      <c r="L37" s="38"/>
      <c r="M37" s="38"/>
      <c r="N37" s="38"/>
    </row>
    <row r="38" spans="2:14" ht="30" x14ac:dyDescent="0.25">
      <c r="B38" s="92" t="s">
        <v>37</v>
      </c>
      <c r="C38" s="86"/>
      <c r="D38" s="92" t="s">
        <v>128</v>
      </c>
      <c r="E38" s="92" t="s">
        <v>129</v>
      </c>
      <c r="F38" s="92" t="s">
        <v>130</v>
      </c>
      <c r="G38" s="87"/>
      <c r="H38" s="87"/>
      <c r="I38" s="87"/>
      <c r="J38" s="88">
        <v>1</v>
      </c>
      <c r="K38" s="89" t="s">
        <v>131</v>
      </c>
      <c r="L38" s="33" t="s">
        <v>137</v>
      </c>
      <c r="M38" s="33" t="s">
        <v>144</v>
      </c>
      <c r="N38" s="33" t="s">
        <v>145</v>
      </c>
    </row>
    <row r="39" spans="2:14" ht="45" x14ac:dyDescent="0.25">
      <c r="B39" s="93"/>
      <c r="C39" s="90"/>
      <c r="D39" s="93"/>
      <c r="E39" s="93"/>
      <c r="F39" s="93"/>
      <c r="G39" s="91">
        <v>10</v>
      </c>
      <c r="H39" s="91" t="s">
        <v>28</v>
      </c>
      <c r="I39" s="91">
        <v>2</v>
      </c>
      <c r="J39" s="88">
        <v>2</v>
      </c>
      <c r="K39" s="89" t="s">
        <v>132</v>
      </c>
      <c r="L39" s="33" t="s">
        <v>138</v>
      </c>
      <c r="M39" s="33" t="s">
        <v>144</v>
      </c>
      <c r="N39" s="33" t="s">
        <v>146</v>
      </c>
    </row>
    <row r="40" spans="2:14" ht="30" x14ac:dyDescent="0.25">
      <c r="B40" s="93"/>
      <c r="C40" s="90"/>
      <c r="D40" s="93"/>
      <c r="E40" s="93"/>
      <c r="F40" s="93"/>
      <c r="G40" s="91"/>
      <c r="H40" s="91"/>
      <c r="I40" s="91"/>
      <c r="J40" s="88">
        <v>3</v>
      </c>
      <c r="K40" s="89" t="s">
        <v>133</v>
      </c>
      <c r="L40" s="33" t="s">
        <v>139</v>
      </c>
      <c r="M40" s="33" t="s">
        <v>144</v>
      </c>
      <c r="N40" s="33" t="s">
        <v>147</v>
      </c>
    </row>
    <row r="41" spans="2:14" ht="30" x14ac:dyDescent="0.25">
      <c r="B41" s="93"/>
      <c r="C41" s="90"/>
      <c r="D41" s="93"/>
      <c r="E41" s="93"/>
      <c r="F41" s="93"/>
      <c r="G41" s="91"/>
      <c r="H41" s="91"/>
      <c r="I41" s="91"/>
      <c r="J41" s="88">
        <v>4</v>
      </c>
      <c r="K41" s="89" t="s">
        <v>134</v>
      </c>
      <c r="L41" s="33" t="s">
        <v>140</v>
      </c>
      <c r="M41" s="33" t="s">
        <v>144</v>
      </c>
      <c r="N41" s="33" t="s">
        <v>148</v>
      </c>
    </row>
    <row r="42" spans="2:14" ht="30" x14ac:dyDescent="0.25">
      <c r="B42" s="93"/>
      <c r="C42" s="90"/>
      <c r="D42" s="93"/>
      <c r="E42" s="93"/>
      <c r="F42" s="93"/>
      <c r="G42" s="91"/>
      <c r="H42" s="91"/>
      <c r="I42" s="91"/>
      <c r="J42" s="88">
        <v>5</v>
      </c>
      <c r="K42" s="89" t="s">
        <v>135</v>
      </c>
      <c r="L42" s="33" t="s">
        <v>141</v>
      </c>
      <c r="M42" s="33" t="s">
        <v>144</v>
      </c>
      <c r="N42" s="33" t="s">
        <v>149</v>
      </c>
    </row>
    <row r="43" spans="2:14" ht="30" x14ac:dyDescent="0.25">
      <c r="B43" s="94"/>
      <c r="C43" s="95"/>
      <c r="D43" s="94"/>
      <c r="E43" s="94"/>
      <c r="F43" s="94"/>
      <c r="G43" s="96"/>
      <c r="H43" s="96"/>
      <c r="I43" s="96"/>
      <c r="J43" s="88">
        <v>6</v>
      </c>
      <c r="K43" s="89" t="s">
        <v>136</v>
      </c>
      <c r="L43" s="33" t="s">
        <v>142</v>
      </c>
      <c r="M43" s="33" t="s">
        <v>144</v>
      </c>
      <c r="N43" s="33" t="s">
        <v>150</v>
      </c>
    </row>
    <row r="44" spans="2:14" x14ac:dyDescent="0.25">
      <c r="B44" s="38"/>
      <c r="C44" s="38"/>
      <c r="D44" s="38"/>
      <c r="E44" s="38"/>
      <c r="F44" s="38"/>
      <c r="G44" s="37"/>
      <c r="H44" s="37"/>
      <c r="I44" s="37"/>
      <c r="J44" s="37"/>
      <c r="K44" s="38"/>
      <c r="L44" s="38"/>
      <c r="M44" s="38"/>
      <c r="N44" s="38"/>
    </row>
    <row r="45" spans="2:14" ht="30" customHeight="1" x14ac:dyDescent="0.25">
      <c r="B45" s="92" t="s">
        <v>225</v>
      </c>
      <c r="C45" s="86" t="s">
        <v>226</v>
      </c>
      <c r="D45" s="92" t="s">
        <v>237</v>
      </c>
      <c r="E45" s="92" t="s">
        <v>238</v>
      </c>
      <c r="F45" s="92" t="s">
        <v>239</v>
      </c>
      <c r="G45" s="87">
        <v>10</v>
      </c>
      <c r="H45" s="87" t="s">
        <v>28</v>
      </c>
      <c r="I45" s="87">
        <v>6</v>
      </c>
      <c r="J45" s="88">
        <v>1</v>
      </c>
      <c r="K45" s="89" t="s">
        <v>236</v>
      </c>
      <c r="L45" s="33" t="s">
        <v>234</v>
      </c>
      <c r="M45" s="33" t="s">
        <v>230</v>
      </c>
      <c r="N45" s="33" t="s">
        <v>227</v>
      </c>
    </row>
    <row r="46" spans="2:14" ht="30" x14ac:dyDescent="0.25">
      <c r="B46" s="93"/>
      <c r="C46" s="90"/>
      <c r="D46" s="93"/>
      <c r="E46" s="93"/>
      <c r="F46" s="93"/>
      <c r="G46" s="91"/>
      <c r="H46" s="91"/>
      <c r="I46" s="91"/>
      <c r="J46" s="88">
        <v>2</v>
      </c>
      <c r="K46" s="89" t="s">
        <v>232</v>
      </c>
      <c r="L46" s="33" t="s">
        <v>233</v>
      </c>
      <c r="M46" s="33" t="s">
        <v>230</v>
      </c>
      <c r="N46" s="33" t="s">
        <v>231</v>
      </c>
    </row>
    <row r="47" spans="2:14" ht="30" x14ac:dyDescent="0.25">
      <c r="B47" s="93"/>
      <c r="C47" s="90"/>
      <c r="D47" s="93"/>
      <c r="E47" s="93"/>
      <c r="F47" s="93"/>
      <c r="G47" s="91"/>
      <c r="H47" s="91"/>
      <c r="I47" s="91"/>
      <c r="J47" s="88">
        <v>3</v>
      </c>
      <c r="K47" s="89" t="s">
        <v>229</v>
      </c>
      <c r="L47" s="33" t="s">
        <v>235</v>
      </c>
      <c r="M47" s="33" t="s">
        <v>230</v>
      </c>
      <c r="N47" s="33" t="s">
        <v>228</v>
      </c>
    </row>
    <row r="48" spans="2:14" x14ac:dyDescent="0.25">
      <c r="B48" s="93"/>
      <c r="C48" s="90"/>
      <c r="D48" s="93"/>
      <c r="E48" s="93"/>
      <c r="F48" s="93"/>
      <c r="G48" s="91"/>
      <c r="H48" s="91"/>
      <c r="I48" s="91"/>
      <c r="J48" s="88"/>
      <c r="K48" s="89"/>
      <c r="L48" s="33"/>
      <c r="M48" s="33"/>
      <c r="N48" s="33"/>
    </row>
    <row r="49" spans="2:14" x14ac:dyDescent="0.25">
      <c r="B49" s="93"/>
      <c r="C49" s="90"/>
      <c r="D49" s="93"/>
      <c r="E49" s="93"/>
      <c r="F49" s="93"/>
      <c r="G49" s="91"/>
      <c r="H49" s="91"/>
      <c r="I49" s="91"/>
      <c r="J49" s="88"/>
      <c r="K49" s="89"/>
      <c r="L49" s="33"/>
      <c r="M49" s="33"/>
      <c r="N49" s="33"/>
    </row>
    <row r="50" spans="2:14" x14ac:dyDescent="0.25">
      <c r="B50" s="94"/>
      <c r="C50" s="95"/>
      <c r="D50" s="94"/>
      <c r="E50" s="94"/>
      <c r="F50" s="94"/>
      <c r="G50" s="96"/>
      <c r="H50" s="96"/>
      <c r="I50" s="96"/>
      <c r="J50" s="88"/>
      <c r="K50" s="89"/>
      <c r="L50" s="33"/>
      <c r="M50" s="33"/>
      <c r="N50" s="33"/>
    </row>
    <row r="51" spans="2:14" x14ac:dyDescent="0.25">
      <c r="B51" s="38"/>
      <c r="C51" s="38"/>
      <c r="D51" s="38"/>
      <c r="E51" s="38"/>
      <c r="F51" s="38"/>
      <c r="G51" s="37"/>
      <c r="H51" s="37"/>
      <c r="I51" s="37"/>
      <c r="J51" s="37"/>
      <c r="K51" s="38"/>
      <c r="L51" s="38"/>
      <c r="N51" s="38"/>
    </row>
    <row r="52" spans="2:14" ht="30" customHeight="1" x14ac:dyDescent="0.25">
      <c r="B52" s="74"/>
      <c r="C52" s="63"/>
      <c r="D52" s="74"/>
      <c r="E52" s="74"/>
      <c r="F52" s="74"/>
      <c r="G52" s="41"/>
      <c r="H52" s="41"/>
      <c r="I52" s="41"/>
      <c r="J52" s="35"/>
      <c r="K52" s="33"/>
      <c r="L52" s="33"/>
      <c r="M52" s="33"/>
      <c r="N52" s="33"/>
    </row>
    <row r="53" spans="2:14" x14ac:dyDescent="0.25">
      <c r="B53" s="75"/>
      <c r="C53" s="64"/>
      <c r="D53" s="75"/>
      <c r="E53" s="75"/>
      <c r="F53" s="75"/>
      <c r="G53" s="42"/>
      <c r="H53" s="42"/>
      <c r="I53" s="42"/>
      <c r="J53" s="35"/>
      <c r="K53" s="33"/>
      <c r="L53" s="33"/>
      <c r="M53" s="33"/>
      <c r="N53" s="33"/>
    </row>
    <row r="54" spans="2:14" x14ac:dyDescent="0.25">
      <c r="B54" s="75"/>
      <c r="C54" s="64"/>
      <c r="D54" s="75"/>
      <c r="E54" s="75"/>
      <c r="F54" s="75"/>
      <c r="G54" s="42"/>
      <c r="H54" s="42"/>
      <c r="I54" s="42"/>
      <c r="J54" s="35"/>
      <c r="K54" s="33"/>
      <c r="L54" s="33"/>
      <c r="M54" s="33"/>
      <c r="N54" s="33"/>
    </row>
    <row r="55" spans="2:14" x14ac:dyDescent="0.25">
      <c r="B55" s="76"/>
      <c r="C55" s="65"/>
      <c r="D55" s="76"/>
      <c r="E55" s="76"/>
      <c r="F55" s="76"/>
      <c r="G55" s="43"/>
      <c r="H55" s="43"/>
      <c r="I55" s="43"/>
      <c r="J55" s="35"/>
      <c r="K55" s="33"/>
      <c r="L55" s="33"/>
      <c r="M55" s="33"/>
      <c r="N55" s="33"/>
    </row>
    <row r="56" spans="2:14" x14ac:dyDescent="0.25">
      <c r="B56" s="38"/>
      <c r="C56" s="38"/>
      <c r="D56" s="38"/>
      <c r="E56" s="38"/>
      <c r="F56" s="38"/>
      <c r="G56" s="37"/>
      <c r="H56" s="37"/>
      <c r="I56" s="37"/>
      <c r="J56" s="37"/>
      <c r="K56" s="38"/>
      <c r="L56" s="38"/>
      <c r="M56" s="38"/>
      <c r="N56" s="38"/>
    </row>
    <row r="57" spans="2:14" ht="30" customHeight="1" x14ac:dyDescent="0.25">
      <c r="B57" s="74"/>
      <c r="C57" s="63"/>
      <c r="D57" s="74"/>
      <c r="E57" s="74"/>
      <c r="F57" s="74"/>
      <c r="G57" s="41"/>
      <c r="H57" s="41"/>
      <c r="I57" s="41"/>
      <c r="J57" s="35"/>
      <c r="K57" s="33"/>
      <c r="L57" s="33"/>
      <c r="M57" s="33"/>
      <c r="N57" s="33"/>
    </row>
    <row r="58" spans="2:14" x14ac:dyDescent="0.25">
      <c r="B58" s="75"/>
      <c r="C58" s="64"/>
      <c r="D58" s="75"/>
      <c r="E58" s="75"/>
      <c r="F58" s="75"/>
      <c r="G58" s="42"/>
      <c r="H58" s="42"/>
      <c r="I58" s="42"/>
      <c r="J58" s="35"/>
      <c r="K58" s="33"/>
      <c r="L58" s="33"/>
      <c r="M58" s="33"/>
      <c r="N58" s="33"/>
    </row>
    <row r="59" spans="2:14" x14ac:dyDescent="0.25">
      <c r="B59" s="75"/>
      <c r="C59" s="64"/>
      <c r="D59" s="75"/>
      <c r="E59" s="75"/>
      <c r="F59" s="75"/>
      <c r="G59" s="42"/>
      <c r="H59" s="42"/>
      <c r="I59" s="42"/>
      <c r="J59" s="35"/>
      <c r="K59" s="33"/>
      <c r="L59" s="33"/>
      <c r="M59" s="33"/>
      <c r="N59" s="33"/>
    </row>
    <row r="60" spans="2:14" x14ac:dyDescent="0.25">
      <c r="B60" s="76"/>
      <c r="C60" s="65"/>
      <c r="D60" s="76"/>
      <c r="E60" s="76"/>
      <c r="F60" s="76"/>
      <c r="G60" s="43"/>
      <c r="H60" s="43"/>
      <c r="I60" s="43"/>
      <c r="J60" s="35"/>
      <c r="K60" s="33"/>
      <c r="L60" s="33"/>
      <c r="M60" s="33"/>
      <c r="N60" s="33"/>
    </row>
    <row r="61" spans="2:14" x14ac:dyDescent="0.25">
      <c r="B61" s="38"/>
      <c r="C61" s="38"/>
      <c r="D61" s="38"/>
      <c r="E61" s="38"/>
      <c r="F61" s="38"/>
      <c r="G61" s="37"/>
      <c r="H61" s="37"/>
      <c r="I61" s="37"/>
      <c r="J61" s="37"/>
      <c r="K61" s="38"/>
      <c r="L61" s="38"/>
      <c r="M61" s="38"/>
      <c r="N61" s="38"/>
    </row>
    <row r="62" spans="2:14" x14ac:dyDescent="0.25">
      <c r="B62" s="74"/>
      <c r="C62" s="63"/>
      <c r="D62" s="74"/>
      <c r="E62" s="74"/>
      <c r="F62" s="74"/>
      <c r="G62" s="41"/>
      <c r="H62" s="41"/>
      <c r="I62" s="41"/>
      <c r="J62" s="35"/>
      <c r="K62" s="33"/>
      <c r="L62" s="33"/>
      <c r="M62" s="33"/>
      <c r="N62" s="33"/>
    </row>
    <row r="63" spans="2:14" x14ac:dyDescent="0.25">
      <c r="B63" s="75"/>
      <c r="C63" s="64"/>
      <c r="D63" s="75"/>
      <c r="E63" s="75"/>
      <c r="F63" s="75"/>
      <c r="G63" s="42"/>
      <c r="H63" s="42"/>
      <c r="I63" s="42"/>
      <c r="J63" s="35"/>
      <c r="K63" s="33"/>
      <c r="L63" s="33"/>
      <c r="M63" s="33"/>
      <c r="N63" s="33"/>
    </row>
    <row r="64" spans="2:14" x14ac:dyDescent="0.25">
      <c r="B64" s="75"/>
      <c r="C64" s="64"/>
      <c r="D64" s="75"/>
      <c r="E64" s="75"/>
      <c r="F64" s="75"/>
      <c r="G64" s="42"/>
      <c r="H64" s="42"/>
      <c r="I64" s="42"/>
      <c r="J64" s="35"/>
      <c r="K64" s="33"/>
      <c r="L64" s="33"/>
      <c r="M64" s="33"/>
      <c r="N64" s="33"/>
    </row>
    <row r="65" spans="2:14" x14ac:dyDescent="0.25">
      <c r="B65" s="76"/>
      <c r="C65" s="65"/>
      <c r="D65" s="76"/>
      <c r="E65" s="76"/>
      <c r="F65" s="76"/>
      <c r="G65" s="43"/>
      <c r="H65" s="43"/>
      <c r="I65" s="43"/>
      <c r="J65" s="35"/>
      <c r="K65" s="33"/>
      <c r="L65" s="33"/>
      <c r="M65" s="33"/>
      <c r="N65" s="33"/>
    </row>
    <row r="66" spans="2:14" x14ac:dyDescent="0.25">
      <c r="B66" s="38"/>
      <c r="C66" s="38"/>
      <c r="D66" s="38"/>
      <c r="E66" s="38"/>
      <c r="F66" s="38"/>
      <c r="G66" s="37"/>
      <c r="H66" s="37"/>
      <c r="I66" s="37"/>
      <c r="J66" s="37"/>
      <c r="K66" s="38"/>
      <c r="L66" s="38"/>
      <c r="M66" s="38"/>
      <c r="N66" s="38"/>
    </row>
    <row r="67" spans="2:14" x14ac:dyDescent="0.25">
      <c r="B67" s="74"/>
      <c r="C67" s="63"/>
      <c r="D67" s="74"/>
      <c r="E67" s="74"/>
      <c r="F67" s="74"/>
      <c r="G67" s="41"/>
      <c r="H67" s="41"/>
      <c r="I67" s="41"/>
      <c r="J67" s="35"/>
      <c r="K67" s="33"/>
      <c r="L67" s="33"/>
      <c r="M67" s="33"/>
      <c r="N67" s="33"/>
    </row>
    <row r="68" spans="2:14" x14ac:dyDescent="0.25">
      <c r="B68" s="75"/>
      <c r="C68" s="64"/>
      <c r="D68" s="75"/>
      <c r="E68" s="75"/>
      <c r="F68" s="75"/>
      <c r="G68" s="42"/>
      <c r="H68" s="42"/>
      <c r="I68" s="42"/>
      <c r="J68" s="35"/>
      <c r="K68" s="33"/>
      <c r="L68" s="33"/>
      <c r="M68" s="33"/>
      <c r="N68" s="33"/>
    </row>
    <row r="69" spans="2:14" x14ac:dyDescent="0.25">
      <c r="B69" s="75"/>
      <c r="C69" s="64"/>
      <c r="D69" s="75"/>
      <c r="E69" s="75"/>
      <c r="F69" s="75"/>
      <c r="G69" s="42"/>
      <c r="H69" s="42"/>
      <c r="I69" s="42"/>
      <c r="J69" s="35"/>
      <c r="K69" s="33"/>
      <c r="L69" s="33"/>
      <c r="M69" s="33"/>
      <c r="N69" s="33"/>
    </row>
    <row r="70" spans="2:14" x14ac:dyDescent="0.25">
      <c r="B70" s="76"/>
      <c r="C70" s="65"/>
      <c r="D70" s="76"/>
      <c r="E70" s="76"/>
      <c r="F70" s="76"/>
      <c r="G70" s="43"/>
      <c r="H70" s="43"/>
      <c r="I70" s="43"/>
      <c r="J70" s="35"/>
      <c r="K70" s="33"/>
      <c r="L70" s="33"/>
      <c r="M70" s="33"/>
      <c r="N70" s="33"/>
    </row>
    <row r="71" spans="2:14" x14ac:dyDescent="0.25">
      <c r="B71" s="38"/>
      <c r="C71" s="38"/>
      <c r="D71" s="38"/>
      <c r="E71" s="38"/>
      <c r="F71" s="38"/>
      <c r="G71" s="37"/>
      <c r="H71" s="37"/>
      <c r="I71" s="37"/>
      <c r="J71" s="37"/>
      <c r="K71" s="38"/>
      <c r="L71" s="38"/>
      <c r="M71" s="38"/>
      <c r="N71" s="38"/>
    </row>
    <row r="72" spans="2:14" ht="30" customHeight="1" x14ac:dyDescent="0.25">
      <c r="B72" s="74"/>
      <c r="C72" s="63"/>
      <c r="D72" s="74"/>
      <c r="E72" s="74"/>
      <c r="F72" s="74"/>
      <c r="G72" s="41"/>
      <c r="H72" s="41"/>
      <c r="I72" s="41"/>
      <c r="J72" s="35"/>
      <c r="K72" s="33"/>
      <c r="L72" s="33"/>
      <c r="M72" s="33"/>
      <c r="N72" s="33"/>
    </row>
    <row r="73" spans="2:14" x14ac:dyDescent="0.25">
      <c r="B73" s="75"/>
      <c r="C73" s="64"/>
      <c r="D73" s="75"/>
      <c r="E73" s="75"/>
      <c r="F73" s="75"/>
      <c r="G73" s="42"/>
      <c r="H73" s="42"/>
      <c r="I73" s="42"/>
      <c r="J73" s="35"/>
      <c r="K73" s="33"/>
      <c r="L73" s="33"/>
      <c r="M73" s="33"/>
      <c r="N73" s="33"/>
    </row>
    <row r="74" spans="2:14" x14ac:dyDescent="0.25">
      <c r="B74" s="75"/>
      <c r="C74" s="64"/>
      <c r="D74" s="75"/>
      <c r="E74" s="75"/>
      <c r="F74" s="75"/>
      <c r="G74" s="42"/>
      <c r="H74" s="42"/>
      <c r="I74" s="42"/>
      <c r="J74" s="35"/>
      <c r="K74" s="33"/>
      <c r="L74" s="33"/>
      <c r="M74" s="33"/>
      <c r="N74" s="33"/>
    </row>
    <row r="75" spans="2:14" x14ac:dyDescent="0.25">
      <c r="B75" s="76"/>
      <c r="C75" s="65"/>
      <c r="D75" s="76"/>
      <c r="E75" s="76"/>
      <c r="F75" s="76"/>
      <c r="G75" s="43"/>
      <c r="H75" s="43"/>
      <c r="I75" s="43"/>
      <c r="J75" s="35"/>
      <c r="K75" s="33"/>
      <c r="L75" s="33"/>
      <c r="M75" s="33"/>
      <c r="N75" s="33"/>
    </row>
    <row r="76" spans="2:14" x14ac:dyDescent="0.25">
      <c r="B76" s="38"/>
      <c r="C76" s="38"/>
      <c r="D76" s="38"/>
      <c r="E76" s="38"/>
      <c r="F76" s="38"/>
      <c r="G76" s="37"/>
      <c r="H76" s="37"/>
      <c r="I76" s="37"/>
      <c r="J76" s="37"/>
      <c r="K76" s="38"/>
      <c r="L76" s="38"/>
      <c r="M76" s="38"/>
      <c r="N76" s="38"/>
    </row>
    <row r="77" spans="2:14" ht="30" customHeight="1" x14ac:dyDescent="0.25">
      <c r="B77" s="74"/>
      <c r="C77" s="63"/>
      <c r="D77" s="74"/>
      <c r="E77" s="74"/>
      <c r="F77" s="74"/>
      <c r="G77" s="41"/>
      <c r="H77" s="41"/>
      <c r="I77" s="41"/>
      <c r="J77" s="35"/>
      <c r="K77" s="33"/>
      <c r="L77" s="33"/>
      <c r="M77" s="33"/>
      <c r="N77" s="33"/>
    </row>
    <row r="78" spans="2:14" ht="62.25" customHeight="1" x14ac:dyDescent="0.25">
      <c r="B78" s="75"/>
      <c r="C78" s="64"/>
      <c r="D78" s="75"/>
      <c r="E78" s="75"/>
      <c r="F78" s="75"/>
      <c r="G78" s="42"/>
      <c r="H78" s="42"/>
      <c r="I78" s="42"/>
      <c r="J78" s="35"/>
      <c r="K78" s="33"/>
      <c r="L78" s="33"/>
      <c r="M78" s="33"/>
      <c r="N78" s="33"/>
    </row>
    <row r="79" spans="2:14" x14ac:dyDescent="0.25">
      <c r="B79" s="75"/>
      <c r="C79" s="64"/>
      <c r="D79" s="75"/>
      <c r="E79" s="75"/>
      <c r="F79" s="75"/>
      <c r="G79" s="42"/>
      <c r="H79" s="42"/>
      <c r="I79" s="42"/>
      <c r="J79" s="35"/>
      <c r="K79" s="33"/>
      <c r="L79" s="33"/>
      <c r="M79" s="33"/>
      <c r="N79" s="33"/>
    </row>
    <row r="80" spans="2:14" x14ac:dyDescent="0.25">
      <c r="B80" s="76"/>
      <c r="C80" s="65"/>
      <c r="D80" s="76"/>
      <c r="E80" s="76"/>
      <c r="F80" s="76"/>
      <c r="G80" s="43"/>
      <c r="H80" s="43"/>
      <c r="I80" s="43"/>
      <c r="J80" s="35"/>
      <c r="K80" s="33"/>
      <c r="L80" s="33"/>
      <c r="M80" s="33"/>
      <c r="N80" s="33"/>
    </row>
    <row r="81" spans="2:14" x14ac:dyDescent="0.25">
      <c r="B81" s="38"/>
      <c r="C81" s="38"/>
      <c r="D81" s="38"/>
      <c r="E81" s="38"/>
      <c r="F81" s="38"/>
      <c r="G81" s="37"/>
      <c r="H81" s="37"/>
      <c r="I81" s="37"/>
      <c r="J81" s="37"/>
      <c r="K81" s="38"/>
      <c r="L81" s="38"/>
      <c r="M81" s="38"/>
      <c r="N81" s="38"/>
    </row>
    <row r="82" spans="2:14" x14ac:dyDescent="0.25">
      <c r="B82" s="74"/>
      <c r="C82" s="63"/>
      <c r="D82" s="74"/>
      <c r="E82" s="74"/>
      <c r="F82" s="74"/>
      <c r="G82" s="41"/>
      <c r="H82" s="41"/>
      <c r="I82" s="41"/>
      <c r="J82" s="35"/>
      <c r="K82" s="33"/>
      <c r="L82" s="33"/>
      <c r="M82" s="33"/>
      <c r="N82" s="33"/>
    </row>
    <row r="83" spans="2:14" x14ac:dyDescent="0.25">
      <c r="B83" s="75"/>
      <c r="C83" s="64"/>
      <c r="D83" s="75"/>
      <c r="E83" s="75"/>
      <c r="F83" s="75"/>
      <c r="G83" s="42"/>
      <c r="H83" s="42"/>
      <c r="I83" s="42"/>
      <c r="J83" s="35"/>
      <c r="K83" s="33"/>
      <c r="L83" s="33"/>
      <c r="M83" s="33"/>
      <c r="N83" s="33"/>
    </row>
    <row r="84" spans="2:14" x14ac:dyDescent="0.25">
      <c r="B84" s="75"/>
      <c r="C84" s="64"/>
      <c r="D84" s="75"/>
      <c r="E84" s="75"/>
      <c r="F84" s="75"/>
      <c r="G84" s="42"/>
      <c r="H84" s="42"/>
      <c r="I84" s="42"/>
      <c r="J84" s="35"/>
      <c r="K84" s="33"/>
      <c r="L84" s="33"/>
      <c r="M84" s="33"/>
      <c r="N84" s="33"/>
    </row>
    <row r="85" spans="2:14" x14ac:dyDescent="0.25">
      <c r="B85" s="76"/>
      <c r="C85" s="65"/>
      <c r="D85" s="76"/>
      <c r="E85" s="76"/>
      <c r="F85" s="76"/>
      <c r="G85" s="43"/>
      <c r="H85" s="43"/>
      <c r="I85" s="43"/>
      <c r="J85" s="35"/>
      <c r="K85" s="33"/>
      <c r="L85" s="33"/>
      <c r="M85" s="33"/>
      <c r="N85" s="33"/>
    </row>
    <row r="86" spans="2:14" x14ac:dyDescent="0.25">
      <c r="B86" s="38"/>
      <c r="C86" s="38"/>
      <c r="D86" s="38"/>
      <c r="E86" s="38"/>
      <c r="F86" s="38"/>
      <c r="G86" s="37"/>
      <c r="H86" s="37"/>
      <c r="I86" s="37"/>
      <c r="J86" s="37"/>
      <c r="K86" s="38"/>
      <c r="L86" s="38"/>
      <c r="M86" s="38"/>
      <c r="N86" s="38"/>
    </row>
    <row r="87" spans="2:14" ht="30" customHeight="1" x14ac:dyDescent="0.25">
      <c r="B87" s="74"/>
      <c r="C87" s="63"/>
      <c r="D87" s="74"/>
      <c r="E87" s="74"/>
      <c r="F87" s="74"/>
      <c r="G87" s="41"/>
      <c r="H87" s="41"/>
      <c r="I87" s="41"/>
      <c r="J87" s="35"/>
      <c r="K87" s="33"/>
      <c r="L87" s="33"/>
      <c r="M87" s="33"/>
      <c r="N87" s="33"/>
    </row>
    <row r="88" spans="2:14" ht="64.5" customHeight="1" x14ac:dyDescent="0.25">
      <c r="B88" s="75"/>
      <c r="C88" s="64"/>
      <c r="D88" s="75"/>
      <c r="E88" s="75"/>
      <c r="F88" s="75"/>
      <c r="G88" s="42"/>
      <c r="H88" s="42"/>
      <c r="I88" s="42"/>
      <c r="J88" s="35"/>
      <c r="K88" s="33"/>
      <c r="L88" s="33"/>
      <c r="M88" s="33"/>
      <c r="N88" s="33"/>
    </row>
    <row r="89" spans="2:14" x14ac:dyDescent="0.25">
      <c r="B89" s="75"/>
      <c r="C89" s="64"/>
      <c r="D89" s="75"/>
      <c r="E89" s="75"/>
      <c r="F89" s="75"/>
      <c r="G89" s="42"/>
      <c r="H89" s="42"/>
      <c r="I89" s="42"/>
      <c r="J89" s="35"/>
      <c r="K89" s="33"/>
      <c r="L89" s="33"/>
      <c r="M89" s="33"/>
      <c r="N89" s="33"/>
    </row>
    <row r="90" spans="2:14" x14ac:dyDescent="0.25">
      <c r="B90" s="76"/>
      <c r="C90" s="65"/>
      <c r="D90" s="76"/>
      <c r="E90" s="76"/>
      <c r="F90" s="76"/>
      <c r="G90" s="43"/>
      <c r="H90" s="43"/>
      <c r="I90" s="43"/>
      <c r="J90" s="35"/>
      <c r="K90" s="33"/>
      <c r="L90" s="33"/>
      <c r="M90" s="33"/>
      <c r="N90" s="33"/>
    </row>
    <row r="91" spans="2:14" x14ac:dyDescent="0.25">
      <c r="B91" s="38"/>
      <c r="C91" s="38"/>
      <c r="D91" s="38"/>
      <c r="E91" s="38"/>
      <c r="F91" s="38"/>
      <c r="G91" s="37"/>
      <c r="H91" s="37"/>
      <c r="I91" s="37"/>
      <c r="J91" s="37"/>
      <c r="K91" s="38"/>
      <c r="L91" s="38"/>
      <c r="M91" s="38"/>
      <c r="N91" s="38"/>
    </row>
    <row r="92" spans="2:14" x14ac:dyDescent="0.25">
      <c r="B92" s="74"/>
      <c r="C92" s="63"/>
      <c r="D92" s="74"/>
      <c r="E92" s="74"/>
      <c r="F92" s="74"/>
      <c r="G92" s="41"/>
      <c r="H92" s="41"/>
      <c r="I92" s="41"/>
      <c r="J92" s="35"/>
      <c r="K92" s="33"/>
      <c r="L92" s="33"/>
      <c r="M92" s="33"/>
      <c r="N92" s="33"/>
    </row>
    <row r="93" spans="2:14" x14ac:dyDescent="0.25">
      <c r="B93" s="75"/>
      <c r="C93" s="64"/>
      <c r="D93" s="75"/>
      <c r="E93" s="75"/>
      <c r="F93" s="75"/>
      <c r="G93" s="42"/>
      <c r="H93" s="42"/>
      <c r="I93" s="42"/>
      <c r="J93" s="35"/>
      <c r="K93" s="33"/>
      <c r="L93" s="33"/>
      <c r="M93" s="33"/>
      <c r="N93" s="33"/>
    </row>
    <row r="94" spans="2:14" x14ac:dyDescent="0.25">
      <c r="B94" s="75"/>
      <c r="C94" s="64"/>
      <c r="D94" s="75"/>
      <c r="E94" s="75"/>
      <c r="F94" s="75"/>
      <c r="G94" s="42"/>
      <c r="H94" s="42"/>
      <c r="I94" s="42"/>
      <c r="J94" s="35"/>
      <c r="K94" s="33"/>
      <c r="L94" s="33"/>
      <c r="M94" s="33"/>
      <c r="N94" s="33"/>
    </row>
    <row r="95" spans="2:14" x14ac:dyDescent="0.25">
      <c r="B95" s="76"/>
      <c r="C95" s="65"/>
      <c r="D95" s="76"/>
      <c r="E95" s="76"/>
      <c r="F95" s="76"/>
      <c r="G95" s="43"/>
      <c r="H95" s="43"/>
      <c r="I95" s="43"/>
      <c r="J95" s="35"/>
      <c r="K95" s="33"/>
      <c r="L95" s="33"/>
      <c r="M95" s="33"/>
      <c r="N95" s="33"/>
    </row>
    <row r="96" spans="2:14" x14ac:dyDescent="0.25">
      <c r="B96" s="38"/>
      <c r="C96" s="38"/>
      <c r="D96" s="38"/>
      <c r="E96" s="38"/>
      <c r="F96" s="38"/>
      <c r="G96" s="37"/>
      <c r="H96" s="37"/>
      <c r="I96" s="37"/>
      <c r="J96" s="37"/>
      <c r="K96" s="38"/>
      <c r="L96" s="38"/>
      <c r="M96" s="38"/>
      <c r="N96" s="38"/>
    </row>
    <row r="97" spans="2:14" x14ac:dyDescent="0.25">
      <c r="B97" s="74"/>
      <c r="C97" s="63"/>
      <c r="D97" s="74"/>
      <c r="E97" s="74"/>
      <c r="F97" s="74"/>
      <c r="G97" s="41"/>
      <c r="H97" s="41"/>
      <c r="I97" s="41"/>
      <c r="J97" s="35"/>
      <c r="K97" s="33"/>
      <c r="L97" s="33"/>
      <c r="M97" s="33"/>
      <c r="N97" s="33"/>
    </row>
    <row r="98" spans="2:14" x14ac:dyDescent="0.25">
      <c r="B98" s="75"/>
      <c r="C98" s="64"/>
      <c r="D98" s="75"/>
      <c r="E98" s="75"/>
      <c r="F98" s="75"/>
      <c r="G98" s="42"/>
      <c r="H98" s="42"/>
      <c r="I98" s="42"/>
      <c r="J98" s="35"/>
      <c r="K98" s="33"/>
      <c r="L98" s="33"/>
      <c r="M98" s="33"/>
      <c r="N98" s="33"/>
    </row>
    <row r="99" spans="2:14" x14ac:dyDescent="0.25">
      <c r="B99" s="75"/>
      <c r="C99" s="64"/>
      <c r="D99" s="75"/>
      <c r="E99" s="75"/>
      <c r="F99" s="75"/>
      <c r="G99" s="42"/>
      <c r="H99" s="42"/>
      <c r="I99" s="42"/>
      <c r="J99" s="35"/>
      <c r="K99" s="33"/>
      <c r="L99" s="33"/>
      <c r="M99" s="33"/>
      <c r="N99" s="33"/>
    </row>
    <row r="100" spans="2:14" x14ac:dyDescent="0.25">
      <c r="B100" s="76"/>
      <c r="C100" s="65"/>
      <c r="D100" s="76"/>
      <c r="E100" s="76"/>
      <c r="F100" s="76"/>
      <c r="G100" s="43"/>
      <c r="H100" s="43"/>
      <c r="I100" s="43"/>
      <c r="J100" s="35"/>
      <c r="K100" s="33"/>
      <c r="L100" s="33"/>
      <c r="M100" s="33"/>
      <c r="N100" s="33"/>
    </row>
    <row r="101" spans="2:14" x14ac:dyDescent="0.25">
      <c r="B101" s="38"/>
      <c r="C101" s="38"/>
      <c r="D101" s="38"/>
      <c r="E101" s="38"/>
      <c r="F101" s="38"/>
      <c r="G101" s="37"/>
      <c r="H101" s="37"/>
      <c r="I101" s="37"/>
      <c r="J101" s="37"/>
      <c r="K101" s="38"/>
      <c r="L101" s="38"/>
      <c r="M101" s="38"/>
      <c r="N101" s="38"/>
    </row>
    <row r="102" spans="2:14" ht="45" customHeight="1" x14ac:dyDescent="0.25">
      <c r="B102" s="74"/>
      <c r="C102" s="63"/>
      <c r="D102" s="74"/>
      <c r="E102" s="74"/>
      <c r="F102" s="74"/>
      <c r="G102" s="41"/>
      <c r="H102" s="41"/>
      <c r="I102" s="41"/>
      <c r="J102" s="35"/>
      <c r="K102" s="33"/>
      <c r="L102" s="33"/>
      <c r="M102" s="33"/>
      <c r="N102" s="33"/>
    </row>
    <row r="103" spans="2:14" ht="60.75" customHeight="1" x14ac:dyDescent="0.25">
      <c r="B103" s="75"/>
      <c r="C103" s="64"/>
      <c r="D103" s="75"/>
      <c r="E103" s="75"/>
      <c r="F103" s="75"/>
      <c r="G103" s="42"/>
      <c r="H103" s="42"/>
      <c r="I103" s="42"/>
      <c r="J103" s="35"/>
      <c r="K103" s="33"/>
      <c r="L103" s="33"/>
      <c r="M103" s="33"/>
      <c r="N103" s="33"/>
    </row>
    <row r="104" spans="2:14" x14ac:dyDescent="0.25">
      <c r="B104" s="75"/>
      <c r="C104" s="64"/>
      <c r="D104" s="75"/>
      <c r="E104" s="75"/>
      <c r="F104" s="75"/>
      <c r="G104" s="42"/>
      <c r="H104" s="42"/>
      <c r="I104" s="42"/>
      <c r="J104" s="35"/>
      <c r="K104" s="33"/>
      <c r="L104" s="33"/>
      <c r="M104" s="33"/>
      <c r="N104" s="33"/>
    </row>
    <row r="105" spans="2:14" ht="51.75" customHeight="1" x14ac:dyDescent="0.25">
      <c r="B105" s="75"/>
      <c r="C105" s="64"/>
      <c r="D105" s="75"/>
      <c r="E105" s="75"/>
      <c r="F105" s="75"/>
      <c r="G105" s="42"/>
      <c r="H105" s="42"/>
      <c r="I105" s="42"/>
      <c r="J105" s="35"/>
      <c r="K105" s="33"/>
      <c r="L105" s="33"/>
      <c r="M105" s="33"/>
      <c r="N105" s="33"/>
    </row>
    <row r="106" spans="2:14" ht="45" customHeight="1" x14ac:dyDescent="0.25">
      <c r="B106" s="75"/>
      <c r="C106" s="64"/>
      <c r="D106" s="75"/>
      <c r="E106" s="75"/>
      <c r="F106" s="75"/>
      <c r="G106" s="42"/>
      <c r="H106" s="42"/>
      <c r="I106" s="42"/>
      <c r="J106" s="35"/>
      <c r="K106" s="33"/>
      <c r="L106" s="33"/>
      <c r="M106" s="33"/>
      <c r="N106" s="33"/>
    </row>
    <row r="107" spans="2:14" ht="52.5" customHeight="1" x14ac:dyDescent="0.25">
      <c r="B107" s="76"/>
      <c r="C107" s="65"/>
      <c r="D107" s="76"/>
      <c r="E107" s="76"/>
      <c r="F107" s="76"/>
      <c r="G107" s="43"/>
      <c r="H107" s="43"/>
      <c r="I107" s="43"/>
      <c r="J107" s="35"/>
      <c r="K107" s="33"/>
      <c r="L107" s="33"/>
      <c r="M107" s="33"/>
      <c r="N107" s="33"/>
    </row>
    <row r="108" spans="2:14" x14ac:dyDescent="0.25">
      <c r="B108" s="38"/>
      <c r="C108" s="38"/>
      <c r="D108" s="38"/>
      <c r="E108" s="38"/>
      <c r="F108" s="38"/>
      <c r="G108" s="37"/>
      <c r="H108" s="37"/>
      <c r="I108" s="37"/>
      <c r="J108" s="37"/>
      <c r="K108" s="38"/>
      <c r="L108" s="38"/>
      <c r="M108" s="38"/>
      <c r="N108" s="38"/>
    </row>
    <row r="109" spans="2:14" x14ac:dyDescent="0.25">
      <c r="B109" s="74"/>
      <c r="C109" s="63"/>
      <c r="D109" s="74"/>
      <c r="E109" s="74"/>
      <c r="F109" s="74"/>
      <c r="G109" s="41"/>
      <c r="H109" s="41"/>
      <c r="I109" s="41"/>
      <c r="J109" s="35"/>
      <c r="K109" s="33"/>
      <c r="L109" s="33"/>
      <c r="M109" s="33"/>
      <c r="N109" s="33"/>
    </row>
    <row r="110" spans="2:14" x14ac:dyDescent="0.25">
      <c r="B110" s="75"/>
      <c r="C110" s="64"/>
      <c r="D110" s="75"/>
      <c r="E110" s="75"/>
      <c r="F110" s="75"/>
      <c r="G110" s="42"/>
      <c r="H110" s="42"/>
      <c r="I110" s="42"/>
      <c r="J110" s="35"/>
      <c r="K110" s="33"/>
      <c r="L110" s="33"/>
      <c r="M110" s="33"/>
      <c r="N110" s="33"/>
    </row>
    <row r="111" spans="2:14" x14ac:dyDescent="0.25">
      <c r="B111" s="75"/>
      <c r="C111" s="64"/>
      <c r="D111" s="75"/>
      <c r="E111" s="75"/>
      <c r="F111" s="75"/>
      <c r="G111" s="42"/>
      <c r="H111" s="42"/>
      <c r="I111" s="42"/>
      <c r="J111" s="35"/>
      <c r="K111" s="33"/>
      <c r="L111" s="33"/>
      <c r="M111" s="33"/>
      <c r="N111" s="33"/>
    </row>
    <row r="112" spans="2:14" x14ac:dyDescent="0.25">
      <c r="B112" s="76"/>
      <c r="C112" s="65"/>
      <c r="D112" s="76"/>
      <c r="E112" s="76"/>
      <c r="F112" s="76"/>
      <c r="G112" s="43"/>
      <c r="H112" s="43"/>
      <c r="I112" s="43"/>
      <c r="J112" s="35"/>
      <c r="K112" s="33"/>
      <c r="L112" s="33"/>
      <c r="M112" s="33"/>
      <c r="N112" s="33"/>
    </row>
    <row r="113" spans="2:14" x14ac:dyDescent="0.25">
      <c r="B113" s="38"/>
      <c r="C113" s="38"/>
      <c r="D113" s="38"/>
      <c r="E113" s="38"/>
      <c r="F113" s="38"/>
      <c r="G113" s="37"/>
      <c r="H113" s="37"/>
      <c r="I113" s="37"/>
      <c r="J113" s="37"/>
      <c r="K113" s="38"/>
      <c r="L113" s="38"/>
      <c r="M113" s="38"/>
      <c r="N113" s="38"/>
    </row>
    <row r="114" spans="2:14" x14ac:dyDescent="0.25">
      <c r="B114" s="74"/>
      <c r="C114" s="63"/>
      <c r="D114" s="74"/>
      <c r="E114" s="74"/>
      <c r="F114" s="74"/>
      <c r="G114" s="41"/>
      <c r="H114" s="41"/>
      <c r="I114" s="41"/>
      <c r="J114" s="35"/>
      <c r="K114" s="33"/>
      <c r="L114" s="33"/>
      <c r="M114" s="33"/>
      <c r="N114" s="33"/>
    </row>
    <row r="115" spans="2:14" x14ac:dyDescent="0.25">
      <c r="B115" s="75"/>
      <c r="C115" s="64"/>
      <c r="D115" s="75"/>
      <c r="E115" s="75"/>
      <c r="F115" s="75"/>
      <c r="G115" s="42"/>
      <c r="H115" s="42"/>
      <c r="I115" s="42"/>
      <c r="J115" s="35"/>
      <c r="K115" s="33"/>
      <c r="L115" s="33"/>
      <c r="M115" s="33"/>
      <c r="N115" s="33"/>
    </row>
    <row r="116" spans="2:14" x14ac:dyDescent="0.25">
      <c r="B116" s="75"/>
      <c r="C116" s="64"/>
      <c r="D116" s="75"/>
      <c r="E116" s="75"/>
      <c r="F116" s="75"/>
      <c r="G116" s="42"/>
      <c r="H116" s="42"/>
      <c r="I116" s="42"/>
      <c r="J116" s="35"/>
      <c r="K116" s="33"/>
      <c r="L116" s="33"/>
      <c r="M116" s="33"/>
      <c r="N116" s="33"/>
    </row>
    <row r="117" spans="2:14" x14ac:dyDescent="0.25">
      <c r="B117" s="76"/>
      <c r="C117" s="65"/>
      <c r="D117" s="76"/>
      <c r="E117" s="76"/>
      <c r="F117" s="76"/>
      <c r="G117" s="43"/>
      <c r="H117" s="43"/>
      <c r="I117" s="43"/>
      <c r="J117" s="35"/>
      <c r="K117" s="33"/>
      <c r="L117" s="33"/>
      <c r="M117" s="33"/>
      <c r="N117" s="33"/>
    </row>
    <row r="118" spans="2:14" x14ac:dyDescent="0.25">
      <c r="B118" s="38"/>
      <c r="C118" s="38"/>
      <c r="D118" s="38"/>
      <c r="E118" s="38"/>
      <c r="F118" s="38"/>
      <c r="G118" s="37"/>
      <c r="H118" s="37"/>
      <c r="I118" s="37"/>
      <c r="J118" s="37"/>
      <c r="K118" s="38"/>
      <c r="L118" s="38"/>
      <c r="M118" s="38"/>
      <c r="N118" s="38"/>
    </row>
  </sheetData>
  <mergeCells count="82">
    <mergeCell ref="K4:N4"/>
    <mergeCell ref="B12:B15"/>
    <mergeCell ref="D12:D15"/>
    <mergeCell ref="E12:E15"/>
    <mergeCell ref="F12:F15"/>
    <mergeCell ref="D4:J4"/>
    <mergeCell ref="B17:B20"/>
    <mergeCell ref="D17:D20"/>
    <mergeCell ref="E17:E20"/>
    <mergeCell ref="F17:F20"/>
    <mergeCell ref="B22:B26"/>
    <mergeCell ref="D22:D26"/>
    <mergeCell ref="E22:E26"/>
    <mergeCell ref="F22:F26"/>
    <mergeCell ref="B28:B31"/>
    <mergeCell ref="D28:D31"/>
    <mergeCell ref="E28:E31"/>
    <mergeCell ref="F28:F31"/>
    <mergeCell ref="B33:B36"/>
    <mergeCell ref="D33:D36"/>
    <mergeCell ref="E33:E36"/>
    <mergeCell ref="F33:F36"/>
    <mergeCell ref="B38:B43"/>
    <mergeCell ref="D38:D43"/>
    <mergeCell ref="E38:E43"/>
    <mergeCell ref="F38:F43"/>
    <mergeCell ref="B45:B50"/>
    <mergeCell ref="D45:D50"/>
    <mergeCell ref="E45:E50"/>
    <mergeCell ref="F45:F50"/>
    <mergeCell ref="B52:B55"/>
    <mergeCell ref="D52:D55"/>
    <mergeCell ref="E52:E55"/>
    <mergeCell ref="F52:F55"/>
    <mergeCell ref="B57:B60"/>
    <mergeCell ref="D57:D60"/>
    <mergeCell ref="E57:E60"/>
    <mergeCell ref="F57:F60"/>
    <mergeCell ref="B62:B65"/>
    <mergeCell ref="D62:D65"/>
    <mergeCell ref="E62:E65"/>
    <mergeCell ref="F62:F65"/>
    <mergeCell ref="B67:B70"/>
    <mergeCell ref="D67:D70"/>
    <mergeCell ref="E67:E70"/>
    <mergeCell ref="F67:F70"/>
    <mergeCell ref="B72:B75"/>
    <mergeCell ref="D72:D75"/>
    <mergeCell ref="E72:E75"/>
    <mergeCell ref="F72:F75"/>
    <mergeCell ref="B77:B80"/>
    <mergeCell ref="D77:D80"/>
    <mergeCell ref="E77:E80"/>
    <mergeCell ref="F77:F80"/>
    <mergeCell ref="B92:B95"/>
    <mergeCell ref="D92:D95"/>
    <mergeCell ref="E92:E95"/>
    <mergeCell ref="F92:F95"/>
    <mergeCell ref="B82:B85"/>
    <mergeCell ref="D82:D85"/>
    <mergeCell ref="E82:E85"/>
    <mergeCell ref="F82:F85"/>
    <mergeCell ref="B87:B90"/>
    <mergeCell ref="D87:D90"/>
    <mergeCell ref="E87:E90"/>
    <mergeCell ref="F87:F90"/>
    <mergeCell ref="B97:B100"/>
    <mergeCell ref="D97:D100"/>
    <mergeCell ref="E97:E100"/>
    <mergeCell ref="F97:F100"/>
    <mergeCell ref="B102:B107"/>
    <mergeCell ref="D102:D107"/>
    <mergeCell ref="E102:E107"/>
    <mergeCell ref="F102:F107"/>
    <mergeCell ref="B109:B112"/>
    <mergeCell ref="D109:D112"/>
    <mergeCell ref="E109:E112"/>
    <mergeCell ref="F109:F112"/>
    <mergeCell ref="B114:B117"/>
    <mergeCell ref="D114:D117"/>
    <mergeCell ref="E114:E117"/>
    <mergeCell ref="F114:F117"/>
  </mergeCells>
  <pageMargins left="0.70866141732283472" right="0.70866141732283472" top="0.74803149606299213" bottom="0.74803149606299213" header="0.31496062992125984" footer="0.31496062992125984"/>
  <pageSetup paperSize="9" scale="7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5"/>
  <sheetViews>
    <sheetView zoomScale="60" zoomScaleNormal="60" workbookViewId="0">
      <selection activeCell="E18" sqref="E18"/>
    </sheetView>
  </sheetViews>
  <sheetFormatPr baseColWidth="10" defaultColWidth="9" defaultRowHeight="15.75" x14ac:dyDescent="0.25"/>
  <cols>
    <col min="1" max="1" width="9" style="1" customWidth="1"/>
    <col min="2" max="2" width="46" style="1" customWidth="1"/>
    <col min="3" max="3" width="24.85546875" style="1" customWidth="1"/>
    <col min="4" max="4" width="87.85546875" style="1" customWidth="1"/>
    <col min="5" max="5" width="27.140625" style="4" customWidth="1"/>
    <col min="6" max="6" width="18" style="4" customWidth="1"/>
    <col min="7" max="7" width="17.7109375" style="4" customWidth="1"/>
    <col min="8" max="8" width="51.140625" style="1" customWidth="1"/>
    <col min="9" max="9" width="36.85546875" style="21" customWidth="1"/>
    <col min="10" max="10" width="24.85546875" style="21" customWidth="1"/>
    <col min="11" max="11" width="5.28515625" style="3" bestFit="1" customWidth="1"/>
    <col min="12" max="16" width="9" style="3"/>
    <col min="17" max="26" width="9" style="1"/>
  </cols>
  <sheetData>
    <row r="1" spans="1:26" ht="20.25" x14ac:dyDescent="0.3">
      <c r="A1" s="78" t="s">
        <v>10</v>
      </c>
      <c r="B1" s="78"/>
      <c r="C1" s="78"/>
      <c r="D1" s="78"/>
      <c r="E1" s="78"/>
      <c r="F1" s="78"/>
      <c r="G1" s="78"/>
      <c r="H1" s="78"/>
      <c r="I1" s="78"/>
      <c r="J1" s="78"/>
      <c r="K1" s="79"/>
      <c r="L1" s="79"/>
      <c r="M1" s="79"/>
      <c r="N1" s="79"/>
      <c r="O1" s="79"/>
      <c r="P1" s="79"/>
    </row>
    <row r="2" spans="1:26" ht="20.25" x14ac:dyDescent="0.3">
      <c r="A2" s="9"/>
      <c r="B2" s="9"/>
      <c r="C2" s="40"/>
      <c r="D2" s="9"/>
      <c r="E2" s="15"/>
      <c r="F2" s="15"/>
      <c r="G2" s="15"/>
      <c r="H2" s="9"/>
      <c r="I2" s="15"/>
      <c r="J2" s="15"/>
      <c r="K2" s="79"/>
      <c r="L2" s="79"/>
      <c r="M2" s="79"/>
      <c r="N2" s="79"/>
      <c r="O2" s="79"/>
      <c r="P2" s="79"/>
    </row>
    <row r="3" spans="1:26" s="11" customFormat="1" x14ac:dyDescent="0.25">
      <c r="A3" s="7" t="s">
        <v>4</v>
      </c>
      <c r="B3" s="7" t="s">
        <v>5</v>
      </c>
      <c r="C3" s="7" t="s">
        <v>66</v>
      </c>
      <c r="D3" s="7" t="s">
        <v>6</v>
      </c>
      <c r="E3" s="16" t="s">
        <v>8</v>
      </c>
      <c r="F3" s="16" t="s">
        <v>81</v>
      </c>
      <c r="G3" s="20" t="s">
        <v>80</v>
      </c>
      <c r="H3" s="8" t="s">
        <v>11</v>
      </c>
      <c r="I3" s="20" t="s">
        <v>82</v>
      </c>
      <c r="J3" s="16" t="s">
        <v>9</v>
      </c>
      <c r="K3" s="7"/>
      <c r="L3" s="7"/>
      <c r="M3" s="7"/>
      <c r="N3" s="7"/>
      <c r="O3" s="7"/>
      <c r="P3" s="7"/>
      <c r="Q3" s="13"/>
      <c r="R3" s="13"/>
      <c r="S3" s="13"/>
      <c r="T3" s="13"/>
      <c r="U3" s="13"/>
      <c r="V3" s="13"/>
      <c r="W3" s="13"/>
      <c r="X3" s="13"/>
      <c r="Y3" s="13"/>
      <c r="Z3" s="13"/>
    </row>
    <row r="4" spans="1:26" ht="97.5" customHeight="1" x14ac:dyDescent="0.25">
      <c r="A4" s="3" t="s">
        <v>59</v>
      </c>
      <c r="B4" s="24" t="s">
        <v>50</v>
      </c>
      <c r="C4" s="51" t="s">
        <v>67</v>
      </c>
      <c r="D4" s="24" t="s">
        <v>71</v>
      </c>
      <c r="E4" s="24" t="s">
        <v>99</v>
      </c>
      <c r="F4" s="50">
        <v>4</v>
      </c>
      <c r="G4" s="50">
        <v>3</v>
      </c>
      <c r="H4" s="24" t="s">
        <v>91</v>
      </c>
      <c r="I4" s="24" t="s">
        <v>83</v>
      </c>
      <c r="J4" s="24" t="s">
        <v>15</v>
      </c>
      <c r="Q4" s="3"/>
      <c r="R4" s="3"/>
      <c r="S4" s="3"/>
      <c r="T4" s="3"/>
      <c r="U4" s="3"/>
      <c r="V4" s="3"/>
      <c r="W4" s="3"/>
      <c r="X4" s="3"/>
    </row>
    <row r="5" spans="1:26" s="10" customFormat="1" ht="45" x14ac:dyDescent="0.25">
      <c r="A5" s="5" t="s">
        <v>60</v>
      </c>
      <c r="B5" s="25" t="s">
        <v>51</v>
      </c>
      <c r="C5" s="51" t="s">
        <v>67</v>
      </c>
      <c r="D5" s="25" t="s">
        <v>72</v>
      </c>
      <c r="E5" s="25" t="s">
        <v>100</v>
      </c>
      <c r="F5" s="53">
        <v>3</v>
      </c>
      <c r="G5" s="53">
        <v>3</v>
      </c>
      <c r="H5" s="25" t="s">
        <v>92</v>
      </c>
      <c r="I5" s="25" t="s">
        <v>84</v>
      </c>
      <c r="J5" s="25" t="s">
        <v>15</v>
      </c>
      <c r="K5" s="5"/>
      <c r="L5" s="5"/>
      <c r="M5" s="5"/>
      <c r="N5" s="5"/>
      <c r="O5" s="5"/>
      <c r="P5" s="5"/>
      <c r="Q5" s="5"/>
      <c r="R5" s="5"/>
      <c r="S5" s="5"/>
      <c r="T5" s="5"/>
      <c r="U5" s="5"/>
      <c r="V5" s="5"/>
      <c r="W5" s="5"/>
      <c r="X5" s="5"/>
      <c r="Y5" s="2"/>
      <c r="Z5" s="2"/>
    </row>
    <row r="6" spans="1:26" s="12" customFormat="1" ht="30" x14ac:dyDescent="0.25">
      <c r="A6" s="6" t="s">
        <v>61</v>
      </c>
      <c r="B6" s="26" t="s">
        <v>52</v>
      </c>
      <c r="C6" s="52" t="s">
        <v>68</v>
      </c>
      <c r="D6" s="26" t="s">
        <v>73</v>
      </c>
      <c r="E6" s="26" t="s">
        <v>101</v>
      </c>
      <c r="F6" s="52">
        <v>4</v>
      </c>
      <c r="G6" s="52">
        <v>4</v>
      </c>
      <c r="H6" s="26" t="s">
        <v>93</v>
      </c>
      <c r="I6" s="26" t="s">
        <v>85</v>
      </c>
      <c r="J6" s="26" t="s">
        <v>15</v>
      </c>
      <c r="K6" s="6"/>
      <c r="L6" s="6"/>
      <c r="M6" s="6"/>
      <c r="N6" s="6"/>
      <c r="O6" s="6"/>
      <c r="P6" s="6"/>
      <c r="Q6" s="6"/>
      <c r="R6" s="6"/>
      <c r="S6" s="6"/>
      <c r="T6" s="6"/>
      <c r="U6" s="6"/>
      <c r="V6" s="6"/>
      <c r="W6" s="6"/>
      <c r="X6" s="6"/>
      <c r="Y6" s="14"/>
      <c r="Z6" s="14"/>
    </row>
    <row r="7" spans="1:26" s="10" customFormat="1" ht="54" customHeight="1" x14ac:dyDescent="0.25">
      <c r="A7" s="5" t="s">
        <v>62</v>
      </c>
      <c r="B7" s="25" t="s">
        <v>53</v>
      </c>
      <c r="C7" s="52" t="s">
        <v>68</v>
      </c>
      <c r="D7" s="27" t="s">
        <v>74</v>
      </c>
      <c r="E7" s="25" t="s">
        <v>102</v>
      </c>
      <c r="F7" s="53">
        <v>4</v>
      </c>
      <c r="G7" s="53">
        <v>4</v>
      </c>
      <c r="H7" s="25" t="s">
        <v>94</v>
      </c>
      <c r="I7" s="25" t="s">
        <v>86</v>
      </c>
      <c r="J7" s="25" t="s">
        <v>107</v>
      </c>
      <c r="K7" s="5"/>
      <c r="L7" s="5"/>
      <c r="M7" s="5"/>
      <c r="N7" s="5"/>
      <c r="O7" s="5"/>
      <c r="P7" s="5"/>
      <c r="Q7" s="5"/>
      <c r="R7" s="5"/>
      <c r="S7" s="5"/>
      <c r="T7" s="5"/>
      <c r="U7" s="5"/>
      <c r="V7" s="5"/>
      <c r="W7" s="5"/>
      <c r="X7" s="5"/>
      <c r="Y7" s="2"/>
      <c r="Z7" s="2"/>
    </row>
    <row r="8" spans="1:26" s="6" customFormat="1" ht="30" x14ac:dyDescent="0.2">
      <c r="A8" s="6" t="s">
        <v>63</v>
      </c>
      <c r="B8" s="26" t="s">
        <v>54</v>
      </c>
      <c r="C8" s="52" t="s">
        <v>68</v>
      </c>
      <c r="D8" s="26" t="s">
        <v>75</v>
      </c>
      <c r="E8" s="26" t="s">
        <v>103</v>
      </c>
      <c r="F8" s="52">
        <v>4</v>
      </c>
      <c r="G8" s="52">
        <v>4</v>
      </c>
      <c r="H8" s="26" t="s">
        <v>95</v>
      </c>
      <c r="I8" s="26" t="s">
        <v>87</v>
      </c>
      <c r="J8" s="26" t="s">
        <v>15</v>
      </c>
    </row>
    <row r="9" spans="1:26" s="10" customFormat="1" ht="45" x14ac:dyDescent="0.25">
      <c r="A9" s="5" t="s">
        <v>64</v>
      </c>
      <c r="B9" s="25" t="s">
        <v>55</v>
      </c>
      <c r="C9" s="53" t="s">
        <v>69</v>
      </c>
      <c r="D9" s="25" t="s">
        <v>76</v>
      </c>
      <c r="E9" s="25" t="s">
        <v>104</v>
      </c>
      <c r="F9" s="53">
        <v>3</v>
      </c>
      <c r="G9" s="53">
        <v>3</v>
      </c>
      <c r="H9" s="25" t="s">
        <v>96</v>
      </c>
      <c r="I9" s="25" t="s">
        <v>88</v>
      </c>
      <c r="J9" s="25" t="s">
        <v>15</v>
      </c>
      <c r="K9" s="5"/>
      <c r="L9" s="5"/>
      <c r="M9" s="5"/>
      <c r="N9" s="5"/>
      <c r="O9" s="5"/>
      <c r="P9" s="5"/>
      <c r="Q9" s="5"/>
      <c r="R9" s="5"/>
      <c r="S9" s="5"/>
      <c r="T9" s="5"/>
      <c r="U9" s="5"/>
      <c r="V9" s="5"/>
      <c r="W9" s="5"/>
      <c r="X9" s="5"/>
      <c r="Y9" s="2"/>
      <c r="Z9" s="2"/>
    </row>
    <row r="10" spans="1:26" s="10" customFormat="1" ht="60" x14ac:dyDescent="0.25">
      <c r="A10" s="6" t="s">
        <v>65</v>
      </c>
      <c r="B10" s="26" t="s">
        <v>56</v>
      </c>
      <c r="C10" s="52" t="s">
        <v>70</v>
      </c>
      <c r="D10" s="26" t="s">
        <v>77</v>
      </c>
      <c r="E10" s="25" t="s">
        <v>105</v>
      </c>
      <c r="F10" s="53">
        <v>3</v>
      </c>
      <c r="G10" s="53">
        <v>3</v>
      </c>
      <c r="H10" s="25" t="s">
        <v>97</v>
      </c>
      <c r="I10" s="25" t="s">
        <v>89</v>
      </c>
      <c r="J10" s="25" t="s">
        <v>15</v>
      </c>
      <c r="K10" s="5"/>
      <c r="L10" s="5"/>
      <c r="M10" s="5"/>
      <c r="N10" s="5"/>
      <c r="O10" s="5"/>
      <c r="P10" s="5"/>
      <c r="Q10" s="5"/>
      <c r="R10" s="5"/>
      <c r="S10" s="5"/>
      <c r="T10" s="5"/>
      <c r="U10" s="5"/>
      <c r="V10" s="5"/>
      <c r="W10" s="5"/>
      <c r="X10" s="5"/>
      <c r="Y10" s="2"/>
      <c r="Z10" s="2"/>
    </row>
    <row r="11" spans="1:26" s="12" customFormat="1" ht="30" x14ac:dyDescent="0.25">
      <c r="A11" s="6" t="s">
        <v>208</v>
      </c>
      <c r="B11" s="26" t="s">
        <v>57</v>
      </c>
      <c r="C11" s="52" t="s">
        <v>79</v>
      </c>
      <c r="D11" s="26" t="s">
        <v>78</v>
      </c>
      <c r="E11" s="26" t="s">
        <v>106</v>
      </c>
      <c r="F11" s="52">
        <v>2</v>
      </c>
      <c r="G11" s="52">
        <v>4</v>
      </c>
      <c r="H11" s="26" t="s">
        <v>98</v>
      </c>
      <c r="I11" s="26" t="s">
        <v>90</v>
      </c>
      <c r="J11" s="26" t="s">
        <v>15</v>
      </c>
      <c r="K11" s="6"/>
      <c r="L11" s="6"/>
      <c r="M11" s="6"/>
      <c r="N11" s="6"/>
      <c r="O11" s="6"/>
      <c r="P11" s="6"/>
      <c r="Q11" s="6"/>
      <c r="R11" s="6"/>
      <c r="S11" s="6"/>
      <c r="T11" s="6"/>
      <c r="U11" s="6"/>
      <c r="V11" s="6"/>
      <c r="W11" s="6"/>
      <c r="X11" s="6"/>
      <c r="Y11" s="14"/>
      <c r="Z11" s="14"/>
    </row>
    <row r="12" spans="1:26" ht="30" x14ac:dyDescent="0.25">
      <c r="A12" s="6" t="s">
        <v>209</v>
      </c>
      <c r="B12" s="49" t="s">
        <v>210</v>
      </c>
      <c r="C12" s="54" t="s">
        <v>211</v>
      </c>
      <c r="D12" s="49" t="s">
        <v>212</v>
      </c>
      <c r="E12" s="24"/>
      <c r="F12" s="50">
        <v>4</v>
      </c>
      <c r="G12" s="50">
        <v>2</v>
      </c>
      <c r="H12" s="49" t="s">
        <v>216</v>
      </c>
      <c r="I12" s="24" t="s">
        <v>218</v>
      </c>
      <c r="J12" s="24" t="s">
        <v>15</v>
      </c>
      <c r="Q12" s="3"/>
      <c r="R12" s="3"/>
      <c r="S12" s="3"/>
      <c r="T12" s="3"/>
      <c r="U12" s="3"/>
      <c r="V12" s="3"/>
      <c r="W12" s="3"/>
      <c r="X12" s="3"/>
    </row>
    <row r="13" spans="1:26" ht="30" x14ac:dyDescent="0.25">
      <c r="A13" s="1" t="s">
        <v>213</v>
      </c>
      <c r="B13" s="49" t="s">
        <v>214</v>
      </c>
      <c r="C13" s="54" t="s">
        <v>211</v>
      </c>
      <c r="D13" s="49" t="s">
        <v>215</v>
      </c>
      <c r="E13" s="24"/>
      <c r="F13" s="50">
        <v>4</v>
      </c>
      <c r="G13" s="50">
        <v>2</v>
      </c>
      <c r="H13" s="49" t="s">
        <v>217</v>
      </c>
      <c r="I13" s="24" t="s">
        <v>219</v>
      </c>
      <c r="J13" s="24" t="s">
        <v>15</v>
      </c>
      <c r="Q13" s="3"/>
      <c r="R13" s="3"/>
      <c r="S13" s="3"/>
      <c r="T13" s="3"/>
      <c r="U13" s="3"/>
      <c r="V13" s="3"/>
      <c r="W13" s="3"/>
      <c r="X13" s="3"/>
    </row>
    <row r="14" spans="1:26" x14ac:dyDescent="0.25">
      <c r="A14" s="1" t="s">
        <v>222</v>
      </c>
      <c r="B14" s="28" t="s">
        <v>221</v>
      </c>
      <c r="C14" s="73" t="s">
        <v>211</v>
      </c>
      <c r="D14" s="28" t="s">
        <v>223</v>
      </c>
      <c r="E14" s="24" t="s">
        <v>224</v>
      </c>
      <c r="F14" s="50">
        <v>4</v>
      </c>
      <c r="G14" s="50">
        <v>4</v>
      </c>
      <c r="H14" s="28"/>
      <c r="I14" s="29"/>
      <c r="J14" s="29"/>
    </row>
    <row r="15" spans="1:26" x14ac:dyDescent="0.25">
      <c r="B15" s="28"/>
      <c r="C15" s="28"/>
      <c r="D15" s="28"/>
      <c r="E15" s="24"/>
      <c r="F15" s="24"/>
      <c r="G15" s="24"/>
      <c r="H15" s="28"/>
      <c r="I15" s="29"/>
      <c r="J15" s="29"/>
    </row>
    <row r="16" spans="1:26" x14ac:dyDescent="0.25">
      <c r="B16" s="28"/>
      <c r="C16" s="28"/>
      <c r="D16" s="28"/>
      <c r="E16" s="24"/>
      <c r="F16" s="24"/>
      <c r="G16" s="24"/>
      <c r="H16" s="28"/>
      <c r="I16" s="29"/>
      <c r="J16" s="29"/>
    </row>
    <row r="17" spans="2:10" x14ac:dyDescent="0.25">
      <c r="B17" s="28"/>
      <c r="C17" s="28"/>
      <c r="D17" s="28"/>
      <c r="E17" s="24"/>
      <c r="F17" s="24"/>
      <c r="G17" s="24"/>
      <c r="H17" s="28"/>
      <c r="I17" s="29"/>
      <c r="J17" s="29"/>
    </row>
    <row r="18" spans="2:10" x14ac:dyDescent="0.25">
      <c r="B18" s="28"/>
      <c r="C18" s="28"/>
      <c r="D18" s="28"/>
      <c r="E18" s="24"/>
      <c r="F18" s="24"/>
      <c r="G18" s="24"/>
      <c r="H18" s="28"/>
      <c r="I18" s="29"/>
      <c r="J18" s="29"/>
    </row>
    <row r="19" spans="2:10" x14ac:dyDescent="0.25">
      <c r="B19" s="28"/>
      <c r="C19" s="28"/>
      <c r="D19" s="28"/>
      <c r="E19" s="24"/>
      <c r="F19" s="24"/>
      <c r="G19" s="24"/>
      <c r="H19" s="28"/>
      <c r="I19" s="29"/>
      <c r="J19" s="29"/>
    </row>
    <row r="20" spans="2:10" x14ac:dyDescent="0.25">
      <c r="B20" s="28"/>
      <c r="C20" s="28"/>
      <c r="D20" s="28"/>
      <c r="E20" s="24"/>
      <c r="F20" s="24"/>
      <c r="G20" s="24"/>
      <c r="H20" s="28"/>
      <c r="I20" s="29"/>
      <c r="J20" s="29"/>
    </row>
    <row r="21" spans="2:10" x14ac:dyDescent="0.25">
      <c r="B21" s="28"/>
      <c r="C21" s="28"/>
      <c r="D21" s="28"/>
      <c r="E21" s="24"/>
      <c r="F21" s="24"/>
      <c r="G21" s="24"/>
      <c r="H21" s="28"/>
      <c r="I21" s="29"/>
      <c r="J21" s="29"/>
    </row>
    <row r="22" spans="2:10" x14ac:dyDescent="0.25">
      <c r="B22" s="28"/>
      <c r="C22" s="28"/>
      <c r="D22" s="28"/>
      <c r="E22" s="24"/>
      <c r="F22" s="24"/>
      <c r="G22" s="24"/>
      <c r="H22" s="28"/>
      <c r="I22" s="29"/>
      <c r="J22" s="29"/>
    </row>
    <row r="23" spans="2:10" x14ac:dyDescent="0.25">
      <c r="B23" s="28"/>
      <c r="C23" s="28"/>
      <c r="D23" s="28"/>
      <c r="E23" s="24"/>
      <c r="F23" s="24"/>
      <c r="G23" s="24"/>
      <c r="H23" s="28"/>
      <c r="I23" s="29"/>
      <c r="J23" s="29"/>
    </row>
    <row r="24" spans="2:10" x14ac:dyDescent="0.25">
      <c r="B24" s="28"/>
      <c r="C24" s="28"/>
      <c r="D24" s="28"/>
      <c r="E24" s="24"/>
      <c r="F24" s="24"/>
      <c r="G24" s="24"/>
      <c r="H24" s="28"/>
      <c r="I24" s="29"/>
      <c r="J24" s="29"/>
    </row>
    <row r="25" spans="2:10" x14ac:dyDescent="0.25">
      <c r="B25" s="28"/>
      <c r="C25" s="28"/>
      <c r="D25" s="28"/>
      <c r="E25" s="24"/>
      <c r="F25" s="24"/>
      <c r="G25" s="24"/>
      <c r="H25" s="28"/>
      <c r="I25" s="29"/>
      <c r="J25" s="29"/>
    </row>
    <row r="26" spans="2:10" x14ac:dyDescent="0.25">
      <c r="B26" s="28"/>
      <c r="C26" s="28"/>
      <c r="D26" s="28"/>
      <c r="E26" s="24"/>
      <c r="F26" s="24"/>
      <c r="G26" s="24"/>
      <c r="H26" s="28"/>
      <c r="I26" s="29"/>
      <c r="J26" s="29"/>
    </row>
    <row r="27" spans="2:10" x14ac:dyDescent="0.25">
      <c r="B27" s="28"/>
      <c r="C27" s="28"/>
      <c r="D27" s="28"/>
      <c r="E27" s="24"/>
      <c r="F27" s="24"/>
      <c r="G27" s="24"/>
      <c r="H27" s="28"/>
      <c r="I27" s="29"/>
      <c r="J27" s="29"/>
    </row>
    <row r="28" spans="2:10" x14ac:dyDescent="0.25">
      <c r="B28" s="28"/>
      <c r="C28" s="28"/>
      <c r="D28" s="28"/>
      <c r="E28" s="24"/>
      <c r="F28" s="24"/>
      <c r="G28" s="24"/>
      <c r="H28" s="28"/>
      <c r="I28" s="29"/>
      <c r="J28" s="29"/>
    </row>
    <row r="29" spans="2:10" x14ac:dyDescent="0.25">
      <c r="B29" s="28"/>
      <c r="C29" s="28"/>
      <c r="D29" s="28"/>
      <c r="E29" s="24"/>
      <c r="F29" s="24"/>
      <c r="G29" s="24"/>
      <c r="H29" s="28"/>
      <c r="I29" s="29"/>
      <c r="J29" s="29"/>
    </row>
    <row r="30" spans="2:10" x14ac:dyDescent="0.25">
      <c r="B30" s="28"/>
      <c r="C30" s="28"/>
      <c r="D30" s="28"/>
      <c r="E30" s="24"/>
      <c r="F30" s="24"/>
      <c r="G30" s="24"/>
      <c r="H30" s="28"/>
      <c r="I30" s="29"/>
      <c r="J30" s="29"/>
    </row>
    <row r="31" spans="2:10" x14ac:dyDescent="0.25">
      <c r="B31" s="28"/>
      <c r="C31" s="28"/>
      <c r="D31" s="28"/>
      <c r="E31" s="24"/>
      <c r="F31" s="24"/>
      <c r="G31" s="24"/>
      <c r="H31" s="28"/>
      <c r="I31" s="29"/>
      <c r="J31" s="29"/>
    </row>
    <row r="32" spans="2:10" x14ac:dyDescent="0.25">
      <c r="B32" s="28"/>
      <c r="C32" s="28"/>
      <c r="D32" s="28"/>
      <c r="E32" s="24"/>
      <c r="F32" s="24"/>
      <c r="G32" s="24"/>
      <c r="H32" s="28"/>
      <c r="I32" s="29"/>
      <c r="J32" s="29"/>
    </row>
    <row r="33" spans="2:10" x14ac:dyDescent="0.25">
      <c r="B33" s="28"/>
      <c r="C33" s="28"/>
      <c r="D33" s="28"/>
      <c r="E33" s="24"/>
      <c r="F33" s="24"/>
      <c r="G33" s="24"/>
      <c r="H33" s="28"/>
      <c r="I33" s="29"/>
      <c r="J33" s="29"/>
    </row>
    <row r="34" spans="2:10" x14ac:dyDescent="0.25">
      <c r="B34" s="28"/>
      <c r="C34" s="28"/>
      <c r="D34" s="28"/>
      <c r="E34" s="24"/>
      <c r="F34" s="24"/>
      <c r="G34" s="24"/>
      <c r="H34" s="28"/>
      <c r="I34" s="29"/>
      <c r="J34" s="29"/>
    </row>
    <row r="35" spans="2:10" x14ac:dyDescent="0.25">
      <c r="B35" s="28"/>
      <c r="C35" s="28"/>
      <c r="D35" s="28"/>
      <c r="E35" s="24"/>
      <c r="F35" s="24"/>
      <c r="G35" s="24"/>
      <c r="H35" s="28"/>
      <c r="I35" s="29"/>
      <c r="J35" s="29"/>
    </row>
  </sheetData>
  <mergeCells count="4">
    <mergeCell ref="A1:J1"/>
    <mergeCell ref="K1:P1"/>
    <mergeCell ref="K2:M2"/>
    <mergeCell ref="N2:P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9"/>
  <sheetViews>
    <sheetView topLeftCell="E1" zoomScale="80" zoomScaleNormal="80" workbookViewId="0">
      <selection activeCell="M36" sqref="M36"/>
    </sheetView>
  </sheetViews>
  <sheetFormatPr baseColWidth="10" defaultColWidth="11.28515625" defaultRowHeight="15.75" x14ac:dyDescent="0.25"/>
  <cols>
    <col min="1" max="1" width="3.140625" bestFit="1" customWidth="1"/>
    <col min="2" max="2" width="21.28515625" style="17" customWidth="1"/>
    <col min="3" max="3" width="6.140625" bestFit="1" customWidth="1"/>
    <col min="4" max="5" width="9.42578125" customWidth="1"/>
    <col min="6" max="6" width="9.5703125" customWidth="1"/>
    <col min="7" max="7" width="10" customWidth="1"/>
    <col min="8" max="8" width="10.7109375" customWidth="1"/>
    <col min="9" max="9" width="7.28515625" customWidth="1"/>
    <col min="10" max="10" width="9.5703125" customWidth="1"/>
    <col min="11" max="11" width="8.42578125" customWidth="1"/>
    <col min="12" max="12" width="8.7109375" customWidth="1"/>
    <col min="13" max="13" width="9.85546875" customWidth="1"/>
    <col min="14" max="14" width="8.28515625" customWidth="1"/>
  </cols>
  <sheetData>
    <row r="1" spans="1:17" ht="15" x14ac:dyDescent="0.25">
      <c r="A1" s="1"/>
      <c r="B1" s="80" t="s">
        <v>13</v>
      </c>
      <c r="C1" s="81"/>
      <c r="D1" s="81"/>
      <c r="E1" s="81"/>
      <c r="F1" s="81"/>
      <c r="G1" s="81"/>
      <c r="H1" s="81"/>
      <c r="I1" s="22"/>
      <c r="J1" s="22"/>
      <c r="K1" s="22"/>
      <c r="L1" s="22"/>
      <c r="M1" s="22"/>
      <c r="N1" s="22"/>
    </row>
    <row r="2" spans="1:17" x14ac:dyDescent="0.25">
      <c r="A2" s="1"/>
      <c r="B2" s="4"/>
      <c r="C2" s="82" t="s">
        <v>12</v>
      </c>
      <c r="D2" s="83"/>
      <c r="E2" s="83"/>
      <c r="F2" s="83"/>
      <c r="G2" s="83"/>
      <c r="H2" s="83"/>
      <c r="I2" s="23"/>
      <c r="J2" s="23"/>
      <c r="K2" s="23"/>
      <c r="L2" s="23"/>
      <c r="M2" s="23"/>
      <c r="N2" s="23"/>
    </row>
    <row r="3" spans="1:17" ht="20.25" x14ac:dyDescent="0.3">
      <c r="A3" s="9"/>
      <c r="B3" s="18"/>
      <c r="C3" s="84" t="s">
        <v>49</v>
      </c>
      <c r="D3" s="85"/>
      <c r="E3" s="85"/>
      <c r="F3" s="85" t="s">
        <v>48</v>
      </c>
      <c r="G3" s="85"/>
      <c r="H3" s="85"/>
      <c r="I3" s="85" t="s">
        <v>46</v>
      </c>
      <c r="J3" s="85"/>
      <c r="K3" s="85"/>
      <c r="L3" s="84" t="s">
        <v>47</v>
      </c>
      <c r="M3" s="84"/>
      <c r="N3" s="84"/>
      <c r="O3" s="84" t="s">
        <v>108</v>
      </c>
      <c r="P3" s="84"/>
      <c r="Q3" s="84"/>
    </row>
    <row r="4" spans="1:17" x14ac:dyDescent="0.25">
      <c r="A4" s="7" t="s">
        <v>4</v>
      </c>
      <c r="B4" s="19" t="s">
        <v>5</v>
      </c>
      <c r="C4" s="13" t="s">
        <v>7</v>
      </c>
      <c r="D4" s="13" t="s">
        <v>14</v>
      </c>
      <c r="E4" s="13" t="s">
        <v>5</v>
      </c>
      <c r="F4" s="13" t="s">
        <v>7</v>
      </c>
      <c r="G4" s="13" t="s">
        <v>14</v>
      </c>
      <c r="H4" s="13" t="s">
        <v>5</v>
      </c>
      <c r="I4" s="13" t="s">
        <v>7</v>
      </c>
      <c r="J4" s="13" t="s">
        <v>14</v>
      </c>
      <c r="K4" s="13" t="s">
        <v>5</v>
      </c>
      <c r="L4" s="13" t="s">
        <v>7</v>
      </c>
      <c r="M4" s="13" t="s">
        <v>14</v>
      </c>
      <c r="N4" s="13" t="s">
        <v>5</v>
      </c>
      <c r="O4" s="13" t="s">
        <v>7</v>
      </c>
      <c r="P4" s="13" t="s">
        <v>14</v>
      </c>
      <c r="Q4" s="13" t="s">
        <v>5</v>
      </c>
    </row>
    <row r="5" spans="1:17" ht="26.25" x14ac:dyDescent="0.25">
      <c r="A5" s="3">
        <v>1</v>
      </c>
      <c r="B5" s="55" t="s">
        <v>50</v>
      </c>
      <c r="C5" s="58">
        <v>2</v>
      </c>
      <c r="D5" s="58">
        <v>3</v>
      </c>
      <c r="E5" s="61">
        <f t="shared" ref="E5:E12" si="0" xml:space="preserve"> C5*D5</f>
        <v>6</v>
      </c>
      <c r="F5" s="58">
        <v>2</v>
      </c>
      <c r="G5" s="58">
        <v>3</v>
      </c>
      <c r="H5" s="71">
        <f t="shared" ref="H5:H12" si="1">F5*G5</f>
        <v>6</v>
      </c>
      <c r="I5" s="58"/>
      <c r="J5" s="58"/>
      <c r="K5" s="61"/>
      <c r="L5" s="58"/>
      <c r="M5" s="58"/>
      <c r="N5" s="61"/>
      <c r="O5" s="58"/>
      <c r="P5" s="58"/>
      <c r="Q5" s="61"/>
    </row>
    <row r="6" spans="1:17" ht="51.75" x14ac:dyDescent="0.25">
      <c r="A6" s="45">
        <v>2</v>
      </c>
      <c r="B6" s="56" t="s">
        <v>51</v>
      </c>
      <c r="C6" s="58">
        <v>3</v>
      </c>
      <c r="D6" s="58">
        <v>3</v>
      </c>
      <c r="E6" s="60">
        <f t="shared" si="0"/>
        <v>9</v>
      </c>
      <c r="F6" s="58">
        <v>3</v>
      </c>
      <c r="G6" s="58">
        <v>3</v>
      </c>
      <c r="H6" s="60">
        <f t="shared" si="1"/>
        <v>9</v>
      </c>
      <c r="I6" s="58"/>
      <c r="J6" s="58"/>
      <c r="K6" s="61"/>
      <c r="L6" s="58"/>
      <c r="M6" s="58"/>
      <c r="N6" s="61"/>
      <c r="O6" s="58"/>
      <c r="P6" s="58"/>
      <c r="Q6" s="61"/>
    </row>
    <row r="7" spans="1:17" ht="39" x14ac:dyDescent="0.25">
      <c r="A7" s="6">
        <v>3</v>
      </c>
      <c r="B7" s="57" t="s">
        <v>52</v>
      </c>
      <c r="C7" s="58">
        <v>2</v>
      </c>
      <c r="D7" s="58">
        <v>4</v>
      </c>
      <c r="E7" s="60">
        <f t="shared" si="0"/>
        <v>8</v>
      </c>
      <c r="F7" s="58">
        <v>2</v>
      </c>
      <c r="G7" s="58">
        <v>4</v>
      </c>
      <c r="H7" s="60">
        <f t="shared" si="1"/>
        <v>8</v>
      </c>
      <c r="I7" s="58"/>
      <c r="J7" s="58"/>
      <c r="K7" s="60"/>
      <c r="L7" s="58"/>
      <c r="M7" s="58"/>
      <c r="N7" s="61"/>
      <c r="O7" s="58"/>
      <c r="P7" s="58"/>
      <c r="Q7" s="61"/>
    </row>
    <row r="8" spans="1:17" ht="26.25" x14ac:dyDescent="0.25">
      <c r="A8" s="46">
        <v>4</v>
      </c>
      <c r="B8" s="56" t="s">
        <v>53</v>
      </c>
      <c r="C8" s="58">
        <v>2</v>
      </c>
      <c r="D8" s="58">
        <v>4</v>
      </c>
      <c r="E8" s="60">
        <f t="shared" si="0"/>
        <v>8</v>
      </c>
      <c r="F8" s="58">
        <v>2</v>
      </c>
      <c r="G8" s="58">
        <v>4</v>
      </c>
      <c r="H8" s="60">
        <f t="shared" si="1"/>
        <v>8</v>
      </c>
      <c r="I8" s="58"/>
      <c r="J8" s="58"/>
      <c r="K8" s="60"/>
      <c r="L8" s="58"/>
      <c r="M8" s="58"/>
      <c r="N8" s="61"/>
      <c r="O8" s="58"/>
      <c r="P8" s="58"/>
      <c r="Q8" s="61"/>
    </row>
    <row r="9" spans="1:17" ht="26.25" x14ac:dyDescent="0.25">
      <c r="A9" s="1">
        <v>5</v>
      </c>
      <c r="B9" s="55" t="s">
        <v>54</v>
      </c>
      <c r="C9" s="58">
        <v>2</v>
      </c>
      <c r="D9" s="58">
        <v>4</v>
      </c>
      <c r="E9" s="60">
        <f t="shared" si="0"/>
        <v>8</v>
      </c>
      <c r="F9" s="58">
        <v>2</v>
      </c>
      <c r="G9" s="58">
        <v>4</v>
      </c>
      <c r="H9" s="60">
        <f t="shared" si="1"/>
        <v>8</v>
      </c>
      <c r="I9" s="58"/>
      <c r="J9" s="58"/>
      <c r="K9" s="60"/>
      <c r="L9" s="58"/>
      <c r="M9" s="58"/>
      <c r="N9" s="61"/>
      <c r="O9" s="58"/>
      <c r="P9" s="58"/>
      <c r="Q9" s="61"/>
    </row>
    <row r="10" spans="1:17" ht="15" x14ac:dyDescent="0.25">
      <c r="A10" s="46">
        <v>6</v>
      </c>
      <c r="B10" s="56" t="s">
        <v>55</v>
      </c>
      <c r="C10" s="58">
        <v>3</v>
      </c>
      <c r="D10" s="58">
        <v>3</v>
      </c>
      <c r="E10" s="60">
        <f t="shared" si="0"/>
        <v>9</v>
      </c>
      <c r="F10" s="58">
        <v>3</v>
      </c>
      <c r="G10" s="58">
        <v>3</v>
      </c>
      <c r="H10" s="60">
        <f t="shared" si="1"/>
        <v>9</v>
      </c>
      <c r="I10" s="58"/>
      <c r="J10" s="58"/>
      <c r="K10" s="61"/>
      <c r="L10" s="58"/>
      <c r="M10" s="58"/>
      <c r="N10" s="61"/>
      <c r="O10" s="58"/>
      <c r="P10" s="58"/>
      <c r="Q10" s="61"/>
    </row>
    <row r="11" spans="1:17" ht="26.25" x14ac:dyDescent="0.25">
      <c r="A11" s="1">
        <v>7</v>
      </c>
      <c r="B11" s="55" t="s">
        <v>56</v>
      </c>
      <c r="C11" s="58">
        <v>1</v>
      </c>
      <c r="D11" s="58">
        <v>2</v>
      </c>
      <c r="E11" s="71">
        <f t="shared" si="0"/>
        <v>2</v>
      </c>
      <c r="F11" s="58">
        <v>1</v>
      </c>
      <c r="G11" s="58">
        <v>2</v>
      </c>
      <c r="H11" s="71">
        <f t="shared" si="1"/>
        <v>2</v>
      </c>
      <c r="I11" s="58"/>
      <c r="J11" s="58"/>
      <c r="K11" s="61"/>
      <c r="L11" s="58"/>
      <c r="M11" s="58"/>
      <c r="N11" s="61"/>
      <c r="O11" s="58"/>
      <c r="P11" s="58"/>
      <c r="Q11" s="61"/>
    </row>
    <row r="12" spans="1:17" ht="26.25" x14ac:dyDescent="0.25">
      <c r="A12" s="46">
        <v>8</v>
      </c>
      <c r="B12" s="56" t="s">
        <v>57</v>
      </c>
      <c r="C12" s="58">
        <v>1</v>
      </c>
      <c r="D12" s="58">
        <v>4</v>
      </c>
      <c r="E12" s="71">
        <f t="shared" si="0"/>
        <v>4</v>
      </c>
      <c r="F12" s="58">
        <v>1</v>
      </c>
      <c r="G12" s="58">
        <v>4</v>
      </c>
      <c r="H12" s="71">
        <f t="shared" si="1"/>
        <v>4</v>
      </c>
      <c r="I12" s="58"/>
      <c r="J12" s="58"/>
      <c r="K12" s="61"/>
      <c r="L12" s="58"/>
      <c r="M12" s="58"/>
      <c r="N12" s="61"/>
      <c r="O12" s="58"/>
      <c r="P12" s="58"/>
      <c r="Q12" s="61"/>
    </row>
    <row r="13" spans="1:17" ht="15" x14ac:dyDescent="0.25">
      <c r="A13" s="1">
        <v>9</v>
      </c>
      <c r="B13" s="55" t="s">
        <v>220</v>
      </c>
      <c r="C13" s="58">
        <v>2</v>
      </c>
      <c r="D13" s="66">
        <v>2</v>
      </c>
      <c r="E13" s="72">
        <f t="shared" ref="E13:E14" si="2" xml:space="preserve"> C13*D13</f>
        <v>4</v>
      </c>
      <c r="F13" s="58">
        <v>2</v>
      </c>
      <c r="G13" s="58">
        <v>2</v>
      </c>
      <c r="H13" s="71">
        <f t="shared" ref="H13:H14" si="3">F13*G13</f>
        <v>4</v>
      </c>
      <c r="I13" s="58"/>
      <c r="J13" s="58"/>
      <c r="K13" s="61"/>
      <c r="L13" s="58"/>
      <c r="M13" s="58"/>
      <c r="N13" s="61"/>
      <c r="O13" s="58"/>
      <c r="P13" s="58"/>
      <c r="Q13" s="61"/>
    </row>
    <row r="14" spans="1:17" ht="37.5" customHeight="1" x14ac:dyDescent="0.25">
      <c r="A14" s="46">
        <v>10</v>
      </c>
      <c r="B14" s="56" t="s">
        <v>214</v>
      </c>
      <c r="C14" s="58">
        <v>2</v>
      </c>
      <c r="D14" s="58">
        <v>2</v>
      </c>
      <c r="E14" s="71">
        <f t="shared" si="2"/>
        <v>4</v>
      </c>
      <c r="F14" s="58">
        <v>2</v>
      </c>
      <c r="G14" s="58">
        <v>2</v>
      </c>
      <c r="H14" s="71">
        <f t="shared" si="3"/>
        <v>4</v>
      </c>
      <c r="I14" s="58"/>
      <c r="J14" s="58"/>
      <c r="K14" s="61"/>
      <c r="L14" s="58"/>
      <c r="M14" s="58"/>
      <c r="N14" s="61"/>
      <c r="O14" s="58"/>
      <c r="P14" s="58"/>
      <c r="Q14" s="61"/>
    </row>
    <row r="15" spans="1:17" ht="31.5" customHeight="1" x14ac:dyDescent="0.25">
      <c r="A15" s="69">
        <v>11</v>
      </c>
      <c r="B15" s="70" t="s">
        <v>221</v>
      </c>
      <c r="C15" s="58">
        <v>4</v>
      </c>
      <c r="D15" s="58">
        <v>4</v>
      </c>
      <c r="E15" s="59">
        <f t="shared" ref="E15" si="4" xml:space="preserve"> C15*D15</f>
        <v>16</v>
      </c>
      <c r="F15" s="58">
        <v>4</v>
      </c>
      <c r="G15" s="58">
        <v>4</v>
      </c>
      <c r="H15" s="59">
        <f t="shared" ref="H15" si="5">F15*G15</f>
        <v>16</v>
      </c>
      <c r="I15" s="58"/>
      <c r="J15" s="58"/>
      <c r="K15" s="61"/>
      <c r="L15" s="58"/>
      <c r="M15" s="58"/>
      <c r="N15" s="61"/>
      <c r="O15" s="58"/>
      <c r="P15" s="58"/>
      <c r="Q15" s="61"/>
    </row>
    <row r="16" spans="1:17" ht="32.25" customHeight="1" x14ac:dyDescent="0.25">
      <c r="D16" s="68"/>
      <c r="E16" s="68"/>
    </row>
    <row r="17" spans="4:5" x14ac:dyDescent="0.25">
      <c r="D17" s="67" t="s">
        <v>58</v>
      </c>
      <c r="E17" s="67"/>
    </row>
    <row r="18" spans="4:5" x14ac:dyDescent="0.25">
      <c r="D18" s="47" t="s">
        <v>206</v>
      </c>
      <c r="E18" s="47"/>
    </row>
    <row r="19" spans="4:5" x14ac:dyDescent="0.25">
      <c r="D19" s="48" t="s">
        <v>207</v>
      </c>
      <c r="E19" s="48"/>
    </row>
  </sheetData>
  <mergeCells count="7">
    <mergeCell ref="B1:H1"/>
    <mergeCell ref="C2:H2"/>
    <mergeCell ref="O3:Q3"/>
    <mergeCell ref="L3:N3"/>
    <mergeCell ref="C3:E3"/>
    <mergeCell ref="F3:H3"/>
    <mergeCell ref="I3:K3"/>
  </mergeCells>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4A38803D03E2141BB3B87BAB3886C34" ma:contentTypeVersion="9" ma:contentTypeDescription="Create a new document." ma:contentTypeScope="" ma:versionID="0790ebc1fef3ae3c9ccfafd6e6063e9b">
  <xsd:schema xmlns:xsd="http://www.w3.org/2001/XMLSchema" xmlns:xs="http://www.w3.org/2001/XMLSchema" xmlns:p="http://schemas.microsoft.com/office/2006/metadata/properties" xmlns:ns2="44056669-a1ae-4e7d-b843-e3836cc27868" xmlns:ns3="fe48468c-f857-460d-b11e-104cdac4dd3c" targetNamespace="http://schemas.microsoft.com/office/2006/metadata/properties" ma:root="true" ma:fieldsID="95574c4da2b90b994b81fb6d9e9fd0f3" ns2:_="" ns3:_="">
    <xsd:import namespace="44056669-a1ae-4e7d-b843-e3836cc27868"/>
    <xsd:import namespace="fe48468c-f857-460d-b11e-104cdac4dd3c"/>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DateTaken" minOccurs="0"/>
                <xsd:element ref="ns3:SharedWithUsers" minOccurs="0"/>
                <xsd:element ref="ns3:SharedWithDetails"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4056669-a1ae-4e7d-b843-e3836cc2786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e48468c-f857-460d-b11e-104cdac4dd3c"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AD15E0E6-DCC1-476C-9DEA-5CB86E85F13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4056669-a1ae-4e7d-b843-e3836cc27868"/>
    <ds:schemaRef ds:uri="fe48468c-f857-460d-b11e-104cdac4dd3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E9694B9-788A-4549-B441-D16D6578263F}">
  <ds:schemaRefs>
    <ds:schemaRef ds:uri="http://schemas.microsoft.com/sharepoint/v3/contenttype/forms"/>
  </ds:schemaRefs>
</ds:datastoreItem>
</file>

<file path=customXml/itemProps3.xml><?xml version="1.0" encoding="utf-8"?>
<ds:datastoreItem xmlns:ds="http://schemas.openxmlformats.org/officeDocument/2006/customXml" ds:itemID="{4C4A9122-ED2C-4D68-9C1D-1F165C5E4764}">
  <ds:schemaRefs>
    <ds:schemaRef ds:uri="http://purl.org/dc/elements/1.1/"/>
    <ds:schemaRef ds:uri="http://schemas.openxmlformats.org/package/2006/metadata/core-properties"/>
    <ds:schemaRef ds:uri="http://www.w3.org/XML/1998/namespace"/>
    <ds:schemaRef ds:uri="http://schemas.microsoft.com/office/2006/documentManagement/types"/>
    <ds:schemaRef ds:uri="http://purl.org/dc/dcmitype/"/>
    <ds:schemaRef ds:uri="http://purl.org/dc/terms/"/>
    <ds:schemaRef ds:uri="http://schemas.microsoft.com/office/infopath/2007/PartnerControls"/>
    <ds:schemaRef ds:uri="http://schemas.microsoft.com/office/2006/metadata/properties"/>
    <ds:schemaRef ds:uri="fe48468c-f857-460d-b11e-104cdac4dd3c"/>
    <ds:schemaRef ds:uri="44056669-a1ae-4e7d-b843-e3836cc27868"/>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4</vt:i4>
      </vt:variant>
      <vt:variant>
        <vt:lpstr>Rangos con nombre</vt:lpstr>
      </vt:variant>
      <vt:variant>
        <vt:i4>1</vt:i4>
      </vt:variant>
    </vt:vector>
  </HeadingPairs>
  <TitlesOfParts>
    <vt:vector size="5" baseType="lpstr">
      <vt:lpstr>Historias de Usuario</vt:lpstr>
      <vt:lpstr>Riesgo tecnico - Consolidado</vt:lpstr>
      <vt:lpstr>Riesgo tecnico - Tracker semana</vt:lpstr>
      <vt:lpstr>Hoja1</vt:lpstr>
      <vt:lpstr>'Historias de Usuario'!Área_de_impresión</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Alvaro Cabrera</dc:creator>
  <cp:lastModifiedBy>Luffi</cp:lastModifiedBy>
  <dcterms:created xsi:type="dcterms:W3CDTF">2016-08-11T18:05:34Z</dcterms:created>
  <dcterms:modified xsi:type="dcterms:W3CDTF">2020-08-13T19:26:53Z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0x01010044A38803D03E2141BB3B87BAB3886C34</vt:lpwstr>
  </property>
</Properties>
</file>