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rdona\Desktop\Clases\PDG II\"/>
    </mc:Choice>
  </mc:AlternateContent>
  <bookViews>
    <workbookView xWindow="0" yWindow="0" windowWidth="20490" windowHeight="7650" activeTab="5"/>
  </bookViews>
  <sheets>
    <sheet name="ETFs" sheetId="2" r:id="rId1"/>
    <sheet name="Conservador" sheetId="9" r:id="rId2"/>
    <sheet name="Moderado" sheetId="10" r:id="rId3"/>
    <sheet name="Agresivo" sheetId="11" r:id="rId4"/>
    <sheet name="Stocks China" sheetId="3" r:id="rId5"/>
    <sheet name="Stocks EE.UU" sheetId="6" r:id="rId6"/>
    <sheet name="Stock Colombia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5" i="2" l="1"/>
  <c r="L55" i="2"/>
  <c r="K55" i="2"/>
  <c r="E55" i="2"/>
  <c r="F55" i="2"/>
  <c r="G55" i="2"/>
  <c r="H55" i="2"/>
  <c r="I55" i="2"/>
  <c r="J55" i="2"/>
  <c r="E109" i="6" l="1"/>
  <c r="F109" i="6"/>
  <c r="G109" i="6"/>
  <c r="H109" i="6"/>
  <c r="I109" i="6"/>
  <c r="J109" i="6"/>
  <c r="K109" i="6"/>
  <c r="L15" i="3" l="1"/>
  <c r="G15" i="3"/>
  <c r="H15" i="3"/>
  <c r="I15" i="3"/>
  <c r="J15" i="3"/>
  <c r="K15" i="3"/>
  <c r="F15" i="3"/>
</calcChain>
</file>

<file path=xl/sharedStrings.xml><?xml version="1.0" encoding="utf-8"?>
<sst xmlns="http://schemas.openxmlformats.org/spreadsheetml/2006/main" count="898" uniqueCount="363">
  <si>
    <t>CQQQ</t>
  </si>
  <si>
    <t>CNRG</t>
  </si>
  <si>
    <t>PSR</t>
  </si>
  <si>
    <t>VB</t>
  </si>
  <si>
    <t>VTI</t>
  </si>
  <si>
    <t>VO</t>
  </si>
  <si>
    <t>IWF</t>
  </si>
  <si>
    <t>VUG</t>
  </si>
  <si>
    <t>ARKK</t>
  </si>
  <si>
    <t>SKYY</t>
  </si>
  <si>
    <t>XLU</t>
  </si>
  <si>
    <t>HACK</t>
  </si>
  <si>
    <t>GLD</t>
  </si>
  <si>
    <t>VIG</t>
  </si>
  <si>
    <t>NOBL</t>
  </si>
  <si>
    <t>ESGV</t>
  </si>
  <si>
    <t>XLY</t>
  </si>
  <si>
    <t xml:space="preserve">XLV </t>
  </si>
  <si>
    <t xml:space="preserve">IGV </t>
  </si>
  <si>
    <t xml:space="preserve">XSW </t>
  </si>
  <si>
    <t>KWEB</t>
  </si>
  <si>
    <t xml:space="preserve">FDN </t>
  </si>
  <si>
    <t>EMQQ</t>
  </si>
  <si>
    <t>SNSR</t>
  </si>
  <si>
    <t>CIBR</t>
  </si>
  <si>
    <t xml:space="preserve">ACES </t>
  </si>
  <si>
    <t>QQQ</t>
  </si>
  <si>
    <t>DIA</t>
  </si>
  <si>
    <t>IVV</t>
  </si>
  <si>
    <t>Invesco China Technology ETF</t>
  </si>
  <si>
    <t>Vanguard Total Stock Market ETF</t>
  </si>
  <si>
    <t>Vanguard Mid-Cap ETF</t>
  </si>
  <si>
    <t>iShares Russell 1000 Growth ETF</t>
  </si>
  <si>
    <t>Vanguard Growth ETF</t>
  </si>
  <si>
    <t>Vanguard Small-Cap ETF</t>
  </si>
  <si>
    <t>Invesco Active U.S. Real Estate  ETF</t>
  </si>
  <si>
    <t>The SPDR Kensho Clean Power ETF</t>
  </si>
  <si>
    <t>Innovation ETF</t>
  </si>
  <si>
    <t>First Trust Cloud Computing ETF</t>
  </si>
  <si>
    <t>Utilities SPDR ETF</t>
  </si>
  <si>
    <t>Invesco</t>
  </si>
  <si>
    <t>SPDR</t>
  </si>
  <si>
    <t>Vanguard</t>
  </si>
  <si>
    <t>Ishares</t>
  </si>
  <si>
    <t>ARK Invest</t>
  </si>
  <si>
    <t xml:space="preserve">SPDR </t>
  </si>
  <si>
    <t>ETFMG Prime Cyber Security ETF</t>
  </si>
  <si>
    <t>ETFMG</t>
  </si>
  <si>
    <t>SPDR Gold Shares</t>
  </si>
  <si>
    <t>Ftportfolios</t>
  </si>
  <si>
    <t>Vanguard Dividend Appreciation ETF</t>
  </si>
  <si>
    <t>Vanguard ESG U.S. Stock ETF</t>
  </si>
  <si>
    <t>ProShares S&amp;P 500 Dividend Aristocrats</t>
  </si>
  <si>
    <t>ProShares</t>
  </si>
  <si>
    <t>Health Care SPDR</t>
  </si>
  <si>
    <t>Consumer Discretionary SPDR</t>
  </si>
  <si>
    <t>iShares Expanded Tech-Software ETF</t>
  </si>
  <si>
    <t>SPDR S&amp;P Software &amp; Services ETF</t>
  </si>
  <si>
    <t>WisdomTree</t>
  </si>
  <si>
    <t>IShares</t>
  </si>
  <si>
    <t>iShares</t>
  </si>
  <si>
    <t>#</t>
  </si>
  <si>
    <t>Ticket</t>
  </si>
  <si>
    <t>Name</t>
  </si>
  <si>
    <t>Company</t>
  </si>
  <si>
    <t>KraneShares CSI China Internet ETF</t>
  </si>
  <si>
    <t>First Trust Dow Jones Internet ETF</t>
  </si>
  <si>
    <t>KraneShares</t>
  </si>
  <si>
    <t xml:space="preserve">Emerging Markets Internet and E </t>
  </si>
  <si>
    <t>SNSR Internet of Things ETF</t>
  </si>
  <si>
    <t xml:space="preserve"> Global X Funds</t>
  </si>
  <si>
    <t>EMQQ ETF</t>
  </si>
  <si>
    <t>First Trust NASDAQ Cybersecurit ETF</t>
  </si>
  <si>
    <t>ALPS Clean Energy ETF</t>
  </si>
  <si>
    <t>NASDAQ index ETF</t>
  </si>
  <si>
    <t>SPDR Dow Jones Industrial Average ETF</t>
  </si>
  <si>
    <t>iShares S&amp;P 500 Index</t>
  </si>
  <si>
    <t>ALPS ETF Trust</t>
  </si>
  <si>
    <t>Sector</t>
  </si>
  <si>
    <t>Energy</t>
  </si>
  <si>
    <t>Technology</t>
  </si>
  <si>
    <t>China</t>
  </si>
  <si>
    <t>EE.UU</t>
  </si>
  <si>
    <t>Región</t>
  </si>
  <si>
    <t>Real Estate</t>
  </si>
  <si>
    <t>Small-Cap</t>
  </si>
  <si>
    <t>Consumer Discretionary</t>
  </si>
  <si>
    <t>Large-Cap</t>
  </si>
  <si>
    <t>Utilities</t>
  </si>
  <si>
    <t>Multi-Cap</t>
  </si>
  <si>
    <t>Developed Markets</t>
  </si>
  <si>
    <t>Commodity</t>
  </si>
  <si>
    <t>Bond</t>
  </si>
  <si>
    <t>Healthcare</t>
  </si>
  <si>
    <t>Emerging Markets</t>
  </si>
  <si>
    <t>Expense Ratio</t>
  </si>
  <si>
    <t>Consumer Staples</t>
  </si>
  <si>
    <t>Industrials</t>
  </si>
  <si>
    <t>Communication Services</t>
  </si>
  <si>
    <t>Financials</t>
  </si>
  <si>
    <t>Global X</t>
  </si>
  <si>
    <t>Rentabilidades</t>
  </si>
  <si>
    <t>1M</t>
  </si>
  <si>
    <t>6M</t>
  </si>
  <si>
    <t>YTD</t>
  </si>
  <si>
    <t>1Y</t>
  </si>
  <si>
    <t>3Y</t>
  </si>
  <si>
    <t>5Y</t>
  </si>
  <si>
    <t>10Y</t>
  </si>
  <si>
    <t xml:space="preserve">BABA </t>
  </si>
  <si>
    <t>BILI</t>
  </si>
  <si>
    <t xml:space="preserve">JD </t>
  </si>
  <si>
    <t xml:space="preserve">GSX </t>
  </si>
  <si>
    <t xml:space="preserve">GDS </t>
  </si>
  <si>
    <t>EDU</t>
  </si>
  <si>
    <t xml:space="preserve">NIO </t>
  </si>
  <si>
    <t xml:space="preserve">PDD </t>
  </si>
  <si>
    <t>ZTO</t>
  </si>
  <si>
    <t xml:space="preserve">DAO </t>
  </si>
  <si>
    <t xml:space="preserve">TAL </t>
  </si>
  <si>
    <t>Alibaba Group</t>
  </si>
  <si>
    <t xml:space="preserve">Bilibili Inc </t>
  </si>
  <si>
    <t>JD.com</t>
  </si>
  <si>
    <t>GSX Techedu Inc</t>
  </si>
  <si>
    <t xml:space="preserve">GDS Holdings Ltd </t>
  </si>
  <si>
    <t>New Oriental Education &amp; Tech Grp</t>
  </si>
  <si>
    <t xml:space="preserve">Nio Inc </t>
  </si>
  <si>
    <t xml:space="preserve">Pinduoduo Inc </t>
  </si>
  <si>
    <t>ZTO Express (Cayman) Inc</t>
  </si>
  <si>
    <t>Youdao Inc</t>
  </si>
  <si>
    <t>TAL Education Group</t>
  </si>
  <si>
    <t xml:space="preserve">TLH </t>
  </si>
  <si>
    <t xml:space="preserve">IEI </t>
  </si>
  <si>
    <t xml:space="preserve">IEF </t>
  </si>
  <si>
    <t>NEE</t>
  </si>
  <si>
    <t>VRTX</t>
  </si>
  <si>
    <t>ZBRA</t>
  </si>
  <si>
    <t>BDX</t>
  </si>
  <si>
    <t>WST</t>
  </si>
  <si>
    <t>HD</t>
  </si>
  <si>
    <t>AMT</t>
  </si>
  <si>
    <t>AMGN</t>
  </si>
  <si>
    <t>LIN</t>
  </si>
  <si>
    <t>CLX</t>
  </si>
  <si>
    <t>ACN</t>
  </si>
  <si>
    <t>WLTW</t>
  </si>
  <si>
    <t>AON</t>
  </si>
  <si>
    <t>RMD</t>
  </si>
  <si>
    <t>DHR</t>
  </si>
  <si>
    <t>SNPS</t>
  </si>
  <si>
    <t>KLAC</t>
  </si>
  <si>
    <t>MKC</t>
  </si>
  <si>
    <t>DG</t>
  </si>
  <si>
    <t>NSC</t>
  </si>
  <si>
    <t>VRSK</t>
  </si>
  <si>
    <t>ODFL</t>
  </si>
  <si>
    <t>JKHY</t>
  </si>
  <si>
    <t>ARE</t>
  </si>
  <si>
    <t>GPN</t>
  </si>
  <si>
    <t>CCI</t>
  </si>
  <si>
    <t>STE</t>
  </si>
  <si>
    <t>TTWO</t>
  </si>
  <si>
    <t>DLR</t>
  </si>
  <si>
    <t>IQV</t>
  </si>
  <si>
    <t>ZTS</t>
  </si>
  <si>
    <t>AWK</t>
  </si>
  <si>
    <t>FIS</t>
  </si>
  <si>
    <t>PG</t>
  </si>
  <si>
    <t>WMT</t>
  </si>
  <si>
    <t>PKI</t>
  </si>
  <si>
    <t>MMC</t>
  </si>
  <si>
    <t>CDW</t>
  </si>
  <si>
    <t>WM</t>
  </si>
  <si>
    <t>CDNS</t>
  </si>
  <si>
    <t>TMUS</t>
  </si>
  <si>
    <t>ATO</t>
  </si>
  <si>
    <t>AJG</t>
  </si>
  <si>
    <t>FISV</t>
  </si>
  <si>
    <t>JPM</t>
  </si>
  <si>
    <t>NKE</t>
  </si>
  <si>
    <t>A</t>
  </si>
  <si>
    <t>WEC</t>
  </si>
  <si>
    <t>CPRT</t>
  </si>
  <si>
    <t>YUM</t>
  </si>
  <si>
    <t>ES</t>
  </si>
  <si>
    <t>CHD</t>
  </si>
  <si>
    <t>PGR</t>
  </si>
  <si>
    <t>INFO</t>
  </si>
  <si>
    <t>ROL</t>
  </si>
  <si>
    <t>HRL</t>
  </si>
  <si>
    <t>FAST</t>
  </si>
  <si>
    <t>CARR</t>
  </si>
  <si>
    <t>X</t>
  </si>
  <si>
    <t>Nextera Energy</t>
  </si>
  <si>
    <t>Vertex Pharmaceuticals</t>
  </si>
  <si>
    <t xml:space="preserve">Zebra Technologies </t>
  </si>
  <si>
    <t>Becton Dickinson</t>
  </si>
  <si>
    <t>West Pharmaceutical Services</t>
  </si>
  <si>
    <t>Home Depot</t>
  </si>
  <si>
    <t>American Tower Corp Reit</t>
  </si>
  <si>
    <t>Amgen</t>
  </si>
  <si>
    <t>Linde</t>
  </si>
  <si>
    <t>Clorox Company</t>
  </si>
  <si>
    <t xml:space="preserve">Accenture  </t>
  </si>
  <si>
    <t>Willis Towers Watson</t>
  </si>
  <si>
    <t>Aon</t>
  </si>
  <si>
    <t>Resmed</t>
  </si>
  <si>
    <t>Danaher</t>
  </si>
  <si>
    <t>Synopsys</t>
  </si>
  <si>
    <t>Kla</t>
  </si>
  <si>
    <t xml:space="preserve">Mccormick + Co </t>
  </si>
  <si>
    <t>Dollar General</t>
  </si>
  <si>
    <t>Norfolk Southern</t>
  </si>
  <si>
    <t>Verisk Analytics</t>
  </si>
  <si>
    <t>Old Dominion Freight Line</t>
  </si>
  <si>
    <t>Jack Henry + Associates</t>
  </si>
  <si>
    <t>Alexandria Real Estate Equit Reit</t>
  </si>
  <si>
    <t>Global Payments</t>
  </si>
  <si>
    <t xml:space="preserve">Crown Castle </t>
  </si>
  <si>
    <t xml:space="preserve">Steris </t>
  </si>
  <si>
    <t>Take Two Interactive Softwre</t>
  </si>
  <si>
    <t xml:space="preserve">Digital Realty Trust </t>
  </si>
  <si>
    <t>Iqvia Holdings</t>
  </si>
  <si>
    <t>Zoetis</t>
  </si>
  <si>
    <t xml:space="preserve">American Water Works </t>
  </si>
  <si>
    <t xml:space="preserve">Fidelity National Info Serv </t>
  </si>
  <si>
    <t xml:space="preserve">Procter + Gamble Co/The </t>
  </si>
  <si>
    <t>Walmart</t>
  </si>
  <si>
    <t>Perkinelmer</t>
  </si>
  <si>
    <t xml:space="preserve">Marsh + Mclennan </t>
  </si>
  <si>
    <t>Waste Management</t>
  </si>
  <si>
    <t>Cadence Design Sys</t>
  </si>
  <si>
    <t>T Mobile Us</t>
  </si>
  <si>
    <t>Atmos Energy</t>
  </si>
  <si>
    <t xml:space="preserve">Arthur J Gallagher + Co </t>
  </si>
  <si>
    <t>Fiserv</t>
  </si>
  <si>
    <t>Jpmorgan Chase + Co</t>
  </si>
  <si>
    <t xml:space="preserve">Nike </t>
  </si>
  <si>
    <t xml:space="preserve">Agilent Technologies </t>
  </si>
  <si>
    <t>Wec Energy Group</t>
  </si>
  <si>
    <t>Copart</t>
  </si>
  <si>
    <t>Yum  Brands</t>
  </si>
  <si>
    <t>Eversource Energy</t>
  </si>
  <si>
    <t xml:space="preserve">Church + Dwight </t>
  </si>
  <si>
    <t>Progressive</t>
  </si>
  <si>
    <t>Ihs Markit</t>
  </si>
  <si>
    <t>Rollins</t>
  </si>
  <si>
    <t xml:space="preserve">Hormel Foods </t>
  </si>
  <si>
    <t>Fastenal Co</t>
  </si>
  <si>
    <t xml:space="preserve">Carrier Global </t>
  </si>
  <si>
    <t>IXJ</t>
  </si>
  <si>
    <t>ARKF</t>
  </si>
  <si>
    <t>TLT</t>
  </si>
  <si>
    <t>FINX</t>
  </si>
  <si>
    <t>Nombre</t>
  </si>
  <si>
    <t>Coomeva</t>
  </si>
  <si>
    <t>Mayaguez</t>
  </si>
  <si>
    <t>Colombina</t>
  </si>
  <si>
    <t>Riopaila Castilla</t>
  </si>
  <si>
    <t>Productos Familia</t>
  </si>
  <si>
    <t>Promigas</t>
  </si>
  <si>
    <t>Grupo Energia Bogota</t>
  </si>
  <si>
    <t>Interconexion Electrica</t>
  </si>
  <si>
    <t>Bancolombia</t>
  </si>
  <si>
    <t>iShares 10-20 Year Treasury Bond</t>
  </si>
  <si>
    <t>iShares 3-7 Year Treasury Bond</t>
  </si>
  <si>
    <t>iShares 7-10 Year Treasury Bond</t>
  </si>
  <si>
    <t>iShares Global Healthcare ETF</t>
  </si>
  <si>
    <t>iShares 20+ Year Treasury Bond</t>
  </si>
  <si>
    <t xml:space="preserve">FINX FinTech ETF </t>
  </si>
  <si>
    <t>X2</t>
  </si>
  <si>
    <t>X3</t>
  </si>
  <si>
    <t>Consumer Cyclical</t>
  </si>
  <si>
    <t>Consumer protection</t>
  </si>
  <si>
    <t>Industrialists</t>
  </si>
  <si>
    <t>Basic Materials</t>
  </si>
  <si>
    <t>Consumer Defensive</t>
  </si>
  <si>
    <t>Financial Services</t>
  </si>
  <si>
    <t>PROMEDIO</t>
  </si>
  <si>
    <t>PROMEDIOS</t>
  </si>
  <si>
    <t>1,379,75%</t>
  </si>
  <si>
    <t>1,464,84%</t>
  </si>
  <si>
    <t>1,500,20%</t>
  </si>
  <si>
    <t>1,469,68%</t>
  </si>
  <si>
    <t>ICE</t>
  </si>
  <si>
    <t>Intercontinental Exchange</t>
  </si>
  <si>
    <t>4.23%</t>
  </si>
  <si>
    <t>3.53%</t>
  </si>
  <si>
    <t>3.90%</t>
  </si>
  <si>
    <t>8.75%</t>
  </si>
  <si>
    <t>48.35%</t>
  </si>
  <si>
    <t>102.41%</t>
  </si>
  <si>
    <t>341.26%</t>
  </si>
  <si>
    <t>TDOC</t>
  </si>
  <si>
    <t>DDOG</t>
  </si>
  <si>
    <t>FVRR</t>
  </si>
  <si>
    <t>TCEHY</t>
  </si>
  <si>
    <t>BYND</t>
  </si>
  <si>
    <t>YUMC</t>
  </si>
  <si>
    <t>HON</t>
  </si>
  <si>
    <t>LMT</t>
  </si>
  <si>
    <t>UNH</t>
  </si>
  <si>
    <t>FNV</t>
  </si>
  <si>
    <t>Dividend</t>
  </si>
  <si>
    <t>-</t>
  </si>
  <si>
    <t>RGEN</t>
  </si>
  <si>
    <t>LLY</t>
  </si>
  <si>
    <t>FIVG</t>
  </si>
  <si>
    <t>LUV</t>
  </si>
  <si>
    <t>CCL</t>
  </si>
  <si>
    <t>H</t>
  </si>
  <si>
    <t>BEP</t>
  </si>
  <si>
    <t>FIW</t>
  </si>
  <si>
    <t>ICLN</t>
  </si>
  <si>
    <t xml:space="preserve">MTCH </t>
  </si>
  <si>
    <t>GoodRx</t>
  </si>
  <si>
    <t>Unity Software</t>
  </si>
  <si>
    <t xml:space="preserve">WORK </t>
  </si>
  <si>
    <t xml:space="preserve">Snowflake </t>
  </si>
  <si>
    <t xml:space="preserve">Palantir </t>
  </si>
  <si>
    <t xml:space="preserve">Robinhood </t>
  </si>
  <si>
    <t xml:space="preserve">TEAM </t>
  </si>
  <si>
    <t>iShares MSCI China ETF</t>
  </si>
  <si>
    <t>MCHI</t>
  </si>
  <si>
    <t>Kraneshares Msci China Environment Index Etf</t>
  </si>
  <si>
    <t>KGRN</t>
  </si>
  <si>
    <t>Invesco Golden Dragon China ETF</t>
  </si>
  <si>
    <t>PGJ</t>
  </si>
  <si>
    <t>Global X MSCI China Consumer Discretionary ETF</t>
  </si>
  <si>
    <t>CHIQ</t>
  </si>
  <si>
    <t>WisdomTree Trust China ex State Owned Enterprises ETF</t>
  </si>
  <si>
    <t>CXSE</t>
  </si>
  <si>
    <t>SPDR S&amp;P China ETF</t>
  </si>
  <si>
    <t>GXC</t>
  </si>
  <si>
    <t>ARK Autonomous Technology &amp; Robotics ETF</t>
  </si>
  <si>
    <t>ARKQ</t>
  </si>
  <si>
    <t>ARK Next Generation Internet ETF</t>
  </si>
  <si>
    <t>ARKW</t>
  </si>
  <si>
    <t>ARK Genomic Revolution ETF</t>
  </si>
  <si>
    <t>ARKG</t>
  </si>
  <si>
    <t>Ark Fintech Innovation ETF</t>
  </si>
  <si>
    <t>Información sacada de forma propia el dia 20/02/2021</t>
  </si>
  <si>
    <t>Exchange Traded Concepts</t>
  </si>
  <si>
    <t>iShares U.S. Consumer Goods ETF</t>
  </si>
  <si>
    <t>IYK</t>
  </si>
  <si>
    <t>RGI</t>
  </si>
  <si>
    <t>VIS</t>
  </si>
  <si>
    <t>Invesco Exchange-Traded Fund Trust - Invesco S&amp;P 500 Equal Weight Industrials ETF</t>
  </si>
  <si>
    <t>Vanguard Industrials ETF</t>
  </si>
  <si>
    <t>ROBO Global Healthcare Technology and Innovation ETF</t>
  </si>
  <si>
    <t>HTEC</t>
  </si>
  <si>
    <t>KraneShares Trust - KraneShares Emerging Markets Healthcare Index ETF</t>
  </si>
  <si>
    <t>KMED</t>
  </si>
  <si>
    <t>IJR</t>
  </si>
  <si>
    <t>iShares Core S&amp;P Small-Cap ETF</t>
  </si>
  <si>
    <t>ETFs Portafolio Conservador Corto Plazo (CC)</t>
  </si>
  <si>
    <t>ETFs Portafolio Moderado Corto Plazo (CC)</t>
  </si>
  <si>
    <t>ETFs Portafolio Moderado Mediano Plazo  (CM)</t>
  </si>
  <si>
    <t>ETFs Portafolio Moderado Corto Largo Plazo (CL)</t>
  </si>
  <si>
    <t>ETFs Portafolio Agresivo Corto Plazo (CC)</t>
  </si>
  <si>
    <t>ETFs Portafolio Agresivo Mediano Plazo  (CM)</t>
  </si>
  <si>
    <t>ETFs Portafolio Agresivo Corto Largo Plazo (CL)</t>
  </si>
  <si>
    <t>ETFs Portafolio Conservador Mediano Plazo (CM) y ETFs Portafolio Conservador Corto Largo Plazo (CL)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</si>
</sst>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CC0000"/>
      <name val="Arial"/>
      <family val="2"/>
    </font>
    <font>
      <b/>
      <sz val="10"/>
      <color rgb="FF00B050"/>
      <name val="Arial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2"/>
      <color rgb="FFC9392C"/>
      <name val="Arial"/>
      <family val="2"/>
    </font>
    <font>
      <b/>
      <sz val="12"/>
      <color rgb="FF0A7B44"/>
      <name val="Arial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1" xfId="0" applyBorder="1"/>
    <xf numFmtId="49" fontId="0" fillId="2" borderId="1" xfId="1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ill="1" applyBorder="1"/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/>
    </xf>
    <xf numFmtId="10" fontId="3" fillId="3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3" xfId="0" applyFont="1" applyFill="1" applyBorder="1"/>
    <xf numFmtId="0" fontId="2" fillId="0" borderId="1" xfId="0" applyFont="1" applyFill="1" applyBorder="1" applyAlignment="1">
      <alignment horizontal="center"/>
    </xf>
    <xf numFmtId="10" fontId="2" fillId="0" borderId="1" xfId="0" applyNumberFormat="1" applyFont="1" applyBorder="1"/>
    <xf numFmtId="0" fontId="2" fillId="2" borderId="1" xfId="0" applyFont="1" applyFill="1" applyBorder="1"/>
    <xf numFmtId="10" fontId="4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/>
    <xf numFmtId="10" fontId="2" fillId="0" borderId="2" xfId="0" applyNumberFormat="1" applyFont="1" applyBorder="1"/>
    <xf numFmtId="0" fontId="0" fillId="0" borderId="4" xfId="0" applyFont="1" applyFill="1" applyBorder="1"/>
    <xf numFmtId="0" fontId="4" fillId="3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0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0" fontId="8" fillId="0" borderId="1" xfId="1" applyNumberFormat="1" applyFont="1" applyFill="1" applyBorder="1" applyAlignment="1">
      <alignment horizontal="center" vertical="center" wrapText="1"/>
    </xf>
    <xf numFmtId="10" fontId="10" fillId="0" borderId="1" xfId="0" applyNumberFormat="1" applyFont="1" applyFill="1" applyBorder="1" applyAlignment="1">
      <alignment horizontal="center" vertical="center" wrapText="1"/>
    </xf>
    <xf numFmtId="10" fontId="11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10" fontId="9" fillId="0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0"/>
  <sheetViews>
    <sheetView zoomScale="70" zoomScaleNormal="70" workbookViewId="0">
      <selection activeCell="J16" sqref="J16"/>
    </sheetView>
  </sheetViews>
  <sheetFormatPr baseColWidth="10" defaultRowHeight="15" x14ac:dyDescent="0.25"/>
  <cols>
    <col min="2" max="2" width="4" style="39" bestFit="1" customWidth="1"/>
    <col min="3" max="3" width="12" style="39" customWidth="1"/>
    <col min="4" max="4" width="51" style="39" customWidth="1"/>
    <col min="5" max="5" width="11.85546875" style="39" bestFit="1" customWidth="1"/>
    <col min="6" max="6" width="13" style="39" bestFit="1" customWidth="1"/>
    <col min="7" max="7" width="12" style="39" bestFit="1" customWidth="1"/>
    <col min="8" max="9" width="13.28515625" style="39" bestFit="1" customWidth="1"/>
    <col min="10" max="10" width="13.7109375" style="39" customWidth="1"/>
    <col min="11" max="11" width="13.7109375" style="39" bestFit="1" customWidth="1"/>
    <col min="12" max="12" width="10.140625" style="39" bestFit="1" customWidth="1"/>
    <col min="13" max="13" width="16.5703125" style="39" customWidth="1"/>
    <col min="14" max="14" width="14.7109375" style="39" customWidth="1"/>
    <col min="15" max="15" width="12.85546875" style="39" customWidth="1"/>
    <col min="16" max="16" width="10" style="39" customWidth="1"/>
  </cols>
  <sheetData>
    <row r="2" spans="2:16" x14ac:dyDescent="0.25">
      <c r="E2" s="59" t="s">
        <v>101</v>
      </c>
      <c r="F2" s="59"/>
      <c r="G2" s="59"/>
      <c r="H2" s="59"/>
      <c r="I2" s="59"/>
      <c r="J2" s="59"/>
      <c r="K2" s="59"/>
      <c r="L2" s="40"/>
    </row>
    <row r="3" spans="2:16" ht="30" x14ac:dyDescent="0.25">
      <c r="B3" s="41" t="s">
        <v>61</v>
      </c>
      <c r="C3" s="42" t="s">
        <v>62</v>
      </c>
      <c r="D3" s="41" t="s">
        <v>63</v>
      </c>
      <c r="E3" s="43" t="s">
        <v>102</v>
      </c>
      <c r="F3" s="43" t="s">
        <v>103</v>
      </c>
      <c r="G3" s="43" t="s">
        <v>104</v>
      </c>
      <c r="H3" s="43" t="s">
        <v>105</v>
      </c>
      <c r="I3" s="42" t="s">
        <v>106</v>
      </c>
      <c r="J3" s="42" t="s">
        <v>107</v>
      </c>
      <c r="K3" s="42" t="s">
        <v>108</v>
      </c>
      <c r="L3" s="42" t="s">
        <v>303</v>
      </c>
      <c r="M3" s="41" t="s">
        <v>64</v>
      </c>
      <c r="N3" s="41" t="s">
        <v>78</v>
      </c>
      <c r="O3" s="41" t="s">
        <v>83</v>
      </c>
      <c r="P3" s="54" t="s">
        <v>95</v>
      </c>
    </row>
    <row r="4" spans="2:16" ht="15.75" x14ac:dyDescent="0.25">
      <c r="B4" s="44">
        <v>1</v>
      </c>
      <c r="C4" s="45" t="s">
        <v>10</v>
      </c>
      <c r="D4" s="52" t="s">
        <v>39</v>
      </c>
      <c r="E4" s="36">
        <v>-2.1399999999999999E-2</v>
      </c>
      <c r="F4" s="37">
        <v>2.6100000000000002E-2</v>
      </c>
      <c r="G4" s="36">
        <v>-2.06E-2</v>
      </c>
      <c r="H4" s="36">
        <v>-0.12529999999999999</v>
      </c>
      <c r="I4" s="37">
        <v>0.2253</v>
      </c>
      <c r="J4" s="37">
        <v>0.32919999999999999</v>
      </c>
      <c r="K4" s="37">
        <v>0.92449999999999999</v>
      </c>
      <c r="L4" s="33">
        <v>3.1699999999999999E-2</v>
      </c>
      <c r="M4" s="52" t="s">
        <v>45</v>
      </c>
      <c r="N4" s="52" t="s">
        <v>88</v>
      </c>
      <c r="O4" s="52" t="s">
        <v>82</v>
      </c>
      <c r="P4" s="55">
        <v>1.1999999999999999E-3</v>
      </c>
    </row>
    <row r="5" spans="2:16" ht="15.75" x14ac:dyDescent="0.25">
      <c r="B5" s="44">
        <v>2</v>
      </c>
      <c r="C5" s="45" t="s">
        <v>5</v>
      </c>
      <c r="D5" s="53" t="s">
        <v>31</v>
      </c>
      <c r="E5" s="37">
        <v>4.6399999999999997E-2</v>
      </c>
      <c r="F5" s="37">
        <v>0.26179999999999998</v>
      </c>
      <c r="G5" s="37">
        <v>8.1000000000000003E-2</v>
      </c>
      <c r="H5" s="37">
        <v>0.2006</v>
      </c>
      <c r="I5" s="37">
        <v>0.42370000000000002</v>
      </c>
      <c r="J5" s="37">
        <v>1.026</v>
      </c>
      <c r="K5" s="37">
        <v>1.7817000000000001</v>
      </c>
      <c r="L5" s="33">
        <v>1.4500000000000001E-2</v>
      </c>
      <c r="M5" s="52" t="s">
        <v>42</v>
      </c>
      <c r="N5" s="52" t="s">
        <v>80</v>
      </c>
      <c r="O5" s="52" t="s">
        <v>82</v>
      </c>
      <c r="P5" s="55">
        <v>4.0000000000000002E-4</v>
      </c>
    </row>
    <row r="6" spans="2:16" ht="15.75" x14ac:dyDescent="0.25">
      <c r="B6" s="44">
        <v>3</v>
      </c>
      <c r="C6" s="45" t="s">
        <v>0</v>
      </c>
      <c r="D6" s="52" t="s">
        <v>29</v>
      </c>
      <c r="E6" s="37">
        <v>0.1321</v>
      </c>
      <c r="F6" s="37">
        <v>0.54459999999999997</v>
      </c>
      <c r="G6" s="37">
        <v>0.29039999999999999</v>
      </c>
      <c r="H6" s="37">
        <v>0.84089999999999998</v>
      </c>
      <c r="I6" s="37">
        <v>0.69230000000000003</v>
      </c>
      <c r="J6" s="37">
        <v>2.3635999999999999</v>
      </c>
      <c r="K6" s="37">
        <v>2.5097</v>
      </c>
      <c r="L6" s="33">
        <v>4.7000000000000002E-3</v>
      </c>
      <c r="M6" s="52" t="s">
        <v>40</v>
      </c>
      <c r="N6" s="52" t="s">
        <v>80</v>
      </c>
      <c r="O6" s="53" t="s">
        <v>81</v>
      </c>
      <c r="P6" s="56">
        <v>7.0000000000000001E-3</v>
      </c>
    </row>
    <row r="7" spans="2:16" ht="15.75" x14ac:dyDescent="0.25">
      <c r="B7" s="44">
        <v>4</v>
      </c>
      <c r="C7" s="45" t="s">
        <v>8</v>
      </c>
      <c r="D7" s="52" t="s">
        <v>37</v>
      </c>
      <c r="E7" s="37">
        <v>4.4299999999999999E-2</v>
      </c>
      <c r="F7" s="37">
        <v>0.71740000000000004</v>
      </c>
      <c r="G7" s="37">
        <v>0.22589999999999999</v>
      </c>
      <c r="H7" s="37">
        <v>1.5279</v>
      </c>
      <c r="I7" s="37">
        <v>2.7168000000000001</v>
      </c>
      <c r="J7" s="37">
        <v>8.4788999999999994</v>
      </c>
      <c r="K7" s="38" t="s">
        <v>304</v>
      </c>
      <c r="L7" s="57">
        <v>1.49E-2</v>
      </c>
      <c r="M7" s="52" t="s">
        <v>44</v>
      </c>
      <c r="N7" s="52" t="s">
        <v>80</v>
      </c>
      <c r="O7" s="52" t="s">
        <v>82</v>
      </c>
      <c r="P7" s="55">
        <v>7.4999999999999997E-3</v>
      </c>
    </row>
    <row r="8" spans="2:16" ht="15.75" x14ac:dyDescent="0.25">
      <c r="B8" s="44">
        <v>5</v>
      </c>
      <c r="C8" s="45" t="s">
        <v>335</v>
      </c>
      <c r="D8" s="52" t="s">
        <v>334</v>
      </c>
      <c r="E8" s="37">
        <v>9.0899999999999995E-2</v>
      </c>
      <c r="F8" s="37">
        <v>0.76049999999999995</v>
      </c>
      <c r="G8" s="37">
        <v>0.26960000000000001</v>
      </c>
      <c r="H8" s="37">
        <v>1.2272000000000001</v>
      </c>
      <c r="I8" s="37">
        <v>1.7722</v>
      </c>
      <c r="J8" s="37">
        <v>5.0842000000000001</v>
      </c>
      <c r="K8" s="38" t="s">
        <v>304</v>
      </c>
      <c r="L8" s="57">
        <v>7.4999999999999997E-3</v>
      </c>
      <c r="M8" s="52" t="s">
        <v>44</v>
      </c>
      <c r="N8" s="52" t="s">
        <v>80</v>
      </c>
      <c r="O8" s="52" t="s">
        <v>82</v>
      </c>
      <c r="P8" s="55">
        <v>7.4999999999999997E-3</v>
      </c>
    </row>
    <row r="9" spans="2:16" ht="15.75" x14ac:dyDescent="0.25">
      <c r="B9" s="44">
        <v>6</v>
      </c>
      <c r="C9" s="45" t="s">
        <v>337</v>
      </c>
      <c r="D9" s="52" t="s">
        <v>336</v>
      </c>
      <c r="E9" s="37">
        <v>0.15359999999999999</v>
      </c>
      <c r="F9" s="37">
        <v>0.79490000000000005</v>
      </c>
      <c r="G9" s="37">
        <v>0.26429999999999998</v>
      </c>
      <c r="H9" s="37">
        <v>1.5711999999999999</v>
      </c>
      <c r="I9" s="37">
        <v>2.6192000000000002</v>
      </c>
      <c r="J9" s="37">
        <v>9.3079999999999998</v>
      </c>
      <c r="K9" s="38" t="s">
        <v>304</v>
      </c>
      <c r="L9" s="57">
        <v>1.1900000000000001E-2</v>
      </c>
      <c r="M9" s="52" t="s">
        <v>44</v>
      </c>
      <c r="N9" s="52" t="s">
        <v>80</v>
      </c>
      <c r="O9" s="52" t="s">
        <v>82</v>
      </c>
      <c r="P9" s="55">
        <v>7.4999999999999997E-3</v>
      </c>
    </row>
    <row r="10" spans="2:16" ht="15.75" x14ac:dyDescent="0.25">
      <c r="B10" s="44">
        <v>7</v>
      </c>
      <c r="C10" s="45" t="s">
        <v>339</v>
      </c>
      <c r="D10" s="52" t="s">
        <v>338</v>
      </c>
      <c r="E10" s="36">
        <v>-3.9399999999999998E-2</v>
      </c>
      <c r="F10" s="37">
        <v>0.70979999999999999</v>
      </c>
      <c r="G10" s="37">
        <v>0.15229999999999999</v>
      </c>
      <c r="H10" s="37">
        <v>1.8556999999999999</v>
      </c>
      <c r="I10" s="37">
        <v>3.0171999999999999</v>
      </c>
      <c r="J10" s="37">
        <v>5.5324999999999998</v>
      </c>
      <c r="K10" s="38" t="s">
        <v>304</v>
      </c>
      <c r="L10" s="57">
        <v>7.7000000000000002E-3</v>
      </c>
      <c r="M10" s="52" t="s">
        <v>44</v>
      </c>
      <c r="N10" s="52" t="s">
        <v>80</v>
      </c>
      <c r="O10" s="52" t="s">
        <v>82</v>
      </c>
      <c r="P10" s="55">
        <v>7.4999999999999997E-3</v>
      </c>
    </row>
    <row r="11" spans="2:16" ht="15.75" x14ac:dyDescent="0.25">
      <c r="B11" s="44">
        <v>8</v>
      </c>
      <c r="C11" s="45" t="s">
        <v>251</v>
      </c>
      <c r="D11" s="52" t="s">
        <v>340</v>
      </c>
      <c r="E11" s="37">
        <v>0.1794</v>
      </c>
      <c r="F11" s="37">
        <v>0.63080000000000003</v>
      </c>
      <c r="G11" s="37">
        <v>0.2601</v>
      </c>
      <c r="H11" s="37">
        <v>1.2878000000000001</v>
      </c>
      <c r="I11" s="38" t="s">
        <v>304</v>
      </c>
      <c r="J11" s="38" t="s">
        <v>304</v>
      </c>
      <c r="K11" s="38" t="s">
        <v>304</v>
      </c>
      <c r="L11" s="57">
        <v>3.5000000000000001E-3</v>
      </c>
      <c r="M11" s="52" t="s">
        <v>44</v>
      </c>
      <c r="N11" s="52" t="s">
        <v>80</v>
      </c>
      <c r="O11" s="52" t="s">
        <v>82</v>
      </c>
      <c r="P11" s="55">
        <v>7.4999999999999997E-3</v>
      </c>
    </row>
    <row r="12" spans="2:16" ht="15.75" x14ac:dyDescent="0.25">
      <c r="B12" s="44">
        <v>9</v>
      </c>
      <c r="C12" s="45" t="s">
        <v>9</v>
      </c>
      <c r="D12" s="53" t="s">
        <v>38</v>
      </c>
      <c r="E12" s="37">
        <v>0.1074</v>
      </c>
      <c r="F12" s="37">
        <v>0.40260000000000001</v>
      </c>
      <c r="G12" s="37">
        <v>0.1401</v>
      </c>
      <c r="H12" s="37">
        <v>0.57789999999999997</v>
      </c>
      <c r="I12" s="37">
        <v>1.2514000000000001</v>
      </c>
      <c r="J12" s="37">
        <v>3.0434000000000001</v>
      </c>
      <c r="K12" s="38" t="s">
        <v>304</v>
      </c>
      <c r="L12" s="57">
        <v>1.6999999999999999E-3</v>
      </c>
      <c r="M12" s="52" t="s">
        <v>49</v>
      </c>
      <c r="N12" s="52" t="s">
        <v>80</v>
      </c>
      <c r="O12" s="52" t="s">
        <v>82</v>
      </c>
      <c r="P12" s="55">
        <v>6.0000000000000001E-3</v>
      </c>
    </row>
    <row r="13" spans="2:16" ht="15.75" x14ac:dyDescent="0.25">
      <c r="B13" s="44">
        <v>10</v>
      </c>
      <c r="C13" s="45" t="s">
        <v>11</v>
      </c>
      <c r="D13" s="52" t="s">
        <v>46</v>
      </c>
      <c r="E13" s="37">
        <v>1.1999999999999999E-3</v>
      </c>
      <c r="F13" s="37">
        <v>0.26600000000000001</v>
      </c>
      <c r="G13" s="37">
        <v>5.6599999999999998E-2</v>
      </c>
      <c r="H13" s="37">
        <v>0.3594</v>
      </c>
      <c r="I13" s="37">
        <v>0.79620000000000002</v>
      </c>
      <c r="J13" s="37">
        <v>1.9128000000000001</v>
      </c>
      <c r="K13" s="38" t="s">
        <v>304</v>
      </c>
      <c r="L13" s="57">
        <v>1.0699999999999999E-2</v>
      </c>
      <c r="M13" s="52" t="s">
        <v>47</v>
      </c>
      <c r="N13" s="52" t="s">
        <v>80</v>
      </c>
      <c r="O13" s="52" t="s">
        <v>82</v>
      </c>
      <c r="P13" s="55">
        <v>6.0000000000000001E-3</v>
      </c>
    </row>
    <row r="14" spans="2:16" ht="15.75" x14ac:dyDescent="0.25">
      <c r="B14" s="44">
        <v>11</v>
      </c>
      <c r="C14" s="45" t="s">
        <v>18</v>
      </c>
      <c r="D14" s="52" t="s">
        <v>56</v>
      </c>
      <c r="E14" s="37">
        <v>7.8399999999999997E-2</v>
      </c>
      <c r="F14" s="37">
        <v>0.2742</v>
      </c>
      <c r="G14" s="37">
        <v>7.46E-2</v>
      </c>
      <c r="H14" s="37">
        <v>0.42699999999999999</v>
      </c>
      <c r="I14" s="37">
        <v>1.2461</v>
      </c>
      <c r="J14" s="37">
        <v>3.2094</v>
      </c>
      <c r="K14" s="37">
        <v>5.0526</v>
      </c>
      <c r="L14" s="33">
        <v>3.5000000000000001E-3</v>
      </c>
      <c r="M14" s="52" t="s">
        <v>60</v>
      </c>
      <c r="N14" s="52" t="s">
        <v>80</v>
      </c>
      <c r="O14" s="52" t="s">
        <v>82</v>
      </c>
      <c r="P14" s="55">
        <v>4.5999999999999999E-3</v>
      </c>
    </row>
    <row r="15" spans="2:16" ht="15.75" x14ac:dyDescent="0.25">
      <c r="B15" s="44">
        <v>12</v>
      </c>
      <c r="C15" s="45" t="s">
        <v>19</v>
      </c>
      <c r="D15" s="52" t="s">
        <v>57</v>
      </c>
      <c r="E15" s="37">
        <v>0.1032</v>
      </c>
      <c r="F15" s="37">
        <v>0.45939999999999998</v>
      </c>
      <c r="G15" s="37">
        <v>0.1376</v>
      </c>
      <c r="H15" s="37">
        <v>0.55689999999999995</v>
      </c>
      <c r="I15" s="37">
        <v>1.3287</v>
      </c>
      <c r="J15" s="37">
        <v>3.0560999999999998</v>
      </c>
      <c r="K15" s="38" t="s">
        <v>304</v>
      </c>
      <c r="L15" s="57">
        <v>2.5999999999999999E-3</v>
      </c>
      <c r="M15" s="52" t="s">
        <v>41</v>
      </c>
      <c r="N15" s="52" t="s">
        <v>80</v>
      </c>
      <c r="O15" s="52" t="s">
        <v>82</v>
      </c>
      <c r="P15" s="55">
        <v>3.5000000000000001E-3</v>
      </c>
    </row>
    <row r="16" spans="2:16" ht="15.75" x14ac:dyDescent="0.25">
      <c r="B16" s="44">
        <v>13</v>
      </c>
      <c r="C16" s="45" t="s">
        <v>21</v>
      </c>
      <c r="D16" s="52" t="s">
        <v>66</v>
      </c>
      <c r="E16" s="37">
        <v>9.9400000000000002E-2</v>
      </c>
      <c r="F16" s="37">
        <v>0.2797</v>
      </c>
      <c r="G16" s="37">
        <v>0.1231</v>
      </c>
      <c r="H16" s="37">
        <v>0.54390000000000005</v>
      </c>
      <c r="I16" s="37">
        <v>0.95389999999999997</v>
      </c>
      <c r="J16" s="37">
        <v>2.7715000000000001</v>
      </c>
      <c r="K16" s="37">
        <v>5.4692999999999996</v>
      </c>
      <c r="L16" s="33" t="s">
        <v>304</v>
      </c>
      <c r="M16" s="52" t="s">
        <v>49</v>
      </c>
      <c r="N16" s="52" t="s">
        <v>80</v>
      </c>
      <c r="O16" s="52" t="s">
        <v>82</v>
      </c>
      <c r="P16" s="55">
        <v>5.1999999999999998E-3</v>
      </c>
    </row>
    <row r="17" spans="2:16" ht="30" x14ac:dyDescent="0.25">
      <c r="B17" s="44">
        <v>14</v>
      </c>
      <c r="C17" s="45" t="s">
        <v>22</v>
      </c>
      <c r="D17" s="52" t="s">
        <v>68</v>
      </c>
      <c r="E17" s="37">
        <v>0.15540000000000001</v>
      </c>
      <c r="F17" s="37">
        <v>0.52759999999999996</v>
      </c>
      <c r="G17" s="37">
        <v>0.25729999999999997</v>
      </c>
      <c r="H17" s="37">
        <v>1.0780000000000001</v>
      </c>
      <c r="I17" s="37">
        <v>0.94450000000000001</v>
      </c>
      <c r="J17" s="37">
        <v>2.9516</v>
      </c>
      <c r="K17" s="38" t="s">
        <v>304</v>
      </c>
      <c r="L17" s="57">
        <v>1.8E-3</v>
      </c>
      <c r="M17" s="52" t="s">
        <v>71</v>
      </c>
      <c r="N17" s="52" t="s">
        <v>80</v>
      </c>
      <c r="O17" s="52" t="s">
        <v>94</v>
      </c>
      <c r="P17" s="55">
        <v>8.6E-3</v>
      </c>
    </row>
    <row r="18" spans="2:16" ht="30" x14ac:dyDescent="0.25">
      <c r="B18" s="44">
        <v>15</v>
      </c>
      <c r="C18" s="45" t="s">
        <v>23</v>
      </c>
      <c r="D18" s="52" t="s">
        <v>69</v>
      </c>
      <c r="E18" s="37">
        <v>4.9599999999999998E-2</v>
      </c>
      <c r="F18" s="37">
        <v>0.32390000000000002</v>
      </c>
      <c r="G18" s="37">
        <v>0.1186</v>
      </c>
      <c r="H18" s="37">
        <v>0.44579999999999997</v>
      </c>
      <c r="I18" s="37">
        <v>0.7389</v>
      </c>
      <c r="J18" s="38" t="s">
        <v>304</v>
      </c>
      <c r="K18" s="38" t="s">
        <v>304</v>
      </c>
      <c r="L18" s="57">
        <v>2E-3</v>
      </c>
      <c r="M18" s="52" t="s">
        <v>70</v>
      </c>
      <c r="N18" s="52" t="s">
        <v>80</v>
      </c>
      <c r="O18" s="52" t="s">
        <v>90</v>
      </c>
      <c r="P18" s="55">
        <v>6.7999999999999996E-3</v>
      </c>
    </row>
    <row r="19" spans="2:16" ht="15.75" x14ac:dyDescent="0.25">
      <c r="B19" s="44">
        <v>16</v>
      </c>
      <c r="C19" s="45" t="s">
        <v>24</v>
      </c>
      <c r="D19" s="52" t="s">
        <v>72</v>
      </c>
      <c r="E19" s="37">
        <v>2.8999999999999998E-3</v>
      </c>
      <c r="F19" s="37">
        <v>0.29349999999999998</v>
      </c>
      <c r="G19" s="37">
        <v>2.4799999999999999E-2</v>
      </c>
      <c r="H19" s="37">
        <v>0.39419999999999999</v>
      </c>
      <c r="I19" s="37">
        <v>0.84060000000000001</v>
      </c>
      <c r="J19" s="37">
        <v>2.0238999999999998</v>
      </c>
      <c r="K19" s="38" t="s">
        <v>304</v>
      </c>
      <c r="L19" s="57">
        <v>1.11E-2</v>
      </c>
      <c r="M19" s="52" t="s">
        <v>49</v>
      </c>
      <c r="N19" s="52" t="s">
        <v>80</v>
      </c>
      <c r="O19" s="52" t="s">
        <v>82</v>
      </c>
      <c r="P19" s="55">
        <v>6.0000000000000001E-3</v>
      </c>
    </row>
    <row r="20" spans="2:16" ht="15.75" x14ac:dyDescent="0.25">
      <c r="B20" s="44">
        <v>17</v>
      </c>
      <c r="C20" s="45" t="s">
        <v>3</v>
      </c>
      <c r="D20" s="52" t="s">
        <v>34</v>
      </c>
      <c r="E20" s="37">
        <v>4.1799999999999997E-2</v>
      </c>
      <c r="F20" s="37">
        <v>0.37240000000000001</v>
      </c>
      <c r="G20" s="37">
        <v>0.11169999999999999</v>
      </c>
      <c r="H20" s="37">
        <v>0.27310000000000001</v>
      </c>
      <c r="I20" s="37">
        <v>0.45879999999999999</v>
      </c>
      <c r="J20" s="37">
        <v>1.1547000000000001</v>
      </c>
      <c r="K20" s="37">
        <v>1.7654000000000001</v>
      </c>
      <c r="L20" s="33">
        <v>1.12E-2</v>
      </c>
      <c r="M20" s="52" t="s">
        <v>42</v>
      </c>
      <c r="N20" s="52" t="s">
        <v>85</v>
      </c>
      <c r="O20" s="52" t="s">
        <v>82</v>
      </c>
      <c r="P20" s="55">
        <v>5.0000000000000001E-4</v>
      </c>
    </row>
    <row r="21" spans="2:16" ht="15.75" x14ac:dyDescent="0.25">
      <c r="B21" s="44">
        <v>18</v>
      </c>
      <c r="C21" s="47" t="s">
        <v>2</v>
      </c>
      <c r="D21" s="52" t="s">
        <v>35</v>
      </c>
      <c r="E21" s="37">
        <v>5.16E-2</v>
      </c>
      <c r="F21" s="37">
        <v>0.1019</v>
      </c>
      <c r="G21" s="37">
        <v>3.7999999999999999E-2</v>
      </c>
      <c r="H21" s="36">
        <v>-0.11360000000000001</v>
      </c>
      <c r="I21" s="37">
        <v>0.1862</v>
      </c>
      <c r="J21" s="37">
        <v>0.34410000000000002</v>
      </c>
      <c r="K21" s="37">
        <v>0.83779999999999999</v>
      </c>
      <c r="L21" s="33">
        <v>3.09E-2</v>
      </c>
      <c r="M21" s="52" t="s">
        <v>40</v>
      </c>
      <c r="N21" s="52" t="s">
        <v>84</v>
      </c>
      <c r="O21" s="52" t="s">
        <v>82</v>
      </c>
      <c r="P21" s="55">
        <v>3.5000000000000001E-3</v>
      </c>
    </row>
    <row r="22" spans="2:16" ht="15.75" x14ac:dyDescent="0.25">
      <c r="B22" s="44">
        <v>19</v>
      </c>
      <c r="C22" s="45" t="s">
        <v>4</v>
      </c>
      <c r="D22" s="53" t="s">
        <v>30</v>
      </c>
      <c r="E22" s="37">
        <v>3.5799999999999998E-2</v>
      </c>
      <c r="F22" s="37">
        <v>0.2024</v>
      </c>
      <c r="G22" s="37">
        <v>5.8200000000000002E-2</v>
      </c>
      <c r="H22" s="37">
        <v>0.1963</v>
      </c>
      <c r="I22" s="37">
        <v>0.47010000000000002</v>
      </c>
      <c r="J22" s="37">
        <v>1.1169</v>
      </c>
      <c r="K22" s="37">
        <v>1.9619</v>
      </c>
      <c r="L22" s="33">
        <v>1.43E-2</v>
      </c>
      <c r="M22" s="52" t="s">
        <v>42</v>
      </c>
      <c r="N22" s="52" t="s">
        <v>87</v>
      </c>
      <c r="O22" s="52" t="s">
        <v>82</v>
      </c>
      <c r="P22" s="55">
        <v>2.9999999999999997E-4</v>
      </c>
    </row>
    <row r="23" spans="2:16" ht="15.75" x14ac:dyDescent="0.25">
      <c r="B23" s="44">
        <v>20</v>
      </c>
      <c r="C23" s="45" t="s">
        <v>6</v>
      </c>
      <c r="D23" s="52" t="s">
        <v>32</v>
      </c>
      <c r="E23" s="37">
        <v>3.8199999999999998E-2</v>
      </c>
      <c r="F23" s="37">
        <v>0.16470000000000001</v>
      </c>
      <c r="G23" s="37">
        <v>3.8399999999999997E-2</v>
      </c>
      <c r="H23" s="37">
        <v>0.30220000000000002</v>
      </c>
      <c r="I23" s="37">
        <v>0.78490000000000004</v>
      </c>
      <c r="J23" s="37">
        <v>1.6964999999999999</v>
      </c>
      <c r="K23" s="37">
        <v>3.0709</v>
      </c>
      <c r="L23" s="33">
        <v>6.6E-3</v>
      </c>
      <c r="M23" s="52" t="s">
        <v>43</v>
      </c>
      <c r="N23" s="52" t="s">
        <v>87</v>
      </c>
      <c r="O23" s="52" t="s">
        <v>82</v>
      </c>
      <c r="P23" s="55">
        <v>1.9E-3</v>
      </c>
    </row>
    <row r="24" spans="2:16" ht="15.75" x14ac:dyDescent="0.25">
      <c r="B24" s="44">
        <v>21</v>
      </c>
      <c r="C24" s="45" t="s">
        <v>7</v>
      </c>
      <c r="D24" s="52" t="s">
        <v>33</v>
      </c>
      <c r="E24" s="37">
        <v>4.7E-2</v>
      </c>
      <c r="F24" s="37">
        <v>0.17249999999999999</v>
      </c>
      <c r="G24" s="37">
        <v>4.5100000000000001E-2</v>
      </c>
      <c r="H24" s="37">
        <v>0.31330000000000002</v>
      </c>
      <c r="I24" s="37">
        <v>0.8115</v>
      </c>
      <c r="J24" s="37">
        <v>1.6899</v>
      </c>
      <c r="K24" s="37">
        <v>3.0533999999999999</v>
      </c>
      <c r="L24" s="33">
        <v>6.7000000000000002E-3</v>
      </c>
      <c r="M24" s="52" t="s">
        <v>42</v>
      </c>
      <c r="N24" s="52" t="s">
        <v>87</v>
      </c>
      <c r="O24" s="52" t="s">
        <v>82</v>
      </c>
      <c r="P24" s="55">
        <v>4.0000000000000002E-4</v>
      </c>
    </row>
    <row r="25" spans="2:16" ht="15.75" x14ac:dyDescent="0.25">
      <c r="B25" s="44">
        <v>22</v>
      </c>
      <c r="C25" s="45" t="s">
        <v>13</v>
      </c>
      <c r="D25" s="52" t="s">
        <v>50</v>
      </c>
      <c r="E25" s="37">
        <v>5.3E-3</v>
      </c>
      <c r="F25" s="37">
        <v>0.109</v>
      </c>
      <c r="G25" s="37">
        <v>4.7000000000000002E-3</v>
      </c>
      <c r="H25" s="37">
        <v>8.6599999999999996E-2</v>
      </c>
      <c r="I25" s="37">
        <v>0.36430000000000001</v>
      </c>
      <c r="J25" s="37">
        <v>0.85980000000000001</v>
      </c>
      <c r="K25" s="37">
        <v>1.5481</v>
      </c>
      <c r="L25" s="33">
        <v>1.67E-2</v>
      </c>
      <c r="M25" s="52" t="s">
        <v>42</v>
      </c>
      <c r="N25" s="52" t="s">
        <v>87</v>
      </c>
      <c r="O25" s="52" t="s">
        <v>82</v>
      </c>
      <c r="P25" s="55">
        <v>5.9999999999999995E-4</v>
      </c>
    </row>
    <row r="26" spans="2:16" ht="15.75" x14ac:dyDescent="0.25">
      <c r="B26" s="44">
        <v>23</v>
      </c>
      <c r="C26" s="47" t="s">
        <v>14</v>
      </c>
      <c r="D26" s="52" t="s">
        <v>52</v>
      </c>
      <c r="E26" s="37">
        <v>3.0000000000000001E-3</v>
      </c>
      <c r="F26" s="37">
        <v>0.11360000000000001</v>
      </c>
      <c r="G26" s="37">
        <v>1.8499999999999999E-2</v>
      </c>
      <c r="H26" s="37">
        <v>7.0699999999999999E-2</v>
      </c>
      <c r="I26" s="37">
        <v>0.26390000000000002</v>
      </c>
      <c r="J26" s="37">
        <v>0.66720000000000002</v>
      </c>
      <c r="K26" s="38" t="s">
        <v>304</v>
      </c>
      <c r="L26" s="57">
        <v>2.1399999999999999E-2</v>
      </c>
      <c r="M26" s="52" t="s">
        <v>53</v>
      </c>
      <c r="N26" s="52" t="s">
        <v>87</v>
      </c>
      <c r="O26" s="52" t="s">
        <v>82</v>
      </c>
      <c r="P26" s="55">
        <v>3.5000000000000001E-3</v>
      </c>
    </row>
    <row r="27" spans="2:16" ht="15.75" x14ac:dyDescent="0.25">
      <c r="B27" s="44">
        <v>24</v>
      </c>
      <c r="C27" s="47" t="s">
        <v>353</v>
      </c>
      <c r="D27" s="52" t="s">
        <v>354</v>
      </c>
      <c r="E27" s="37">
        <v>5.45E-2</v>
      </c>
      <c r="F27" s="37">
        <v>0.41909999999999997</v>
      </c>
      <c r="G27" s="37">
        <v>0.15329999999999999</v>
      </c>
      <c r="H27" s="37">
        <v>0.26860000000000001</v>
      </c>
      <c r="I27" s="37">
        <v>0.37059999999999998</v>
      </c>
      <c r="J27" s="37">
        <v>1.0819000000000001</v>
      </c>
      <c r="K27" s="37">
        <v>1.9146000000000001</v>
      </c>
      <c r="L27" s="57">
        <v>1.11E-2</v>
      </c>
      <c r="M27" s="52" t="s">
        <v>60</v>
      </c>
      <c r="N27" s="52" t="s">
        <v>85</v>
      </c>
      <c r="O27" s="52" t="s">
        <v>82</v>
      </c>
      <c r="P27" s="55">
        <v>5.9999999999999995E-4</v>
      </c>
    </row>
    <row r="28" spans="2:16" ht="15.75" x14ac:dyDescent="0.25">
      <c r="B28" s="44">
        <v>25</v>
      </c>
      <c r="C28" s="45" t="s">
        <v>15</v>
      </c>
      <c r="D28" s="52" t="s">
        <v>51</v>
      </c>
      <c r="E28" s="37">
        <v>3.5400000000000001E-2</v>
      </c>
      <c r="F28" s="37">
        <v>0.1913</v>
      </c>
      <c r="G28" s="37">
        <v>5.1400000000000001E-2</v>
      </c>
      <c r="H28" s="37">
        <v>0.2286</v>
      </c>
      <c r="I28" s="38" t="s">
        <v>304</v>
      </c>
      <c r="J28" s="38" t="s">
        <v>304</v>
      </c>
      <c r="K28" s="38" t="s">
        <v>304</v>
      </c>
      <c r="L28" s="57">
        <v>1.12E-2</v>
      </c>
      <c r="M28" s="52" t="s">
        <v>42</v>
      </c>
      <c r="N28" s="52" t="s">
        <v>87</v>
      </c>
      <c r="O28" s="52" t="s">
        <v>82</v>
      </c>
      <c r="P28" s="55">
        <v>1.1999999999999999E-3</v>
      </c>
    </row>
    <row r="29" spans="2:16" ht="15.75" x14ac:dyDescent="0.25">
      <c r="B29" s="44">
        <v>26</v>
      </c>
      <c r="C29" s="45" t="s">
        <v>26</v>
      </c>
      <c r="D29" s="52" t="s">
        <v>74</v>
      </c>
      <c r="E29" s="37">
        <v>4.6199999999999998E-2</v>
      </c>
      <c r="F29" s="37">
        <v>0.19889999999999999</v>
      </c>
      <c r="G29" s="37">
        <v>5.5100000000000003E-2</v>
      </c>
      <c r="H29" s="37">
        <v>0.39679999999999999</v>
      </c>
      <c r="I29" s="37">
        <v>1.0066999999999999</v>
      </c>
      <c r="J29" s="37">
        <v>2.2570999999999999</v>
      </c>
      <c r="K29" s="37">
        <v>4.6597</v>
      </c>
      <c r="L29" s="33">
        <v>5.4999999999999997E-3</v>
      </c>
      <c r="M29" s="52" t="s">
        <v>40</v>
      </c>
      <c r="N29" s="52" t="s">
        <v>87</v>
      </c>
      <c r="O29" s="52" t="s">
        <v>82</v>
      </c>
      <c r="P29" s="55">
        <v>9.4999999999999998E-3</v>
      </c>
    </row>
    <row r="30" spans="2:16" ht="15.75" x14ac:dyDescent="0.25">
      <c r="B30" s="44">
        <v>27</v>
      </c>
      <c r="C30" s="45" t="s">
        <v>27</v>
      </c>
      <c r="D30" s="52" t="s">
        <v>75</v>
      </c>
      <c r="E30" s="37">
        <v>1.8100000000000002E-2</v>
      </c>
      <c r="F30" s="37">
        <v>0.1351</v>
      </c>
      <c r="G30" s="37">
        <v>2.9899999999999999E-2</v>
      </c>
      <c r="H30" s="37">
        <v>7.0800000000000002E-2</v>
      </c>
      <c r="I30" s="37">
        <v>0.24990000000000001</v>
      </c>
      <c r="J30" s="37">
        <v>0.92379999999999995</v>
      </c>
      <c r="K30" s="37">
        <v>1.5479000000000001</v>
      </c>
      <c r="L30" s="33">
        <v>1.9099999999999999E-2</v>
      </c>
      <c r="M30" s="52" t="s">
        <v>41</v>
      </c>
      <c r="N30" s="52" t="s">
        <v>87</v>
      </c>
      <c r="O30" s="52" t="s">
        <v>82</v>
      </c>
      <c r="P30" s="55">
        <v>1.6000000000000001E-3</v>
      </c>
    </row>
    <row r="31" spans="2:16" ht="15.75" x14ac:dyDescent="0.25">
      <c r="B31" s="44">
        <v>28</v>
      </c>
      <c r="C31" s="45" t="s">
        <v>28</v>
      </c>
      <c r="D31" s="52" t="s">
        <v>76</v>
      </c>
      <c r="E31" s="37">
        <v>3.0200000000000001E-2</v>
      </c>
      <c r="F31" s="37">
        <v>0.15620000000000001</v>
      </c>
      <c r="G31" s="37">
        <v>4.2900000000000001E-2</v>
      </c>
      <c r="H31" s="37">
        <v>0.15190000000000001</v>
      </c>
      <c r="I31" s="37">
        <v>0.42320000000000002</v>
      </c>
      <c r="J31" s="37">
        <v>1.0293000000000001</v>
      </c>
      <c r="K31" s="37">
        <v>1.9018999999999999</v>
      </c>
      <c r="L31" s="33">
        <v>1.5699999999999999E-2</v>
      </c>
      <c r="M31" s="52" t="s">
        <v>59</v>
      </c>
      <c r="N31" s="52" t="s">
        <v>87</v>
      </c>
      <c r="O31" s="52" t="s">
        <v>82</v>
      </c>
      <c r="P31" s="55">
        <v>4.0000000000000002E-4</v>
      </c>
    </row>
    <row r="32" spans="2:16" ht="30" x14ac:dyDescent="0.25">
      <c r="B32" s="44">
        <v>29</v>
      </c>
      <c r="C32" s="45" t="s">
        <v>344</v>
      </c>
      <c r="D32" s="52" t="s">
        <v>343</v>
      </c>
      <c r="E32" s="36">
        <v>-5.8999999999999999E-3</v>
      </c>
      <c r="F32" s="37">
        <v>0.20169999999999999</v>
      </c>
      <c r="G32" s="37">
        <v>1.78E-2</v>
      </c>
      <c r="H32" s="37">
        <v>0.26340000000000002</v>
      </c>
      <c r="I32" s="37">
        <v>0.41980000000000001</v>
      </c>
      <c r="J32" s="37">
        <v>0.66949999999999998</v>
      </c>
      <c r="K32" s="37">
        <v>1.6706000000000001</v>
      </c>
      <c r="L32" s="33">
        <v>1.4200000000000001E-2</v>
      </c>
      <c r="M32" s="52" t="s">
        <v>59</v>
      </c>
      <c r="N32" s="52" t="s">
        <v>96</v>
      </c>
      <c r="O32" s="52" t="s">
        <v>82</v>
      </c>
      <c r="P32" s="55">
        <v>4.3E-3</v>
      </c>
    </row>
    <row r="33" spans="2:16" ht="30" x14ac:dyDescent="0.25">
      <c r="B33" s="44">
        <v>30</v>
      </c>
      <c r="C33" s="45" t="s">
        <v>345</v>
      </c>
      <c r="D33" s="52" t="s">
        <v>347</v>
      </c>
      <c r="E33" s="37">
        <v>1.8700000000000001E-2</v>
      </c>
      <c r="F33" s="37">
        <v>0.2104</v>
      </c>
      <c r="G33" s="37">
        <v>3.15E-2</v>
      </c>
      <c r="H33" s="37">
        <v>0.16619999999999999</v>
      </c>
      <c r="I33" s="37">
        <v>0.33179999999999998</v>
      </c>
      <c r="J33" s="37">
        <v>1.0337000000000001</v>
      </c>
      <c r="K33" s="37">
        <v>1.7932999999999999</v>
      </c>
      <c r="L33" s="33">
        <v>9.5999999999999992E-3</v>
      </c>
      <c r="M33" s="52" t="s">
        <v>40</v>
      </c>
      <c r="N33" s="52" t="s">
        <v>97</v>
      </c>
      <c r="O33" s="52" t="s">
        <v>82</v>
      </c>
      <c r="P33" s="55">
        <v>4.0000000000000001E-3</v>
      </c>
    </row>
    <row r="34" spans="2:16" ht="15.75" x14ac:dyDescent="0.25">
      <c r="B34" s="44">
        <v>31</v>
      </c>
      <c r="C34" s="45" t="s">
        <v>346</v>
      </c>
      <c r="D34" s="52" t="s">
        <v>348</v>
      </c>
      <c r="E34" s="37">
        <v>2.2800000000000001E-2</v>
      </c>
      <c r="F34" s="37">
        <v>0.2306</v>
      </c>
      <c r="G34" s="37">
        <v>4.6899999999999997E-2</v>
      </c>
      <c r="H34" s="37">
        <v>0.1197</v>
      </c>
      <c r="I34" s="37">
        <v>0.2354</v>
      </c>
      <c r="J34" s="37">
        <v>0.84799999999999998</v>
      </c>
      <c r="K34" s="37">
        <v>1.5118</v>
      </c>
      <c r="L34" s="33">
        <v>1.43E-2</v>
      </c>
      <c r="M34" s="52" t="s">
        <v>42</v>
      </c>
      <c r="N34" s="52" t="s">
        <v>97</v>
      </c>
      <c r="O34" s="52" t="s">
        <v>82</v>
      </c>
      <c r="P34" s="55">
        <v>1E-3</v>
      </c>
    </row>
    <row r="35" spans="2:16" ht="15.75" x14ac:dyDescent="0.25">
      <c r="B35" s="44">
        <v>32</v>
      </c>
      <c r="C35" s="45" t="s">
        <v>17</v>
      </c>
      <c r="D35" s="52" t="s">
        <v>54</v>
      </c>
      <c r="E35" s="36">
        <v>-2.92E-2</v>
      </c>
      <c r="F35" s="37">
        <v>6.88E-2</v>
      </c>
      <c r="G35" s="37">
        <v>8.6E-3</v>
      </c>
      <c r="H35" s="37">
        <v>9.9699999999999997E-2</v>
      </c>
      <c r="I35" s="37">
        <v>0.33950000000000002</v>
      </c>
      <c r="J35" s="37">
        <v>0.73529999999999995</v>
      </c>
      <c r="K35" s="37">
        <v>2.4870000000000001</v>
      </c>
      <c r="L35" s="33">
        <v>1.47E-2</v>
      </c>
      <c r="M35" s="52" t="s">
        <v>45</v>
      </c>
      <c r="N35" s="52" t="s">
        <v>93</v>
      </c>
      <c r="O35" s="52" t="s">
        <v>82</v>
      </c>
      <c r="P35" s="55">
        <v>1.2999999999999999E-3</v>
      </c>
    </row>
    <row r="36" spans="2:16" ht="15.75" x14ac:dyDescent="0.25">
      <c r="B36" s="44">
        <v>33</v>
      </c>
      <c r="C36" s="45" t="s">
        <v>1</v>
      </c>
      <c r="D36" s="52" t="s">
        <v>36</v>
      </c>
      <c r="E36" s="36">
        <v>-3.1300000000000001E-2</v>
      </c>
      <c r="F36" s="37">
        <v>0.98340000000000005</v>
      </c>
      <c r="G36" s="37">
        <v>0.2059</v>
      </c>
      <c r="H36" s="37">
        <v>1.2935000000000001</v>
      </c>
      <c r="I36" s="38" t="s">
        <v>304</v>
      </c>
      <c r="J36" s="38" t="s">
        <v>304</v>
      </c>
      <c r="K36" s="38" t="s">
        <v>304</v>
      </c>
      <c r="L36" s="57">
        <v>6.8999999999999999E-3</v>
      </c>
      <c r="M36" s="52" t="s">
        <v>41</v>
      </c>
      <c r="N36" s="52" t="s">
        <v>79</v>
      </c>
      <c r="O36" s="53" t="s">
        <v>82</v>
      </c>
      <c r="P36" s="55">
        <v>4.4999999999999997E-3</v>
      </c>
    </row>
    <row r="37" spans="2:16" ht="15.75" x14ac:dyDescent="0.25">
      <c r="B37" s="44">
        <v>34</v>
      </c>
      <c r="C37" s="45" t="s">
        <v>25</v>
      </c>
      <c r="D37" s="52" t="s">
        <v>73</v>
      </c>
      <c r="E37" s="36">
        <v>-4.2200000000000001E-2</v>
      </c>
      <c r="F37" s="37">
        <v>0.76959999999999995</v>
      </c>
      <c r="G37" s="37">
        <v>0.13769999999999999</v>
      </c>
      <c r="H37" s="37">
        <v>1.0953999999999999</v>
      </c>
      <c r="I37" s="38" t="s">
        <v>304</v>
      </c>
      <c r="J37" s="38" t="s">
        <v>304</v>
      </c>
      <c r="K37" s="38" t="s">
        <v>304</v>
      </c>
      <c r="L37" s="57">
        <v>4.8999999999999998E-3</v>
      </c>
      <c r="M37" s="52" t="s">
        <v>77</v>
      </c>
      <c r="N37" s="52" t="s">
        <v>79</v>
      </c>
      <c r="O37" s="52" t="s">
        <v>82</v>
      </c>
      <c r="P37" s="55">
        <v>6.4999999999999997E-3</v>
      </c>
    </row>
    <row r="38" spans="2:16" ht="30" x14ac:dyDescent="0.25">
      <c r="B38" s="44">
        <v>35</v>
      </c>
      <c r="C38" s="45" t="s">
        <v>16</v>
      </c>
      <c r="D38" s="52" t="s">
        <v>55</v>
      </c>
      <c r="E38" s="37">
        <v>1.7299999999999999E-2</v>
      </c>
      <c r="F38" s="37">
        <v>0.1646</v>
      </c>
      <c r="G38" s="37">
        <v>5.5E-2</v>
      </c>
      <c r="H38" s="37">
        <v>0.28239999999999998</v>
      </c>
      <c r="I38" s="37">
        <v>0.61870000000000003</v>
      </c>
      <c r="J38" s="37">
        <v>1.3319000000000001</v>
      </c>
      <c r="K38" s="37">
        <v>3.2393999999999998</v>
      </c>
      <c r="L38" s="33">
        <v>8.2000000000000007E-3</v>
      </c>
      <c r="M38" s="52" t="s">
        <v>45</v>
      </c>
      <c r="N38" s="52" t="s">
        <v>86</v>
      </c>
      <c r="O38" s="52" t="s">
        <v>82</v>
      </c>
      <c r="P38" s="55">
        <v>1.2999999999999999E-3</v>
      </c>
    </row>
    <row r="39" spans="2:16" ht="15.75" x14ac:dyDescent="0.25">
      <c r="B39" s="44">
        <v>36</v>
      </c>
      <c r="C39" s="45" t="s">
        <v>12</v>
      </c>
      <c r="D39" s="52" t="s">
        <v>48</v>
      </c>
      <c r="E39" s="36">
        <v>-3.2300000000000002E-2</v>
      </c>
      <c r="F39" s="36">
        <v>-8.3599999999999994E-2</v>
      </c>
      <c r="G39" s="36">
        <v>-6.3600000000000004E-2</v>
      </c>
      <c r="H39" s="37">
        <v>0.1003</v>
      </c>
      <c r="I39" s="37">
        <v>0.30520000000000003</v>
      </c>
      <c r="J39" s="37">
        <v>0.4204</v>
      </c>
      <c r="K39" s="37">
        <v>0.2334</v>
      </c>
      <c r="L39" s="33" t="s">
        <v>304</v>
      </c>
      <c r="M39" s="52" t="s">
        <v>41</v>
      </c>
      <c r="N39" s="52" t="s">
        <v>91</v>
      </c>
      <c r="O39" s="52" t="s">
        <v>82</v>
      </c>
      <c r="P39" s="55">
        <v>4.0000000000000001E-3</v>
      </c>
    </row>
    <row r="40" spans="2:16" ht="15.75" x14ac:dyDescent="0.25">
      <c r="B40" s="44">
        <v>37</v>
      </c>
      <c r="C40" s="45" t="s">
        <v>131</v>
      </c>
      <c r="D40" s="52" t="s">
        <v>264</v>
      </c>
      <c r="E40" s="36">
        <v>-4.5999999999999999E-2</v>
      </c>
      <c r="F40" s="36">
        <v>-0.11550000000000001</v>
      </c>
      <c r="G40" s="36">
        <v>-7.2400000000000006E-2</v>
      </c>
      <c r="H40" s="36">
        <v>-2.2499999999999999E-2</v>
      </c>
      <c r="I40" s="37">
        <v>0.13569999999999999</v>
      </c>
      <c r="J40" s="37">
        <v>4.4499999999999998E-2</v>
      </c>
      <c r="K40" s="37">
        <v>0.33910000000000001</v>
      </c>
      <c r="L40" s="33">
        <v>1.3599999999999999E-2</v>
      </c>
      <c r="M40" s="52" t="s">
        <v>42</v>
      </c>
      <c r="N40" s="52" t="s">
        <v>92</v>
      </c>
      <c r="O40" s="52" t="s">
        <v>82</v>
      </c>
      <c r="P40" s="56">
        <v>1.5E-3</v>
      </c>
    </row>
    <row r="41" spans="2:16" ht="15.75" x14ac:dyDescent="0.25">
      <c r="B41" s="44">
        <v>38</v>
      </c>
      <c r="C41" s="45" t="s">
        <v>132</v>
      </c>
      <c r="D41" s="52" t="s">
        <v>265</v>
      </c>
      <c r="E41" s="36">
        <v>-5.7999999999999996E-3</v>
      </c>
      <c r="F41" s="36">
        <v>-1.34E-2</v>
      </c>
      <c r="G41" s="36">
        <v>-9.4000000000000004E-3</v>
      </c>
      <c r="H41" s="37">
        <v>3.32E-2</v>
      </c>
      <c r="I41" s="37">
        <v>9.7199999999999995E-2</v>
      </c>
      <c r="J41" s="37">
        <v>4.7600000000000003E-2</v>
      </c>
      <c r="K41" s="37">
        <v>0.1578</v>
      </c>
      <c r="L41" s="33">
        <v>1.12E-2</v>
      </c>
      <c r="M41" s="52" t="s">
        <v>60</v>
      </c>
      <c r="N41" s="52" t="s">
        <v>92</v>
      </c>
      <c r="O41" s="52" t="s">
        <v>82</v>
      </c>
      <c r="P41" s="56">
        <v>1.5E-3</v>
      </c>
    </row>
    <row r="42" spans="2:16" ht="15.75" x14ac:dyDescent="0.25">
      <c r="B42" s="44">
        <v>39</v>
      </c>
      <c r="C42" s="45" t="s">
        <v>133</v>
      </c>
      <c r="D42" s="52" t="s">
        <v>266</v>
      </c>
      <c r="E42" s="36">
        <v>-1.67E-2</v>
      </c>
      <c r="F42" s="36">
        <v>-4.2200000000000001E-2</v>
      </c>
      <c r="G42" s="36">
        <v>-2.8400000000000002E-2</v>
      </c>
      <c r="H42" s="37">
        <v>2.7099999999999999E-2</v>
      </c>
      <c r="I42" s="37">
        <v>0.1424</v>
      </c>
      <c r="J42" s="37">
        <v>5.4800000000000001E-2</v>
      </c>
      <c r="K42" s="37">
        <v>0.26390000000000002</v>
      </c>
      <c r="L42" s="33">
        <v>1.0800000000000001E-2</v>
      </c>
      <c r="M42" s="52" t="s">
        <v>60</v>
      </c>
      <c r="N42" s="52" t="s">
        <v>92</v>
      </c>
      <c r="O42" s="52" t="s">
        <v>82</v>
      </c>
      <c r="P42" s="56">
        <v>1.5E-3</v>
      </c>
    </row>
    <row r="43" spans="2:16" ht="30" x14ac:dyDescent="0.25">
      <c r="B43" s="44">
        <v>40</v>
      </c>
      <c r="C43" s="45" t="s">
        <v>350</v>
      </c>
      <c r="D43" s="52" t="s">
        <v>349</v>
      </c>
      <c r="E43" s="37">
        <v>3.7199999999999997E-2</v>
      </c>
      <c r="F43" s="37">
        <v>0.43840000000000001</v>
      </c>
      <c r="G43" s="37">
        <v>0.13469999999999999</v>
      </c>
      <c r="H43" s="37">
        <v>0.72689999999999999</v>
      </c>
      <c r="I43" s="38" t="s">
        <v>304</v>
      </c>
      <c r="J43" s="38" t="s">
        <v>304</v>
      </c>
      <c r="K43" s="38" t="s">
        <v>304</v>
      </c>
      <c r="L43" s="33" t="s">
        <v>304</v>
      </c>
      <c r="M43" s="52" t="s">
        <v>342</v>
      </c>
      <c r="N43" s="52" t="s">
        <v>93</v>
      </c>
      <c r="O43" s="52" t="s">
        <v>82</v>
      </c>
      <c r="P43" s="56">
        <v>6.7999999999999996E-3</v>
      </c>
    </row>
    <row r="44" spans="2:16" ht="30" x14ac:dyDescent="0.25">
      <c r="B44" s="44">
        <v>41</v>
      </c>
      <c r="C44" s="45" t="s">
        <v>352</v>
      </c>
      <c r="D44" s="52" t="s">
        <v>351</v>
      </c>
      <c r="E44" s="37">
        <v>7.0199999999999999E-2</v>
      </c>
      <c r="F44" s="37">
        <v>0.22059999999999999</v>
      </c>
      <c r="G44" s="37">
        <v>5.21E-2</v>
      </c>
      <c r="H44" s="37">
        <v>0.65390000000000004</v>
      </c>
      <c r="I44" s="38" t="s">
        <v>304</v>
      </c>
      <c r="J44" s="38" t="s">
        <v>304</v>
      </c>
      <c r="K44" s="38" t="s">
        <v>304</v>
      </c>
      <c r="L44" s="33">
        <v>2.0000000000000001E-4</v>
      </c>
      <c r="M44" s="52" t="s">
        <v>67</v>
      </c>
      <c r="N44" s="52" t="s">
        <v>93</v>
      </c>
      <c r="O44" s="52" t="s">
        <v>90</v>
      </c>
      <c r="P44" s="56">
        <v>8.0000000000000002E-3</v>
      </c>
    </row>
    <row r="45" spans="2:16" ht="15.75" x14ac:dyDescent="0.25">
      <c r="B45" s="44">
        <v>42</v>
      </c>
      <c r="C45" s="45" t="s">
        <v>250</v>
      </c>
      <c r="D45" s="52" t="s">
        <v>267</v>
      </c>
      <c r="E45" s="36">
        <v>-2.93E-2</v>
      </c>
      <c r="F45" s="37">
        <v>5.5399999999999998E-2</v>
      </c>
      <c r="G45" s="37">
        <v>3.8999999999999998E-3</v>
      </c>
      <c r="H45" s="37">
        <v>8.5300000000000001E-2</v>
      </c>
      <c r="I45" s="37">
        <v>0.3322</v>
      </c>
      <c r="J45" s="37">
        <v>0.63249999999999995</v>
      </c>
      <c r="K45" s="37">
        <v>1.8620000000000001</v>
      </c>
      <c r="L45" s="33">
        <v>1.2699999999999999E-2</v>
      </c>
      <c r="M45" s="52" t="s">
        <v>60</v>
      </c>
      <c r="N45" s="52" t="s">
        <v>93</v>
      </c>
      <c r="O45" s="52" t="s">
        <v>82</v>
      </c>
      <c r="P45" s="56">
        <v>4.5999999999999999E-3</v>
      </c>
    </row>
    <row r="46" spans="2:16" ht="15.75" x14ac:dyDescent="0.25">
      <c r="B46" s="44">
        <v>43</v>
      </c>
      <c r="C46" s="45" t="s">
        <v>252</v>
      </c>
      <c r="D46" s="52" t="s">
        <v>268</v>
      </c>
      <c r="E46" s="36">
        <v>-5.9400000000000001E-2</v>
      </c>
      <c r="F46" s="36">
        <v>-0.125</v>
      </c>
      <c r="G46" s="36">
        <v>-9.1700000000000004E-2</v>
      </c>
      <c r="H46" s="36">
        <v>-1.55E-2</v>
      </c>
      <c r="I46" s="37">
        <v>0.2069</v>
      </c>
      <c r="J46" s="37">
        <v>9.3600000000000003E-2</v>
      </c>
      <c r="K46" s="37">
        <v>0.60099999999999998</v>
      </c>
      <c r="L46" s="33">
        <v>1.4999999999999999E-2</v>
      </c>
      <c r="M46" s="52" t="s">
        <v>60</v>
      </c>
      <c r="N46" s="52" t="s">
        <v>92</v>
      </c>
      <c r="O46" s="52" t="s">
        <v>82</v>
      </c>
      <c r="P46" s="56">
        <v>1.5E-3</v>
      </c>
    </row>
    <row r="47" spans="2:16" ht="30" x14ac:dyDescent="0.25">
      <c r="B47" s="44">
        <v>44</v>
      </c>
      <c r="C47" s="45" t="s">
        <v>253</v>
      </c>
      <c r="D47" s="52" t="s">
        <v>269</v>
      </c>
      <c r="E47" s="37">
        <v>0.11210000000000001</v>
      </c>
      <c r="F47" s="37">
        <v>0.39450000000000002</v>
      </c>
      <c r="G47" s="37">
        <v>0.1109</v>
      </c>
      <c r="H47" s="37">
        <v>0.50890000000000002</v>
      </c>
      <c r="I47" s="37">
        <v>1.2005999999999999</v>
      </c>
      <c r="J47" s="38" t="s">
        <v>304</v>
      </c>
      <c r="K47" s="38" t="s">
        <v>304</v>
      </c>
      <c r="L47" s="34" t="s">
        <v>304</v>
      </c>
      <c r="M47" s="52" t="s">
        <v>100</v>
      </c>
      <c r="N47" s="52" t="s">
        <v>99</v>
      </c>
      <c r="O47" s="52" t="s">
        <v>90</v>
      </c>
      <c r="P47" s="56">
        <v>6.7999999999999996E-3</v>
      </c>
    </row>
    <row r="48" spans="2:16" ht="15.75" x14ac:dyDescent="0.25">
      <c r="B48" s="44">
        <v>45</v>
      </c>
      <c r="C48" s="45" t="s">
        <v>323</v>
      </c>
      <c r="D48" s="52" t="s">
        <v>322</v>
      </c>
      <c r="E48" s="37">
        <v>7.8100000000000003E-2</v>
      </c>
      <c r="F48" s="37">
        <v>0.30620000000000003</v>
      </c>
      <c r="G48" s="37">
        <v>0.18129999999999999</v>
      </c>
      <c r="H48" s="37">
        <v>0.46479999999999999</v>
      </c>
      <c r="I48" s="37">
        <v>0.34260000000000002</v>
      </c>
      <c r="J48" s="37">
        <v>1.4818</v>
      </c>
      <c r="K48" s="38" t="s">
        <v>304</v>
      </c>
      <c r="L48" s="35">
        <v>1.03E-2</v>
      </c>
      <c r="M48" s="52" t="s">
        <v>60</v>
      </c>
      <c r="N48" s="52" t="s">
        <v>87</v>
      </c>
      <c r="O48" s="52" t="s">
        <v>81</v>
      </c>
      <c r="P48" s="56">
        <v>5.8999999999999999E-3</v>
      </c>
    </row>
    <row r="49" spans="2:16" ht="15.75" x14ac:dyDescent="0.25">
      <c r="B49" s="44">
        <v>46</v>
      </c>
      <c r="C49" s="45" t="s">
        <v>325</v>
      </c>
      <c r="D49" s="52" t="s">
        <v>324</v>
      </c>
      <c r="E49" s="37">
        <v>2.9600000000000001E-2</v>
      </c>
      <c r="F49" s="37">
        <v>0.89649999999999996</v>
      </c>
      <c r="G49" s="37">
        <v>0.15629999999999999</v>
      </c>
      <c r="H49" s="37">
        <v>1.5517000000000001</v>
      </c>
      <c r="I49" s="37">
        <v>1.0214000000000001</v>
      </c>
      <c r="J49" s="38" t="s">
        <v>304</v>
      </c>
      <c r="K49" s="38" t="s">
        <v>304</v>
      </c>
      <c r="L49" s="35">
        <v>1E-4</v>
      </c>
      <c r="M49" s="52" t="s">
        <v>67</v>
      </c>
      <c r="N49" s="52" t="s">
        <v>89</v>
      </c>
      <c r="O49" s="52" t="s">
        <v>81</v>
      </c>
      <c r="P49" s="56">
        <v>7.9000000000000008E-3</v>
      </c>
    </row>
    <row r="50" spans="2:16" ht="15.75" x14ac:dyDescent="0.25">
      <c r="B50" s="44">
        <v>47</v>
      </c>
      <c r="C50" s="45" t="s">
        <v>327</v>
      </c>
      <c r="D50" s="52" t="s">
        <v>326</v>
      </c>
      <c r="E50" s="37">
        <v>0.19620000000000001</v>
      </c>
      <c r="F50" s="37">
        <v>0.61029999999999995</v>
      </c>
      <c r="G50" s="37">
        <v>0.31740000000000002</v>
      </c>
      <c r="H50" s="37">
        <v>0.88529999999999998</v>
      </c>
      <c r="I50" s="37">
        <v>0.74280000000000002</v>
      </c>
      <c r="J50" s="37">
        <v>1.9742</v>
      </c>
      <c r="K50" s="37">
        <v>2.0125000000000002</v>
      </c>
      <c r="L50" s="35">
        <v>3.0999999999999999E-3</v>
      </c>
      <c r="M50" s="52" t="s">
        <v>40</v>
      </c>
      <c r="N50" s="52" t="s">
        <v>89</v>
      </c>
      <c r="O50" s="52" t="s">
        <v>81</v>
      </c>
      <c r="P50" s="56">
        <v>7.0000000000000001E-3</v>
      </c>
    </row>
    <row r="51" spans="2:16" ht="30" x14ac:dyDescent="0.25">
      <c r="B51" s="44">
        <v>48</v>
      </c>
      <c r="C51" s="45" t="s">
        <v>329</v>
      </c>
      <c r="D51" s="52" t="s">
        <v>328</v>
      </c>
      <c r="E51" s="37">
        <v>0.1057</v>
      </c>
      <c r="F51" s="37">
        <v>0.66180000000000005</v>
      </c>
      <c r="G51" s="37">
        <v>0.19059999999999999</v>
      </c>
      <c r="H51" s="37">
        <v>1.2178</v>
      </c>
      <c r="I51" s="37">
        <v>1.2074</v>
      </c>
      <c r="J51" s="37">
        <v>3.0343</v>
      </c>
      <c r="K51" s="37">
        <v>1.4874000000000001</v>
      </c>
      <c r="L51" s="35">
        <v>1.1000000000000001E-3</v>
      </c>
      <c r="M51" s="52" t="s">
        <v>100</v>
      </c>
      <c r="N51" s="52" t="s">
        <v>86</v>
      </c>
      <c r="O51" s="52" t="s">
        <v>81</v>
      </c>
      <c r="P51" s="56">
        <v>6.4999999999999997E-3</v>
      </c>
    </row>
    <row r="52" spans="2:16" ht="30" x14ac:dyDescent="0.25">
      <c r="B52" s="44">
        <v>49</v>
      </c>
      <c r="C52" s="45" t="s">
        <v>331</v>
      </c>
      <c r="D52" s="52" t="s">
        <v>330</v>
      </c>
      <c r="E52" s="37">
        <v>9.9599999999999994E-2</v>
      </c>
      <c r="F52" s="37">
        <v>0.46650000000000003</v>
      </c>
      <c r="G52" s="37">
        <v>0.20369999999999999</v>
      </c>
      <c r="H52" s="37">
        <v>0.80820000000000003</v>
      </c>
      <c r="I52" s="37">
        <v>0.74460000000000004</v>
      </c>
      <c r="J52" s="37">
        <v>2.7772000000000001</v>
      </c>
      <c r="K52" s="38" t="s">
        <v>304</v>
      </c>
      <c r="L52" s="35">
        <v>5.4000000000000003E-3</v>
      </c>
      <c r="M52" s="52" t="s">
        <v>58</v>
      </c>
      <c r="N52" s="52" t="s">
        <v>87</v>
      </c>
      <c r="O52" s="52" t="s">
        <v>81</v>
      </c>
      <c r="P52" s="56">
        <v>3.2000000000000002E-3</v>
      </c>
    </row>
    <row r="53" spans="2:16" ht="15.75" x14ac:dyDescent="0.25">
      <c r="B53" s="44">
        <v>50</v>
      </c>
      <c r="C53" s="45" t="s">
        <v>333</v>
      </c>
      <c r="D53" s="52" t="s">
        <v>332</v>
      </c>
      <c r="E53" s="37">
        <v>7.8100000000000003E-2</v>
      </c>
      <c r="F53" s="37">
        <v>0.29670000000000002</v>
      </c>
      <c r="G53" s="37">
        <v>0.17780000000000001</v>
      </c>
      <c r="H53" s="37">
        <v>0.4763</v>
      </c>
      <c r="I53" s="37">
        <v>0.33710000000000001</v>
      </c>
      <c r="J53" s="37">
        <v>1.4208000000000001</v>
      </c>
      <c r="K53" s="37">
        <v>0.99819999999999998</v>
      </c>
      <c r="L53" s="35">
        <v>9.7000000000000003E-3</v>
      </c>
      <c r="M53" s="52" t="s">
        <v>41</v>
      </c>
      <c r="N53" s="52" t="s">
        <v>87</v>
      </c>
      <c r="O53" s="52" t="s">
        <v>81</v>
      </c>
      <c r="P53" s="56">
        <v>5.8999999999999999E-3</v>
      </c>
    </row>
    <row r="54" spans="2:16" ht="15.75" x14ac:dyDescent="0.25">
      <c r="B54" s="44">
        <v>51</v>
      </c>
      <c r="C54" s="45" t="s">
        <v>20</v>
      </c>
      <c r="D54" s="52" t="s">
        <v>65</v>
      </c>
      <c r="E54" s="37">
        <v>0.19819999999999999</v>
      </c>
      <c r="F54" s="37">
        <v>0.50319999999999998</v>
      </c>
      <c r="G54" s="37">
        <v>0.32569999999999999</v>
      </c>
      <c r="H54" s="37">
        <v>0.93569999999999998</v>
      </c>
      <c r="I54" s="37">
        <v>0.58520000000000005</v>
      </c>
      <c r="J54" s="37">
        <v>2.0876999999999999</v>
      </c>
      <c r="K54" s="38" t="s">
        <v>304</v>
      </c>
      <c r="L54" s="35">
        <v>2.8999999999999998E-3</v>
      </c>
      <c r="M54" s="52" t="s">
        <v>67</v>
      </c>
      <c r="N54" s="52" t="s">
        <v>80</v>
      </c>
      <c r="O54" s="52" t="s">
        <v>81</v>
      </c>
      <c r="P54" s="56">
        <v>7.3000000000000001E-3</v>
      </c>
    </row>
    <row r="55" spans="2:16" x14ac:dyDescent="0.25">
      <c r="B55" s="44"/>
      <c r="C55" s="45"/>
      <c r="D55" s="48" t="s">
        <v>279</v>
      </c>
      <c r="E55" s="49">
        <f t="shared" ref="E55:L55" si="0">AVERAGE(E4:E54)</f>
        <v>4.6200000000000005E-2</v>
      </c>
      <c r="F55" s="49">
        <f t="shared" si="0"/>
        <v>0.32763529411764702</v>
      </c>
      <c r="G55" s="49">
        <f t="shared" si="0"/>
        <v>0.10186666666666666</v>
      </c>
      <c r="H55" s="49">
        <f t="shared" si="0"/>
        <v>0.52494313725490216</v>
      </c>
      <c r="I55" s="49">
        <f t="shared" si="0"/>
        <v>0.76230222222222233</v>
      </c>
      <c r="J55" s="49">
        <f t="shared" si="0"/>
        <v>1.9666690476190472</v>
      </c>
      <c r="K55" s="49">
        <f t="shared" si="0"/>
        <v>1.9536827586206902</v>
      </c>
      <c r="L55" s="49">
        <f t="shared" si="0"/>
        <v>9.9808510638297859E-3</v>
      </c>
      <c r="M55" s="44"/>
      <c r="N55" s="44"/>
      <c r="O55" s="44"/>
      <c r="P55" s="46">
        <f>AVERAGE(P4:P54)</f>
        <v>4.3058823529411759E-3</v>
      </c>
    </row>
    <row r="56" spans="2:16" x14ac:dyDescent="0.25">
      <c r="L56" s="50"/>
    </row>
    <row r="57" spans="2:16" x14ac:dyDescent="0.25">
      <c r="C57" s="51" t="s">
        <v>341</v>
      </c>
      <c r="L57" s="50"/>
    </row>
    <row r="58" spans="2:16" x14ac:dyDescent="0.25">
      <c r="L58" s="50"/>
    </row>
    <row r="59" spans="2:16" x14ac:dyDescent="0.25">
      <c r="L59" s="50"/>
    </row>
    <row r="60" spans="2:16" x14ac:dyDescent="0.25">
      <c r="L60" s="50"/>
    </row>
  </sheetData>
  <mergeCells count="1">
    <mergeCell ref="E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6"/>
  <sheetViews>
    <sheetView workbookViewId="0">
      <selection activeCell="A5" sqref="A5"/>
    </sheetView>
  </sheetViews>
  <sheetFormatPr baseColWidth="10" defaultRowHeight="15" x14ac:dyDescent="0.25"/>
  <cols>
    <col min="3" max="3" width="84.5703125" customWidth="1"/>
  </cols>
  <sheetData>
    <row r="2" spans="1:3" x14ac:dyDescent="0.25">
      <c r="B2" s="60" t="s">
        <v>355</v>
      </c>
      <c r="C2" s="60"/>
    </row>
    <row r="3" spans="1:3" x14ac:dyDescent="0.25">
      <c r="B3" s="45" t="s">
        <v>12</v>
      </c>
      <c r="C3" s="52" t="s">
        <v>48</v>
      </c>
    </row>
    <row r="4" spans="1:3" x14ac:dyDescent="0.25">
      <c r="B4" s="45" t="s">
        <v>132</v>
      </c>
      <c r="C4" s="52" t="s">
        <v>265</v>
      </c>
    </row>
    <row r="5" spans="1:3" x14ac:dyDescent="0.25">
      <c r="B5" s="45" t="s">
        <v>133</v>
      </c>
      <c r="C5" s="52" t="s">
        <v>266</v>
      </c>
    </row>
    <row r="6" spans="1:3" x14ac:dyDescent="0.25">
      <c r="B6" s="45" t="s">
        <v>5</v>
      </c>
      <c r="C6" s="53" t="s">
        <v>31</v>
      </c>
    </row>
    <row r="7" spans="1:3" x14ac:dyDescent="0.25">
      <c r="B7" s="45" t="s">
        <v>3</v>
      </c>
      <c r="C7" s="52" t="s">
        <v>34</v>
      </c>
    </row>
    <row r="8" spans="1:3" x14ac:dyDescent="0.25">
      <c r="B8" s="47" t="s">
        <v>2</v>
      </c>
      <c r="C8" s="52" t="s">
        <v>35</v>
      </c>
    </row>
    <row r="9" spans="1:3" x14ac:dyDescent="0.25">
      <c r="B9" s="45" t="s">
        <v>4</v>
      </c>
      <c r="C9" s="53" t="s">
        <v>30</v>
      </c>
    </row>
    <row r="10" spans="1:3" x14ac:dyDescent="0.25">
      <c r="B10" s="45" t="s">
        <v>6</v>
      </c>
      <c r="C10" s="52" t="s">
        <v>32</v>
      </c>
    </row>
    <row r="11" spans="1:3" x14ac:dyDescent="0.25">
      <c r="B11" s="45" t="s">
        <v>13</v>
      </c>
      <c r="C11" s="52" t="s">
        <v>50</v>
      </c>
    </row>
    <row r="12" spans="1:3" x14ac:dyDescent="0.25">
      <c r="B12" s="47" t="s">
        <v>14</v>
      </c>
      <c r="C12" s="52" t="s">
        <v>52</v>
      </c>
    </row>
    <row r="13" spans="1:3" x14ac:dyDescent="0.25">
      <c r="B13" s="47" t="s">
        <v>353</v>
      </c>
      <c r="C13" s="52" t="s">
        <v>354</v>
      </c>
    </row>
    <row r="14" spans="1:3" x14ac:dyDescent="0.25">
      <c r="A14" t="s">
        <v>192</v>
      </c>
      <c r="B14" s="45" t="s">
        <v>15</v>
      </c>
      <c r="C14" s="52" t="s">
        <v>51</v>
      </c>
    </row>
    <row r="15" spans="1:3" x14ac:dyDescent="0.25">
      <c r="B15" s="45" t="s">
        <v>27</v>
      </c>
      <c r="C15" s="52" t="s">
        <v>75</v>
      </c>
    </row>
    <row r="16" spans="1:3" x14ac:dyDescent="0.25">
      <c r="B16" s="45" t="s">
        <v>28</v>
      </c>
      <c r="C16" s="52" t="s">
        <v>76</v>
      </c>
    </row>
    <row r="17" spans="2:3" x14ac:dyDescent="0.25">
      <c r="B17" s="45" t="s">
        <v>345</v>
      </c>
      <c r="C17" s="52" t="s">
        <v>347</v>
      </c>
    </row>
    <row r="18" spans="2:3" x14ac:dyDescent="0.25">
      <c r="B18" s="40"/>
      <c r="C18" s="58"/>
    </row>
    <row r="19" spans="2:3" x14ac:dyDescent="0.25">
      <c r="B19" s="40"/>
      <c r="C19" s="58"/>
    </row>
    <row r="20" spans="2:3" x14ac:dyDescent="0.25">
      <c r="B20" s="60" t="s">
        <v>362</v>
      </c>
      <c r="C20" s="60"/>
    </row>
    <row r="21" spans="2:3" x14ac:dyDescent="0.25">
      <c r="B21" s="45" t="s">
        <v>10</v>
      </c>
      <c r="C21" s="52" t="s">
        <v>39</v>
      </c>
    </row>
    <row r="22" spans="2:3" x14ac:dyDescent="0.25">
      <c r="B22" s="45" t="s">
        <v>5</v>
      </c>
      <c r="C22" s="53" t="s">
        <v>31</v>
      </c>
    </row>
    <row r="23" spans="2:3" x14ac:dyDescent="0.25">
      <c r="B23" s="45" t="s">
        <v>3</v>
      </c>
      <c r="C23" s="52" t="s">
        <v>34</v>
      </c>
    </row>
    <row r="24" spans="2:3" x14ac:dyDescent="0.25">
      <c r="B24" s="47" t="s">
        <v>2</v>
      </c>
      <c r="C24" s="52" t="s">
        <v>35</v>
      </c>
    </row>
    <row r="25" spans="2:3" x14ac:dyDescent="0.25">
      <c r="B25" s="45" t="s">
        <v>4</v>
      </c>
      <c r="C25" s="53" t="s">
        <v>30</v>
      </c>
    </row>
    <row r="26" spans="2:3" x14ac:dyDescent="0.25">
      <c r="B26" s="45" t="s">
        <v>6</v>
      </c>
      <c r="C26" s="52" t="s">
        <v>32</v>
      </c>
    </row>
    <row r="27" spans="2:3" x14ac:dyDescent="0.25">
      <c r="B27" s="45" t="s">
        <v>7</v>
      </c>
      <c r="C27" s="52" t="s">
        <v>33</v>
      </c>
    </row>
    <row r="28" spans="2:3" x14ac:dyDescent="0.25">
      <c r="B28" s="45" t="s">
        <v>13</v>
      </c>
      <c r="C28" s="52" t="s">
        <v>50</v>
      </c>
    </row>
    <row r="29" spans="2:3" x14ac:dyDescent="0.25">
      <c r="B29" s="47" t="s">
        <v>14</v>
      </c>
      <c r="C29" s="52" t="s">
        <v>52</v>
      </c>
    </row>
    <row r="30" spans="2:3" x14ac:dyDescent="0.25">
      <c r="B30" s="47" t="s">
        <v>353</v>
      </c>
      <c r="C30" s="52" t="s">
        <v>354</v>
      </c>
    </row>
    <row r="31" spans="2:3" x14ac:dyDescent="0.25">
      <c r="B31" s="45" t="s">
        <v>15</v>
      </c>
      <c r="C31" s="52" t="s">
        <v>51</v>
      </c>
    </row>
    <row r="32" spans="2:3" x14ac:dyDescent="0.25">
      <c r="B32" s="45" t="s">
        <v>27</v>
      </c>
      <c r="C32" s="52" t="s">
        <v>75</v>
      </c>
    </row>
    <row r="33" spans="2:3" x14ac:dyDescent="0.25">
      <c r="B33" s="45" t="s">
        <v>28</v>
      </c>
      <c r="C33" s="52" t="s">
        <v>76</v>
      </c>
    </row>
    <row r="34" spans="2:3" x14ac:dyDescent="0.25">
      <c r="B34" s="45" t="s">
        <v>344</v>
      </c>
      <c r="C34" s="52" t="s">
        <v>343</v>
      </c>
    </row>
    <row r="35" spans="2:3" x14ac:dyDescent="0.25">
      <c r="B35" s="45" t="s">
        <v>345</v>
      </c>
      <c r="C35" s="52" t="s">
        <v>347</v>
      </c>
    </row>
    <row r="36" spans="2:3" x14ac:dyDescent="0.25">
      <c r="B36" s="45" t="s">
        <v>346</v>
      </c>
      <c r="C36" s="52" t="s">
        <v>348</v>
      </c>
    </row>
    <row r="37" spans="2:3" x14ac:dyDescent="0.25">
      <c r="B37" s="45" t="s">
        <v>17</v>
      </c>
      <c r="C37" s="52" t="s">
        <v>54</v>
      </c>
    </row>
    <row r="38" spans="2:3" x14ac:dyDescent="0.25">
      <c r="B38" s="45" t="s">
        <v>16</v>
      </c>
      <c r="C38" s="52" t="s">
        <v>55</v>
      </c>
    </row>
    <row r="39" spans="2:3" x14ac:dyDescent="0.25">
      <c r="B39" s="45" t="s">
        <v>12</v>
      </c>
      <c r="C39" s="52" t="s">
        <v>48</v>
      </c>
    </row>
    <row r="40" spans="2:3" x14ac:dyDescent="0.25">
      <c r="B40" s="45" t="s">
        <v>131</v>
      </c>
      <c r="C40" s="52" t="s">
        <v>264</v>
      </c>
    </row>
    <row r="41" spans="2:3" x14ac:dyDescent="0.25">
      <c r="B41" s="45" t="s">
        <v>132</v>
      </c>
      <c r="C41" s="52" t="s">
        <v>265</v>
      </c>
    </row>
    <row r="42" spans="2:3" x14ac:dyDescent="0.25">
      <c r="B42" s="45" t="s">
        <v>133</v>
      </c>
      <c r="C42" s="52" t="s">
        <v>266</v>
      </c>
    </row>
    <row r="43" spans="2:3" x14ac:dyDescent="0.25">
      <c r="B43" s="45" t="s">
        <v>250</v>
      </c>
      <c r="C43" s="52" t="s">
        <v>267</v>
      </c>
    </row>
    <row r="44" spans="2:3" x14ac:dyDescent="0.25">
      <c r="B44" s="45" t="s">
        <v>252</v>
      </c>
      <c r="C44" s="52" t="s">
        <v>268</v>
      </c>
    </row>
    <row r="45" spans="2:3" x14ac:dyDescent="0.25">
      <c r="B45" s="45" t="s">
        <v>331</v>
      </c>
      <c r="C45" s="52" t="s">
        <v>330</v>
      </c>
    </row>
    <row r="46" spans="2:3" x14ac:dyDescent="0.25">
      <c r="B46" s="45" t="s">
        <v>333</v>
      </c>
      <c r="C46" s="52" t="s">
        <v>332</v>
      </c>
    </row>
  </sheetData>
  <mergeCells count="2">
    <mergeCell ref="B2:C2"/>
    <mergeCell ref="B20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3"/>
  <sheetViews>
    <sheetView topLeftCell="A18" workbookViewId="0">
      <selection activeCell="B25" sqref="B25"/>
    </sheetView>
  </sheetViews>
  <sheetFormatPr baseColWidth="10" defaultRowHeight="15" x14ac:dyDescent="0.25"/>
  <cols>
    <col min="3" max="3" width="76.85546875" customWidth="1"/>
  </cols>
  <sheetData>
    <row r="2" spans="2:2" x14ac:dyDescent="0.25">
      <c r="B2" t="s">
        <v>356</v>
      </c>
    </row>
    <row r="10" spans="2:2" x14ac:dyDescent="0.25">
      <c r="B10" t="s">
        <v>357</v>
      </c>
    </row>
    <row r="18" spans="2:3" x14ac:dyDescent="0.25">
      <c r="B18" t="s">
        <v>358</v>
      </c>
    </row>
    <row r="20" spans="2:3" x14ac:dyDescent="0.25">
      <c r="B20" s="45" t="s">
        <v>10</v>
      </c>
      <c r="C20" s="52" t="s">
        <v>39</v>
      </c>
    </row>
    <row r="21" spans="2:3" x14ac:dyDescent="0.25">
      <c r="B21" s="45" t="s">
        <v>5</v>
      </c>
      <c r="C21" s="53" t="s">
        <v>31</v>
      </c>
    </row>
    <row r="22" spans="2:3" x14ac:dyDescent="0.25">
      <c r="B22" s="45" t="s">
        <v>0</v>
      </c>
      <c r="C22" s="52" t="s">
        <v>29</v>
      </c>
    </row>
    <row r="23" spans="2:3" x14ac:dyDescent="0.25">
      <c r="B23" s="45" t="s">
        <v>8</v>
      </c>
      <c r="C23" s="52" t="s">
        <v>37</v>
      </c>
    </row>
    <row r="24" spans="2:3" x14ac:dyDescent="0.25">
      <c r="B24" s="45" t="s">
        <v>335</v>
      </c>
      <c r="C24" s="52" t="s">
        <v>334</v>
      </c>
    </row>
    <row r="25" spans="2:3" x14ac:dyDescent="0.25">
      <c r="B25" s="45" t="s">
        <v>337</v>
      </c>
      <c r="C25" s="52" t="s">
        <v>336</v>
      </c>
    </row>
    <row r="26" spans="2:3" x14ac:dyDescent="0.25">
      <c r="B26" s="45" t="s">
        <v>339</v>
      </c>
      <c r="C26" s="52" t="s">
        <v>338</v>
      </c>
    </row>
    <row r="27" spans="2:3" x14ac:dyDescent="0.25">
      <c r="B27" s="45" t="s">
        <v>9</v>
      </c>
      <c r="C27" s="53" t="s">
        <v>38</v>
      </c>
    </row>
    <row r="28" spans="2:3" x14ac:dyDescent="0.25">
      <c r="B28" s="45" t="s">
        <v>11</v>
      </c>
      <c r="C28" s="52" t="s">
        <v>46</v>
      </c>
    </row>
    <row r="29" spans="2:3" x14ac:dyDescent="0.25">
      <c r="B29" s="45" t="s">
        <v>18</v>
      </c>
      <c r="C29" s="52" t="s">
        <v>56</v>
      </c>
    </row>
    <row r="30" spans="2:3" x14ac:dyDescent="0.25">
      <c r="B30" s="45" t="s">
        <v>19</v>
      </c>
      <c r="C30" s="52" t="s">
        <v>57</v>
      </c>
    </row>
    <row r="31" spans="2:3" x14ac:dyDescent="0.25">
      <c r="B31" s="45" t="s">
        <v>21</v>
      </c>
      <c r="C31" s="52" t="s">
        <v>66</v>
      </c>
    </row>
    <row r="32" spans="2:3" x14ac:dyDescent="0.25">
      <c r="B32" s="45" t="s">
        <v>22</v>
      </c>
      <c r="C32" s="52" t="s">
        <v>68</v>
      </c>
    </row>
    <row r="33" spans="2:3" x14ac:dyDescent="0.25">
      <c r="B33" s="45" t="s">
        <v>23</v>
      </c>
      <c r="C33" s="52" t="s">
        <v>69</v>
      </c>
    </row>
    <row r="34" spans="2:3" x14ac:dyDescent="0.25">
      <c r="B34" s="45" t="s">
        <v>24</v>
      </c>
      <c r="C34" s="52" t="s">
        <v>72</v>
      </c>
    </row>
    <row r="35" spans="2:3" x14ac:dyDescent="0.25">
      <c r="B35" s="45" t="s">
        <v>3</v>
      </c>
      <c r="C35" s="52" t="s">
        <v>34</v>
      </c>
    </row>
    <row r="36" spans="2:3" x14ac:dyDescent="0.25">
      <c r="B36" s="47" t="s">
        <v>2</v>
      </c>
      <c r="C36" s="52" t="s">
        <v>35</v>
      </c>
    </row>
    <row r="37" spans="2:3" x14ac:dyDescent="0.25">
      <c r="B37" s="45" t="s">
        <v>4</v>
      </c>
      <c r="C37" s="53" t="s">
        <v>30</v>
      </c>
    </row>
    <row r="38" spans="2:3" x14ac:dyDescent="0.25">
      <c r="B38" s="45" t="s">
        <v>6</v>
      </c>
      <c r="C38" s="52" t="s">
        <v>32</v>
      </c>
    </row>
    <row r="39" spans="2:3" x14ac:dyDescent="0.25">
      <c r="B39" s="45" t="s">
        <v>7</v>
      </c>
      <c r="C39" s="52" t="s">
        <v>33</v>
      </c>
    </row>
    <row r="40" spans="2:3" x14ac:dyDescent="0.25">
      <c r="B40" s="45" t="s">
        <v>13</v>
      </c>
      <c r="C40" s="52" t="s">
        <v>50</v>
      </c>
    </row>
    <row r="41" spans="2:3" x14ac:dyDescent="0.25">
      <c r="B41" s="47" t="s">
        <v>14</v>
      </c>
      <c r="C41" s="52" t="s">
        <v>52</v>
      </c>
    </row>
    <row r="42" spans="2:3" x14ac:dyDescent="0.25">
      <c r="B42" s="47" t="s">
        <v>353</v>
      </c>
      <c r="C42" s="52" t="s">
        <v>354</v>
      </c>
    </row>
    <row r="43" spans="2:3" x14ac:dyDescent="0.25">
      <c r="B43" s="45" t="s">
        <v>15</v>
      </c>
      <c r="C43" s="52" t="s">
        <v>51</v>
      </c>
    </row>
    <row r="44" spans="2:3" x14ac:dyDescent="0.25">
      <c r="B44" s="45" t="s">
        <v>27</v>
      </c>
      <c r="C44" s="52" t="s">
        <v>75</v>
      </c>
    </row>
    <row r="45" spans="2:3" x14ac:dyDescent="0.25">
      <c r="B45" s="45" t="s">
        <v>28</v>
      </c>
      <c r="C45" s="52" t="s">
        <v>76</v>
      </c>
    </row>
    <row r="46" spans="2:3" x14ac:dyDescent="0.25">
      <c r="B46" s="45" t="s">
        <v>344</v>
      </c>
      <c r="C46" s="52" t="s">
        <v>343</v>
      </c>
    </row>
    <row r="47" spans="2:3" x14ac:dyDescent="0.25">
      <c r="B47" s="45" t="s">
        <v>345</v>
      </c>
      <c r="C47" s="52" t="s">
        <v>347</v>
      </c>
    </row>
    <row r="48" spans="2:3" x14ac:dyDescent="0.25">
      <c r="B48" s="45" t="s">
        <v>346</v>
      </c>
      <c r="C48" s="52" t="s">
        <v>348</v>
      </c>
    </row>
    <row r="49" spans="2:3" x14ac:dyDescent="0.25">
      <c r="B49" s="45" t="s">
        <v>17</v>
      </c>
      <c r="C49" s="52" t="s">
        <v>54</v>
      </c>
    </row>
    <row r="50" spans="2:3" x14ac:dyDescent="0.25">
      <c r="B50" s="45" t="s">
        <v>16</v>
      </c>
      <c r="C50" s="52" t="s">
        <v>55</v>
      </c>
    </row>
    <row r="51" spans="2:3" x14ac:dyDescent="0.25">
      <c r="B51" s="45" t="s">
        <v>12</v>
      </c>
      <c r="C51" s="52" t="s">
        <v>48</v>
      </c>
    </row>
    <row r="52" spans="2:3" x14ac:dyDescent="0.25">
      <c r="B52" s="45" t="s">
        <v>250</v>
      </c>
      <c r="C52" s="52" t="s">
        <v>267</v>
      </c>
    </row>
    <row r="53" spans="2:3" x14ac:dyDescent="0.25">
      <c r="B53" s="45" t="s">
        <v>323</v>
      </c>
      <c r="C53" s="52" t="s">
        <v>322</v>
      </c>
    </row>
    <row r="54" spans="2:3" x14ac:dyDescent="0.25">
      <c r="B54" s="45" t="s">
        <v>325</v>
      </c>
      <c r="C54" s="52" t="s">
        <v>324</v>
      </c>
    </row>
    <row r="55" spans="2:3" x14ac:dyDescent="0.25">
      <c r="B55" s="45" t="s">
        <v>327</v>
      </c>
      <c r="C55" s="52" t="s">
        <v>326</v>
      </c>
    </row>
    <row r="56" spans="2:3" x14ac:dyDescent="0.25">
      <c r="B56" s="45" t="s">
        <v>329</v>
      </c>
      <c r="C56" s="52" t="s">
        <v>328</v>
      </c>
    </row>
    <row r="57" spans="2:3" x14ac:dyDescent="0.25">
      <c r="B57" s="45" t="s">
        <v>331</v>
      </c>
      <c r="C57" s="52" t="s">
        <v>330</v>
      </c>
    </row>
    <row r="58" spans="2:3" x14ac:dyDescent="0.25">
      <c r="B58" s="45" t="s">
        <v>333</v>
      </c>
      <c r="C58" s="52" t="s">
        <v>332</v>
      </c>
    </row>
    <row r="59" spans="2:3" x14ac:dyDescent="0.25">
      <c r="B59" s="45" t="s">
        <v>20</v>
      </c>
      <c r="C59" s="52" t="s">
        <v>65</v>
      </c>
    </row>
    <row r="60" spans="2:3" x14ac:dyDescent="0.25">
      <c r="B60" s="45" t="s">
        <v>131</v>
      </c>
      <c r="C60" s="52" t="s">
        <v>264</v>
      </c>
    </row>
    <row r="61" spans="2:3" x14ac:dyDescent="0.25">
      <c r="B61" s="45" t="s">
        <v>132</v>
      </c>
      <c r="C61" s="52" t="s">
        <v>265</v>
      </c>
    </row>
    <row r="62" spans="2:3" x14ac:dyDescent="0.25">
      <c r="B62" s="45" t="s">
        <v>133</v>
      </c>
      <c r="C62" s="52" t="s">
        <v>266</v>
      </c>
    </row>
    <row r="63" spans="2:3" x14ac:dyDescent="0.25">
      <c r="B63" s="45" t="s">
        <v>252</v>
      </c>
      <c r="C63" s="52" t="s">
        <v>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9"/>
  <sheetViews>
    <sheetView topLeftCell="A28" workbookViewId="0">
      <selection activeCell="F36" sqref="F36"/>
    </sheetView>
  </sheetViews>
  <sheetFormatPr baseColWidth="10" defaultRowHeight="15" x14ac:dyDescent="0.25"/>
  <cols>
    <col min="3" max="3" width="76.85546875" customWidth="1"/>
  </cols>
  <sheetData>
    <row r="2" spans="2:2" x14ac:dyDescent="0.25">
      <c r="B2" t="s">
        <v>359</v>
      </c>
    </row>
    <row r="10" spans="2:2" x14ac:dyDescent="0.25">
      <c r="B10" t="s">
        <v>360</v>
      </c>
    </row>
    <row r="18" spans="2:3" x14ac:dyDescent="0.25">
      <c r="B18" t="s">
        <v>361</v>
      </c>
    </row>
    <row r="20" spans="2:3" x14ac:dyDescent="0.25">
      <c r="B20" s="45" t="s">
        <v>10</v>
      </c>
      <c r="C20" s="52" t="s">
        <v>39</v>
      </c>
    </row>
    <row r="21" spans="2:3" x14ac:dyDescent="0.25">
      <c r="B21" s="45" t="s">
        <v>5</v>
      </c>
      <c r="C21" s="53" t="s">
        <v>31</v>
      </c>
    </row>
    <row r="22" spans="2:3" x14ac:dyDescent="0.25">
      <c r="B22" s="45" t="s">
        <v>0</v>
      </c>
      <c r="C22" s="52" t="s">
        <v>29</v>
      </c>
    </row>
    <row r="23" spans="2:3" x14ac:dyDescent="0.25">
      <c r="B23" s="45" t="s">
        <v>8</v>
      </c>
      <c r="C23" s="52" t="s">
        <v>37</v>
      </c>
    </row>
    <row r="24" spans="2:3" x14ac:dyDescent="0.25">
      <c r="B24" s="45" t="s">
        <v>335</v>
      </c>
      <c r="C24" s="52" t="s">
        <v>334</v>
      </c>
    </row>
    <row r="25" spans="2:3" x14ac:dyDescent="0.25">
      <c r="B25" s="45" t="s">
        <v>337</v>
      </c>
      <c r="C25" s="52" t="s">
        <v>336</v>
      </c>
    </row>
    <row r="26" spans="2:3" x14ac:dyDescent="0.25">
      <c r="B26" s="45" t="s">
        <v>339</v>
      </c>
      <c r="C26" s="52" t="s">
        <v>338</v>
      </c>
    </row>
    <row r="27" spans="2:3" x14ac:dyDescent="0.25">
      <c r="B27" s="45" t="s">
        <v>251</v>
      </c>
      <c r="C27" s="52" t="s">
        <v>340</v>
      </c>
    </row>
    <row r="28" spans="2:3" x14ac:dyDescent="0.25">
      <c r="B28" s="45" t="s">
        <v>9</v>
      </c>
      <c r="C28" s="53" t="s">
        <v>38</v>
      </c>
    </row>
    <row r="29" spans="2:3" x14ac:dyDescent="0.25">
      <c r="B29" s="45" t="s">
        <v>11</v>
      </c>
      <c r="C29" s="52" t="s">
        <v>46</v>
      </c>
    </row>
    <row r="30" spans="2:3" x14ac:dyDescent="0.25">
      <c r="B30" s="45" t="s">
        <v>18</v>
      </c>
      <c r="C30" s="52" t="s">
        <v>56</v>
      </c>
    </row>
    <row r="31" spans="2:3" x14ac:dyDescent="0.25">
      <c r="B31" s="45" t="s">
        <v>19</v>
      </c>
      <c r="C31" s="52" t="s">
        <v>57</v>
      </c>
    </row>
    <row r="32" spans="2:3" x14ac:dyDescent="0.25">
      <c r="B32" s="45" t="s">
        <v>21</v>
      </c>
      <c r="C32" s="52" t="s">
        <v>66</v>
      </c>
    </row>
    <row r="33" spans="2:3" x14ac:dyDescent="0.25">
      <c r="B33" s="45" t="s">
        <v>22</v>
      </c>
      <c r="C33" s="52" t="s">
        <v>68</v>
      </c>
    </row>
    <row r="34" spans="2:3" x14ac:dyDescent="0.25">
      <c r="B34" s="45" t="s">
        <v>23</v>
      </c>
      <c r="C34" s="52" t="s">
        <v>69</v>
      </c>
    </row>
    <row r="35" spans="2:3" x14ac:dyDescent="0.25">
      <c r="B35" s="45" t="s">
        <v>24</v>
      </c>
      <c r="C35" s="52" t="s">
        <v>72</v>
      </c>
    </row>
    <row r="36" spans="2:3" x14ac:dyDescent="0.25">
      <c r="B36" s="45" t="s">
        <v>3</v>
      </c>
      <c r="C36" s="52" t="s">
        <v>34</v>
      </c>
    </row>
    <row r="37" spans="2:3" x14ac:dyDescent="0.25">
      <c r="B37" s="47" t="s">
        <v>2</v>
      </c>
      <c r="C37" s="52" t="s">
        <v>35</v>
      </c>
    </row>
    <row r="38" spans="2:3" x14ac:dyDescent="0.25">
      <c r="B38" s="45" t="s">
        <v>4</v>
      </c>
      <c r="C38" s="53" t="s">
        <v>30</v>
      </c>
    </row>
    <row r="39" spans="2:3" x14ac:dyDescent="0.25">
      <c r="B39" s="45" t="s">
        <v>6</v>
      </c>
      <c r="C39" s="52" t="s">
        <v>32</v>
      </c>
    </row>
    <row r="40" spans="2:3" x14ac:dyDescent="0.25">
      <c r="B40" s="45" t="s">
        <v>7</v>
      </c>
      <c r="C40" s="52" t="s">
        <v>33</v>
      </c>
    </row>
    <row r="41" spans="2:3" x14ac:dyDescent="0.25">
      <c r="B41" s="45" t="s">
        <v>13</v>
      </c>
      <c r="C41" s="52" t="s">
        <v>50</v>
      </c>
    </row>
    <row r="42" spans="2:3" x14ac:dyDescent="0.25">
      <c r="B42" s="47" t="s">
        <v>14</v>
      </c>
      <c r="C42" s="52" t="s">
        <v>52</v>
      </c>
    </row>
    <row r="43" spans="2:3" x14ac:dyDescent="0.25">
      <c r="B43" s="47" t="s">
        <v>353</v>
      </c>
      <c r="C43" s="52" t="s">
        <v>354</v>
      </c>
    </row>
    <row r="44" spans="2:3" x14ac:dyDescent="0.25">
      <c r="B44" s="45" t="s">
        <v>15</v>
      </c>
      <c r="C44" s="52" t="s">
        <v>51</v>
      </c>
    </row>
    <row r="45" spans="2:3" x14ac:dyDescent="0.25">
      <c r="B45" s="45" t="s">
        <v>26</v>
      </c>
      <c r="C45" s="52" t="s">
        <v>74</v>
      </c>
    </row>
    <row r="46" spans="2:3" x14ac:dyDescent="0.25">
      <c r="B46" s="45" t="s">
        <v>27</v>
      </c>
      <c r="C46" s="52" t="s">
        <v>75</v>
      </c>
    </row>
    <row r="47" spans="2:3" x14ac:dyDescent="0.25">
      <c r="B47" s="45" t="s">
        <v>28</v>
      </c>
      <c r="C47" s="52" t="s">
        <v>76</v>
      </c>
    </row>
    <row r="48" spans="2:3" x14ac:dyDescent="0.25">
      <c r="B48" s="45" t="s">
        <v>344</v>
      </c>
      <c r="C48" s="52" t="s">
        <v>343</v>
      </c>
    </row>
    <row r="49" spans="2:3" x14ac:dyDescent="0.25">
      <c r="B49" s="45" t="s">
        <v>345</v>
      </c>
      <c r="C49" s="52" t="s">
        <v>347</v>
      </c>
    </row>
    <row r="50" spans="2:3" x14ac:dyDescent="0.25">
      <c r="B50" s="45" t="s">
        <v>346</v>
      </c>
      <c r="C50" s="52" t="s">
        <v>348</v>
      </c>
    </row>
    <row r="51" spans="2:3" x14ac:dyDescent="0.25">
      <c r="B51" s="45" t="s">
        <v>17</v>
      </c>
      <c r="C51" s="52" t="s">
        <v>54</v>
      </c>
    </row>
    <row r="52" spans="2:3" x14ac:dyDescent="0.25">
      <c r="B52" s="45" t="s">
        <v>1</v>
      </c>
      <c r="C52" s="52" t="s">
        <v>36</v>
      </c>
    </row>
    <row r="53" spans="2:3" x14ac:dyDescent="0.25">
      <c r="B53" s="45" t="s">
        <v>25</v>
      </c>
      <c r="C53" s="52" t="s">
        <v>73</v>
      </c>
    </row>
    <row r="54" spans="2:3" x14ac:dyDescent="0.25">
      <c r="B54" s="45" t="s">
        <v>16</v>
      </c>
      <c r="C54" s="52" t="s">
        <v>55</v>
      </c>
    </row>
    <row r="55" spans="2:3" x14ac:dyDescent="0.25">
      <c r="B55" s="45" t="s">
        <v>12</v>
      </c>
      <c r="C55" s="52" t="s">
        <v>48</v>
      </c>
    </row>
    <row r="56" spans="2:3" x14ac:dyDescent="0.25">
      <c r="B56" s="45" t="s">
        <v>350</v>
      </c>
      <c r="C56" s="52" t="s">
        <v>349</v>
      </c>
    </row>
    <row r="57" spans="2:3" x14ac:dyDescent="0.25">
      <c r="B57" s="45" t="s">
        <v>352</v>
      </c>
      <c r="C57" s="52" t="s">
        <v>351</v>
      </c>
    </row>
    <row r="58" spans="2:3" x14ac:dyDescent="0.25">
      <c r="B58" s="45" t="s">
        <v>253</v>
      </c>
      <c r="C58" s="52" t="s">
        <v>269</v>
      </c>
    </row>
    <row r="59" spans="2:3" x14ac:dyDescent="0.25">
      <c r="B59" s="45" t="s">
        <v>323</v>
      </c>
      <c r="C59" s="52" t="s">
        <v>322</v>
      </c>
    </row>
    <row r="60" spans="2:3" x14ac:dyDescent="0.25">
      <c r="B60" s="45" t="s">
        <v>325</v>
      </c>
      <c r="C60" s="52" t="s">
        <v>324</v>
      </c>
    </row>
    <row r="61" spans="2:3" x14ac:dyDescent="0.25">
      <c r="B61" s="45" t="s">
        <v>327</v>
      </c>
      <c r="C61" s="52" t="s">
        <v>326</v>
      </c>
    </row>
    <row r="62" spans="2:3" x14ac:dyDescent="0.25">
      <c r="B62" s="45" t="s">
        <v>329</v>
      </c>
      <c r="C62" s="52" t="s">
        <v>328</v>
      </c>
    </row>
    <row r="63" spans="2:3" x14ac:dyDescent="0.25">
      <c r="B63" s="45" t="s">
        <v>331</v>
      </c>
      <c r="C63" s="52" t="s">
        <v>330</v>
      </c>
    </row>
    <row r="64" spans="2:3" x14ac:dyDescent="0.25">
      <c r="B64" s="45" t="s">
        <v>333</v>
      </c>
      <c r="C64" s="52" t="s">
        <v>332</v>
      </c>
    </row>
    <row r="65" spans="2:3" x14ac:dyDescent="0.25">
      <c r="B65" s="45" t="s">
        <v>20</v>
      </c>
      <c r="C65" s="52" t="s">
        <v>65</v>
      </c>
    </row>
    <row r="66" spans="2:3" x14ac:dyDescent="0.25">
      <c r="B66" s="45" t="s">
        <v>131</v>
      </c>
      <c r="C66" s="52" t="s">
        <v>264</v>
      </c>
    </row>
    <row r="67" spans="2:3" x14ac:dyDescent="0.25">
      <c r="B67" s="45" t="s">
        <v>132</v>
      </c>
      <c r="C67" s="52" t="s">
        <v>265</v>
      </c>
    </row>
    <row r="68" spans="2:3" x14ac:dyDescent="0.25">
      <c r="B68" s="45" t="s">
        <v>133</v>
      </c>
      <c r="C68" s="52" t="s">
        <v>266</v>
      </c>
    </row>
    <row r="69" spans="2:3" x14ac:dyDescent="0.25">
      <c r="B69" s="45" t="s">
        <v>252</v>
      </c>
      <c r="C69" s="52" t="s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zoomScale="90" zoomScaleNormal="90" workbookViewId="0">
      <selection activeCell="D13" sqref="D13"/>
    </sheetView>
  </sheetViews>
  <sheetFormatPr baseColWidth="10" defaultRowHeight="15" x14ac:dyDescent="0.25"/>
  <cols>
    <col min="2" max="3" width="4.140625" customWidth="1"/>
    <col min="4" max="4" width="12.42578125" customWidth="1"/>
    <col min="5" max="5" width="34" customWidth="1"/>
    <col min="13" max="13" width="25.28515625" customWidth="1"/>
  </cols>
  <sheetData>
    <row r="2" spans="2:13" x14ac:dyDescent="0.25">
      <c r="F2" s="60" t="s">
        <v>101</v>
      </c>
      <c r="G2" s="60"/>
      <c r="H2" s="60"/>
      <c r="I2" s="60"/>
      <c r="J2" s="60"/>
      <c r="K2" s="60"/>
      <c r="L2" s="60"/>
    </row>
    <row r="3" spans="2:13" x14ac:dyDescent="0.25">
      <c r="B3" s="6"/>
      <c r="C3" s="2" t="s">
        <v>61</v>
      </c>
      <c r="D3" s="2" t="s">
        <v>62</v>
      </c>
      <c r="E3" s="10" t="s">
        <v>63</v>
      </c>
      <c r="F3" s="7" t="s">
        <v>102</v>
      </c>
      <c r="G3" s="7" t="s">
        <v>103</v>
      </c>
      <c r="H3" s="7" t="s">
        <v>104</v>
      </c>
      <c r="I3" s="7" t="s">
        <v>105</v>
      </c>
      <c r="J3" s="8" t="s">
        <v>106</v>
      </c>
      <c r="K3" s="8" t="s">
        <v>107</v>
      </c>
      <c r="L3" s="8" t="s">
        <v>108</v>
      </c>
      <c r="M3" s="14" t="s">
        <v>78</v>
      </c>
    </row>
    <row r="4" spans="2:13" x14ac:dyDescent="0.25">
      <c r="B4" s="6" t="s">
        <v>270</v>
      </c>
      <c r="C4" s="1">
        <v>1</v>
      </c>
      <c r="D4" s="1" t="s">
        <v>109</v>
      </c>
      <c r="E4" s="11" t="s">
        <v>120</v>
      </c>
      <c r="F4" s="18">
        <v>8.6499999999999994E-2</v>
      </c>
      <c r="G4" s="18">
        <v>6.4299999999999996E-2</v>
      </c>
      <c r="H4" s="18">
        <v>2.6100000000000002E-2</v>
      </c>
      <c r="I4" s="18">
        <v>0.3599</v>
      </c>
      <c r="J4" s="18">
        <v>0.56489999999999996</v>
      </c>
      <c r="K4" s="18">
        <v>1.5123</v>
      </c>
      <c r="L4" s="22"/>
      <c r="M4" s="1" t="s">
        <v>272</v>
      </c>
    </row>
    <row r="5" spans="2:13" x14ac:dyDescent="0.25">
      <c r="B5" s="15" t="s">
        <v>192</v>
      </c>
      <c r="C5" s="1">
        <v>2</v>
      </c>
      <c r="D5" s="3" t="s">
        <v>110</v>
      </c>
      <c r="E5" s="11" t="s">
        <v>121</v>
      </c>
      <c r="F5" s="18">
        <v>0.22670000000000001</v>
      </c>
      <c r="G5" s="18">
        <v>1.022</v>
      </c>
      <c r="H5" s="18">
        <v>0.9264</v>
      </c>
      <c r="I5" s="18">
        <v>1.4418</v>
      </c>
      <c r="J5" s="22"/>
      <c r="K5" s="22"/>
      <c r="L5" s="22"/>
      <c r="M5" s="1" t="s">
        <v>98</v>
      </c>
    </row>
    <row r="6" spans="2:13" x14ac:dyDescent="0.25">
      <c r="B6" s="6" t="s">
        <v>270</v>
      </c>
      <c r="C6" s="1">
        <v>3</v>
      </c>
      <c r="D6" s="1" t="s">
        <v>111</v>
      </c>
      <c r="E6" s="11" t="s">
        <v>122</v>
      </c>
      <c r="F6" s="18">
        <v>0.23300000000000001</v>
      </c>
      <c r="G6" s="18">
        <v>0.7147</v>
      </c>
      <c r="H6" s="18">
        <v>0.64600000000000002</v>
      </c>
      <c r="I6" s="18">
        <v>1.1289</v>
      </c>
      <c r="J6" s="18">
        <v>0.47860000000000003</v>
      </c>
      <c r="K6" s="18">
        <v>0.52810000000000001</v>
      </c>
      <c r="L6" s="19"/>
      <c r="M6" s="1" t="s">
        <v>272</v>
      </c>
    </row>
    <row r="7" spans="2:13" x14ac:dyDescent="0.25">
      <c r="B7" s="15" t="s">
        <v>192</v>
      </c>
      <c r="C7" s="1">
        <v>4</v>
      </c>
      <c r="D7" s="1" t="s">
        <v>112</v>
      </c>
      <c r="E7" s="11" t="s">
        <v>123</v>
      </c>
      <c r="F7" s="18">
        <v>0.1258</v>
      </c>
      <c r="G7" s="18">
        <v>1.1737</v>
      </c>
      <c r="H7" s="18">
        <v>0.96889999999999998</v>
      </c>
      <c r="I7" s="18">
        <v>3.4973999999999998</v>
      </c>
      <c r="J7" s="19"/>
      <c r="K7" s="19"/>
      <c r="L7" s="19"/>
      <c r="M7" s="1" t="s">
        <v>273</v>
      </c>
    </row>
    <row r="8" spans="2:13" x14ac:dyDescent="0.25">
      <c r="B8" s="6" t="s">
        <v>271</v>
      </c>
      <c r="C8" s="1">
        <v>5</v>
      </c>
      <c r="D8" s="1" t="s">
        <v>113</v>
      </c>
      <c r="E8" s="11" t="s">
        <v>124</v>
      </c>
      <c r="F8" s="18">
        <v>9.5600000000000004E-2</v>
      </c>
      <c r="G8" s="18">
        <v>0.36990000000000001</v>
      </c>
      <c r="H8" s="18">
        <v>0.30380000000000001</v>
      </c>
      <c r="I8" s="18">
        <v>0.9425</v>
      </c>
      <c r="J8" s="18">
        <v>8.2759</v>
      </c>
      <c r="K8" s="19"/>
      <c r="L8" s="19"/>
      <c r="M8" s="1" t="s">
        <v>80</v>
      </c>
    </row>
    <row r="9" spans="2:13" x14ac:dyDescent="0.25">
      <c r="B9" s="6" t="s">
        <v>270</v>
      </c>
      <c r="C9" s="1">
        <v>6</v>
      </c>
      <c r="D9" s="1" t="s">
        <v>114</v>
      </c>
      <c r="E9" s="11" t="s">
        <v>125</v>
      </c>
      <c r="F9" s="18">
        <v>2.5700000000000001E-2</v>
      </c>
      <c r="G9" s="18">
        <v>4.9500000000000002E-2</v>
      </c>
      <c r="H9" s="18">
        <v>5.8799999999999998E-2</v>
      </c>
      <c r="I9" s="18">
        <v>0.43280000000000002</v>
      </c>
      <c r="J9" s="18">
        <v>0.73299999999999998</v>
      </c>
      <c r="K9" s="18">
        <v>4.0305999999999997</v>
      </c>
      <c r="L9" s="18">
        <v>4.5384000000000002</v>
      </c>
      <c r="M9" s="1" t="s">
        <v>273</v>
      </c>
    </row>
    <row r="10" spans="2:13" x14ac:dyDescent="0.25">
      <c r="B10" s="6" t="s">
        <v>271</v>
      </c>
      <c r="C10" s="1">
        <v>7</v>
      </c>
      <c r="D10" s="1" t="s">
        <v>115</v>
      </c>
      <c r="E10" s="11" t="s">
        <v>126</v>
      </c>
      <c r="F10" s="18">
        <v>0.68510000000000004</v>
      </c>
      <c r="G10" s="18">
        <v>1.6872</v>
      </c>
      <c r="H10" s="18">
        <v>0.51739999999999997</v>
      </c>
      <c r="I10" s="18">
        <v>1.3922000000000001</v>
      </c>
      <c r="J10" s="19"/>
      <c r="K10" s="19"/>
      <c r="L10" s="19"/>
      <c r="M10" s="1" t="s">
        <v>272</v>
      </c>
    </row>
    <row r="11" spans="2:13" x14ac:dyDescent="0.25">
      <c r="B11" s="15" t="s">
        <v>192</v>
      </c>
      <c r="C11" s="1">
        <v>8</v>
      </c>
      <c r="D11" s="1" t="s">
        <v>116</v>
      </c>
      <c r="E11" s="11" t="s">
        <v>127</v>
      </c>
      <c r="F11" s="18">
        <v>0.26419999999999999</v>
      </c>
      <c r="G11" s="18">
        <v>0.9194</v>
      </c>
      <c r="H11" s="18">
        <v>0.93310000000000004</v>
      </c>
      <c r="I11" s="18">
        <v>2.5821000000000001</v>
      </c>
      <c r="J11" s="22"/>
      <c r="K11" s="22"/>
      <c r="L11" s="22"/>
      <c r="M11" s="1" t="s">
        <v>272</v>
      </c>
    </row>
    <row r="12" spans="2:13" x14ac:dyDescent="0.25">
      <c r="B12" s="6" t="s">
        <v>270</v>
      </c>
      <c r="C12" s="1">
        <v>9</v>
      </c>
      <c r="D12" s="1" t="s">
        <v>117</v>
      </c>
      <c r="E12" s="11" t="s">
        <v>128</v>
      </c>
      <c r="F12" s="18">
        <v>8.1900000000000001E-2</v>
      </c>
      <c r="G12" s="18">
        <v>0.66139999999999999</v>
      </c>
      <c r="H12" s="18">
        <v>0.49419999999999997</v>
      </c>
      <c r="I12" s="18">
        <v>0.90549999999999997</v>
      </c>
      <c r="J12" s="18">
        <v>1.3815999999999999</v>
      </c>
      <c r="K12" s="22"/>
      <c r="L12" s="22"/>
      <c r="M12" s="1" t="s">
        <v>274</v>
      </c>
    </row>
    <row r="13" spans="2:13" x14ac:dyDescent="0.25">
      <c r="B13" s="15" t="s">
        <v>192</v>
      </c>
      <c r="C13" s="1">
        <v>11</v>
      </c>
      <c r="D13" s="3" t="s">
        <v>118</v>
      </c>
      <c r="E13" s="11" t="s">
        <v>129</v>
      </c>
      <c r="F13" s="18">
        <v>8.8400000000000006E-2</v>
      </c>
      <c r="G13" s="18">
        <v>0.83609999999999995</v>
      </c>
      <c r="H13" s="18">
        <v>0.86219999999999997</v>
      </c>
      <c r="I13" s="22"/>
      <c r="J13" s="22"/>
      <c r="K13" s="22"/>
      <c r="L13" s="22"/>
      <c r="M13" s="1" t="s">
        <v>98</v>
      </c>
    </row>
    <row r="14" spans="2:13" x14ac:dyDescent="0.25">
      <c r="B14" s="6" t="s">
        <v>270</v>
      </c>
      <c r="C14" s="1">
        <v>12</v>
      </c>
      <c r="D14" s="1" t="s">
        <v>119</v>
      </c>
      <c r="E14" s="12" t="s">
        <v>130</v>
      </c>
      <c r="F14" s="18">
        <v>0.17610000000000001</v>
      </c>
      <c r="G14" s="18">
        <v>0.40329999999999999</v>
      </c>
      <c r="H14" s="18">
        <v>0.32179999999999997</v>
      </c>
      <c r="I14" s="18">
        <v>0.74929999999999997</v>
      </c>
      <c r="J14" s="18">
        <v>2.1444000000000001</v>
      </c>
      <c r="K14" s="18">
        <v>9.0304000000000002</v>
      </c>
      <c r="L14" s="22"/>
      <c r="M14" s="1" t="s">
        <v>273</v>
      </c>
    </row>
    <row r="15" spans="2:13" x14ac:dyDescent="0.25">
      <c r="E15" s="24" t="s">
        <v>278</v>
      </c>
      <c r="F15" s="25">
        <f>AVERAGE(F4:F14)</f>
        <v>0.18990909090909094</v>
      </c>
      <c r="G15" s="25">
        <f t="shared" ref="G15:K15" si="0">AVERAGE(G4:G14)</f>
        <v>0.71831818181818186</v>
      </c>
      <c r="H15" s="25">
        <f t="shared" si="0"/>
        <v>0.550790909090909</v>
      </c>
      <c r="I15" s="25">
        <f t="shared" si="0"/>
        <v>1.3432400000000002</v>
      </c>
      <c r="J15" s="25">
        <f t="shared" si="0"/>
        <v>2.263066666666667</v>
      </c>
      <c r="K15" s="25">
        <f t="shared" si="0"/>
        <v>3.77535</v>
      </c>
      <c r="L15" s="25">
        <f>AVERAGE(L4:L14)</f>
        <v>4.5384000000000002</v>
      </c>
    </row>
  </sheetData>
  <mergeCells count="1">
    <mergeCell ref="F2:L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9"/>
  <sheetViews>
    <sheetView tabSelected="1" topLeftCell="A16" zoomScale="82" zoomScaleNormal="82" workbookViewId="0">
      <selection activeCell="K79" sqref="K79"/>
    </sheetView>
  </sheetViews>
  <sheetFormatPr baseColWidth="10" defaultRowHeight="15" x14ac:dyDescent="0.25"/>
  <cols>
    <col min="2" max="2" width="4.42578125" customWidth="1"/>
    <col min="4" max="4" width="34.28515625" customWidth="1"/>
    <col min="12" max="12" width="25.5703125" style="16" customWidth="1"/>
  </cols>
  <sheetData>
    <row r="2" spans="2:12" x14ac:dyDescent="0.25">
      <c r="E2" s="60" t="s">
        <v>101</v>
      </c>
      <c r="F2" s="60"/>
      <c r="G2" s="60"/>
      <c r="H2" s="60"/>
      <c r="I2" s="60"/>
      <c r="J2" s="60"/>
      <c r="K2" s="60"/>
    </row>
    <row r="3" spans="2:12" x14ac:dyDescent="0.25">
      <c r="B3" s="1" t="s">
        <v>61</v>
      </c>
      <c r="C3" s="6" t="s">
        <v>62</v>
      </c>
      <c r="D3" s="1" t="s">
        <v>63</v>
      </c>
      <c r="E3" s="7" t="s">
        <v>102</v>
      </c>
      <c r="F3" s="7" t="s">
        <v>103</v>
      </c>
      <c r="G3" s="7" t="s">
        <v>104</v>
      </c>
      <c r="H3" s="7" t="s">
        <v>105</v>
      </c>
      <c r="I3" s="8" t="s">
        <v>106</v>
      </c>
      <c r="J3" s="8" t="s">
        <v>107</v>
      </c>
      <c r="K3" s="8" t="s">
        <v>108</v>
      </c>
      <c r="L3" s="14" t="s">
        <v>78</v>
      </c>
    </row>
    <row r="4" spans="2:12" x14ac:dyDescent="0.25">
      <c r="B4" s="1">
        <v>1</v>
      </c>
      <c r="C4" s="9" t="s">
        <v>134</v>
      </c>
      <c r="D4" s="23" t="s">
        <v>193</v>
      </c>
      <c r="E4" s="18">
        <v>0.16880000000000001</v>
      </c>
      <c r="F4" s="18">
        <v>4.6600000000000003E-2</v>
      </c>
      <c r="G4" s="18">
        <v>0.15920000000000001</v>
      </c>
      <c r="H4" s="18">
        <v>0.35489999999999999</v>
      </c>
      <c r="I4" s="18">
        <v>0.9214</v>
      </c>
      <c r="J4" s="18">
        <v>1.6682999999999999</v>
      </c>
      <c r="K4" s="18">
        <v>4.3670999999999998</v>
      </c>
      <c r="L4" s="1" t="s">
        <v>88</v>
      </c>
    </row>
    <row r="5" spans="2:12" x14ac:dyDescent="0.25">
      <c r="B5" s="1">
        <v>2</v>
      </c>
      <c r="C5" s="9" t="s">
        <v>135</v>
      </c>
      <c r="D5" s="23" t="s">
        <v>194</v>
      </c>
      <c r="E5" s="17">
        <v>-6.3100000000000003E-2</v>
      </c>
      <c r="F5" s="18">
        <v>0.19800000000000001</v>
      </c>
      <c r="G5" s="18">
        <v>0.24229999999999999</v>
      </c>
      <c r="H5" s="18">
        <v>0.63249999999999995</v>
      </c>
      <c r="I5" s="18">
        <v>0.79159999999999997</v>
      </c>
      <c r="J5" s="18">
        <v>1.0147999999999999</v>
      </c>
      <c r="K5" s="18">
        <v>7.0808</v>
      </c>
      <c r="L5" s="1" t="s">
        <v>93</v>
      </c>
    </row>
    <row r="6" spans="2:12" x14ac:dyDescent="0.25">
      <c r="B6" s="1">
        <v>3</v>
      </c>
      <c r="C6" s="9" t="s">
        <v>136</v>
      </c>
      <c r="D6" s="23" t="s">
        <v>195</v>
      </c>
      <c r="E6" s="18">
        <v>9.69E-2</v>
      </c>
      <c r="F6" s="18">
        <v>0.17460000000000001</v>
      </c>
      <c r="G6" s="18">
        <v>9.9099999999999994E-2</v>
      </c>
      <c r="H6" s="18">
        <v>0.33129999999999998</v>
      </c>
      <c r="I6" s="18">
        <v>1.76</v>
      </c>
      <c r="J6" s="18">
        <v>1.6085</v>
      </c>
      <c r="K6" s="18">
        <v>9.2314000000000007</v>
      </c>
      <c r="L6" s="1" t="s">
        <v>80</v>
      </c>
    </row>
    <row r="7" spans="2:12" x14ac:dyDescent="0.25">
      <c r="B7" s="1">
        <v>4</v>
      </c>
      <c r="C7" s="9" t="s">
        <v>137</v>
      </c>
      <c r="D7" s="23" t="s">
        <v>196</v>
      </c>
      <c r="E7" s="18">
        <v>0.17580000000000001</v>
      </c>
      <c r="F7" s="18">
        <v>2.24E-2</v>
      </c>
      <c r="G7" s="18">
        <v>3.4500000000000003E-2</v>
      </c>
      <c r="H7" s="18">
        <v>0.1129</v>
      </c>
      <c r="I7" s="18">
        <v>0.39689999999999998</v>
      </c>
      <c r="J7" s="18">
        <v>0.84909999999999997</v>
      </c>
      <c r="K7" s="18">
        <v>3.0891999999999999</v>
      </c>
      <c r="L7" s="1" t="s">
        <v>93</v>
      </c>
    </row>
    <row r="8" spans="2:12" x14ac:dyDescent="0.25">
      <c r="B8" s="1">
        <v>5</v>
      </c>
      <c r="C8" s="9" t="s">
        <v>138</v>
      </c>
      <c r="D8" s="23" t="s">
        <v>197</v>
      </c>
      <c r="E8" s="18">
        <v>0.18360000000000001</v>
      </c>
      <c r="F8" s="18">
        <v>0.72409999999999997</v>
      </c>
      <c r="G8" s="18">
        <v>0.78849999999999998</v>
      </c>
      <c r="H8" s="18">
        <v>0.9587</v>
      </c>
      <c r="I8" s="18">
        <v>2.0312000000000001</v>
      </c>
      <c r="J8" s="18">
        <v>3.4908999999999999</v>
      </c>
      <c r="K8" s="20" t="s">
        <v>280</v>
      </c>
      <c r="L8" s="1" t="s">
        <v>93</v>
      </c>
    </row>
    <row r="9" spans="2:12" x14ac:dyDescent="0.25">
      <c r="B9" s="1">
        <v>6</v>
      </c>
      <c r="C9" s="9" t="s">
        <v>139</v>
      </c>
      <c r="D9" s="23" t="s">
        <v>198</v>
      </c>
      <c r="E9" s="18">
        <v>5.9799999999999999E-2</v>
      </c>
      <c r="F9" s="18">
        <v>0.16389999999999999</v>
      </c>
      <c r="G9" s="18">
        <v>0.2157</v>
      </c>
      <c r="H9" s="18">
        <v>0.2424</v>
      </c>
      <c r="I9" s="18">
        <v>0.77470000000000006</v>
      </c>
      <c r="J9" s="18">
        <v>1.2685999999999999</v>
      </c>
      <c r="K9" s="18">
        <v>8.3122000000000007</v>
      </c>
      <c r="L9" s="1" t="s">
        <v>272</v>
      </c>
    </row>
    <row r="10" spans="2:12" x14ac:dyDescent="0.25">
      <c r="B10" s="1">
        <v>7</v>
      </c>
      <c r="C10" s="9" t="s">
        <v>140</v>
      </c>
      <c r="D10" s="23" t="s">
        <v>199</v>
      </c>
      <c r="E10" s="18">
        <v>1.0999999999999999E-2</v>
      </c>
      <c r="F10" s="18">
        <v>0.12790000000000001</v>
      </c>
      <c r="G10" s="18">
        <v>0.13739999999999999</v>
      </c>
      <c r="H10" s="18">
        <v>0.23519999999999999</v>
      </c>
      <c r="I10" s="18">
        <v>0.9173</v>
      </c>
      <c r="J10" s="18">
        <v>1.7483</v>
      </c>
      <c r="K10" s="18">
        <v>4.6528999999999998</v>
      </c>
      <c r="L10" s="1" t="s">
        <v>84</v>
      </c>
    </row>
    <row r="11" spans="2:12" x14ac:dyDescent="0.25">
      <c r="B11" s="1">
        <v>8</v>
      </c>
      <c r="C11" s="9" t="s">
        <v>141</v>
      </c>
      <c r="D11" s="23" t="s">
        <v>200</v>
      </c>
      <c r="E11" s="18">
        <v>3.7400000000000003E-2</v>
      </c>
      <c r="F11" s="18">
        <v>0.13250000000000001</v>
      </c>
      <c r="G11" s="18">
        <v>1.49E-2</v>
      </c>
      <c r="H11" s="18">
        <v>0.31130000000000002</v>
      </c>
      <c r="I11" s="18">
        <v>0.40200000000000002</v>
      </c>
      <c r="J11" s="18">
        <v>0.38550000000000001</v>
      </c>
      <c r="K11" s="18">
        <v>3.4868999999999999</v>
      </c>
      <c r="L11" s="1" t="s">
        <v>93</v>
      </c>
    </row>
    <row r="12" spans="2:12" x14ac:dyDescent="0.25">
      <c r="B12" s="1">
        <v>9</v>
      </c>
      <c r="C12" s="9" t="s">
        <v>142</v>
      </c>
      <c r="D12" s="23" t="s">
        <v>201</v>
      </c>
      <c r="E12" s="18">
        <v>0.15559999999999999</v>
      </c>
      <c r="F12" s="18">
        <v>0.20669999999999999</v>
      </c>
      <c r="G12" s="18">
        <v>0.15129999999999999</v>
      </c>
      <c r="H12" s="18">
        <v>0.28139999999999998</v>
      </c>
      <c r="I12" s="18">
        <v>0.8831</v>
      </c>
      <c r="J12" s="18">
        <v>1.1475</v>
      </c>
      <c r="K12" s="18">
        <v>1.8231999999999999</v>
      </c>
      <c r="L12" s="1" t="s">
        <v>275</v>
      </c>
    </row>
    <row r="13" spans="2:12" x14ac:dyDescent="0.25">
      <c r="B13" s="1">
        <v>10</v>
      </c>
      <c r="C13" s="9" t="s">
        <v>143</v>
      </c>
      <c r="D13" s="23" t="s">
        <v>202</v>
      </c>
      <c r="E13" s="18">
        <v>7.8100000000000003E-2</v>
      </c>
      <c r="F13" s="18">
        <v>0.50349999999999995</v>
      </c>
      <c r="G13" s="18">
        <v>0.54039999999999999</v>
      </c>
      <c r="H13" s="18">
        <v>0.4546</v>
      </c>
      <c r="I13" s="18">
        <v>0.77170000000000005</v>
      </c>
      <c r="J13" s="18">
        <v>1.1128</v>
      </c>
      <c r="K13" s="18">
        <v>2.6453000000000002</v>
      </c>
      <c r="L13" s="1" t="s">
        <v>276</v>
      </c>
    </row>
    <row r="14" spans="2:12" x14ac:dyDescent="0.25">
      <c r="B14" s="1">
        <v>11</v>
      </c>
      <c r="C14" s="9" t="s">
        <v>144</v>
      </c>
      <c r="D14" s="23" t="s">
        <v>203</v>
      </c>
      <c r="E14" s="18">
        <v>4.6899999999999997E-2</v>
      </c>
      <c r="F14" s="18">
        <v>9.5399999999999999E-2</v>
      </c>
      <c r="G14" s="18">
        <v>6.7500000000000004E-2</v>
      </c>
      <c r="H14" s="18">
        <v>0.16719999999999999</v>
      </c>
      <c r="I14" s="18">
        <v>0.74490000000000001</v>
      </c>
      <c r="J14" s="18">
        <v>1.18</v>
      </c>
      <c r="K14" s="18">
        <v>4.6704999999999997</v>
      </c>
      <c r="L14" s="1" t="s">
        <v>80</v>
      </c>
    </row>
    <row r="15" spans="2:12" x14ac:dyDescent="0.25">
      <c r="B15" s="1">
        <v>12</v>
      </c>
      <c r="C15" s="9" t="s">
        <v>145</v>
      </c>
      <c r="D15" s="23" t="s">
        <v>204</v>
      </c>
      <c r="E15" s="18">
        <v>6.6299999999999998E-2</v>
      </c>
      <c r="F15" s="17">
        <v>-6.1000000000000004E-3</v>
      </c>
      <c r="G15" s="18">
        <v>0.04</v>
      </c>
      <c r="H15" s="18">
        <v>7.5800000000000006E-2</v>
      </c>
      <c r="I15" s="18">
        <v>0.41060000000000002</v>
      </c>
      <c r="J15" s="18">
        <v>0.70530000000000004</v>
      </c>
      <c r="K15" s="18">
        <v>1.5908</v>
      </c>
      <c r="L15" s="1" t="s">
        <v>277</v>
      </c>
    </row>
    <row r="16" spans="2:12" x14ac:dyDescent="0.25">
      <c r="B16" s="1">
        <v>13</v>
      </c>
      <c r="C16" s="9" t="s">
        <v>146</v>
      </c>
      <c r="D16" s="23" t="s">
        <v>205</v>
      </c>
      <c r="E16" s="18">
        <v>6.5500000000000003E-2</v>
      </c>
      <c r="F16" s="17">
        <v>-6.8199999999999997E-2</v>
      </c>
      <c r="G16" s="17">
        <v>-1.47E-2</v>
      </c>
      <c r="H16" s="18">
        <v>8.4400000000000003E-2</v>
      </c>
      <c r="I16" s="18">
        <v>0.48530000000000001</v>
      </c>
      <c r="J16" s="18">
        <v>1.0365</v>
      </c>
      <c r="K16" s="18">
        <v>4.4478</v>
      </c>
      <c r="L16" s="1" t="s">
        <v>277</v>
      </c>
    </row>
    <row r="17" spans="2:12" x14ac:dyDescent="0.25">
      <c r="B17" s="1">
        <v>14</v>
      </c>
      <c r="C17" s="9" t="s">
        <v>147</v>
      </c>
      <c r="D17" s="23" t="s">
        <v>206</v>
      </c>
      <c r="E17" s="18">
        <v>5.4699999999999999E-2</v>
      </c>
      <c r="F17" s="18">
        <v>0.27389999999999998</v>
      </c>
      <c r="G17" s="18">
        <v>0.30680000000000002</v>
      </c>
      <c r="H17" s="18">
        <v>0.57350000000000001</v>
      </c>
      <c r="I17" s="18">
        <v>1.6258999999999999</v>
      </c>
      <c r="J17" s="18">
        <v>2.4946000000000002</v>
      </c>
      <c r="K17" s="18">
        <v>5.1656000000000004</v>
      </c>
      <c r="L17" s="1" t="s">
        <v>93</v>
      </c>
    </row>
    <row r="18" spans="2:12" x14ac:dyDescent="0.25">
      <c r="B18" s="1">
        <v>15</v>
      </c>
      <c r="C18" s="9" t="s">
        <v>148</v>
      </c>
      <c r="D18" s="23" t="s">
        <v>207</v>
      </c>
      <c r="E18" s="18">
        <v>0.1525</v>
      </c>
      <c r="F18" s="18">
        <v>0.26690000000000003</v>
      </c>
      <c r="G18" s="18">
        <v>0.32790000000000002</v>
      </c>
      <c r="H18" s="18">
        <v>0.45050000000000001</v>
      </c>
      <c r="I18" s="18">
        <v>1.5008999999999999</v>
      </c>
      <c r="J18" s="18">
        <v>1.2259</v>
      </c>
      <c r="K18" s="18">
        <v>4.3059000000000003</v>
      </c>
      <c r="L18" s="1" t="s">
        <v>93</v>
      </c>
    </row>
    <row r="19" spans="2:12" x14ac:dyDescent="0.25">
      <c r="B19" s="1">
        <v>16</v>
      </c>
      <c r="C19" s="9" t="s">
        <v>149</v>
      </c>
      <c r="D19" s="23" t="s">
        <v>208</v>
      </c>
      <c r="E19" s="18">
        <v>2.1600000000000001E-2</v>
      </c>
      <c r="F19" s="18">
        <v>0.35060000000000002</v>
      </c>
      <c r="G19" s="18">
        <v>0.43120000000000003</v>
      </c>
      <c r="H19" s="18">
        <v>0.50060000000000004</v>
      </c>
      <c r="I19" s="18">
        <v>1.6017999999999999</v>
      </c>
      <c r="J19" s="18">
        <v>2.9186000000000001</v>
      </c>
      <c r="K19" s="18">
        <v>8.1218000000000004</v>
      </c>
      <c r="L19" s="1" t="s">
        <v>80</v>
      </c>
    </row>
    <row r="20" spans="2:12" x14ac:dyDescent="0.25">
      <c r="B20" s="1">
        <v>17</v>
      </c>
      <c r="C20" s="9" t="s">
        <v>150</v>
      </c>
      <c r="D20" s="23" t="s">
        <v>209</v>
      </c>
      <c r="E20" s="18">
        <v>2.75E-2</v>
      </c>
      <c r="F20" s="18">
        <v>0.20569999999999999</v>
      </c>
      <c r="G20" s="18">
        <v>0.1216</v>
      </c>
      <c r="H20" s="18">
        <v>0.46589999999999998</v>
      </c>
      <c r="I20" s="18">
        <v>1.1573</v>
      </c>
      <c r="J20" s="18">
        <v>2.7667999999999999</v>
      </c>
      <c r="K20" s="18">
        <v>5.3098000000000001</v>
      </c>
      <c r="L20" s="1" t="s">
        <v>80</v>
      </c>
    </row>
    <row r="21" spans="2:12" x14ac:dyDescent="0.25">
      <c r="B21" s="1">
        <v>18</v>
      </c>
      <c r="C21" s="9" t="s">
        <v>151</v>
      </c>
      <c r="D21" s="23" t="s">
        <v>210</v>
      </c>
      <c r="E21" s="18">
        <v>8.6300000000000002E-2</v>
      </c>
      <c r="F21" s="18">
        <v>0.193</v>
      </c>
      <c r="G21" s="18">
        <v>0.14829999999999999</v>
      </c>
      <c r="H21" s="18">
        <v>0.2293</v>
      </c>
      <c r="I21" s="18">
        <v>1.0450999999999999</v>
      </c>
      <c r="J21" s="18">
        <v>1.3765000000000001</v>
      </c>
      <c r="K21" s="18">
        <v>3.9554999999999998</v>
      </c>
      <c r="L21" s="1" t="s">
        <v>276</v>
      </c>
    </row>
    <row r="22" spans="2:12" x14ac:dyDescent="0.25">
      <c r="B22" s="1">
        <v>19</v>
      </c>
      <c r="C22" s="9" t="s">
        <v>152</v>
      </c>
      <c r="D22" s="23" t="s">
        <v>211</v>
      </c>
      <c r="E22" s="17">
        <v>-5.9999999999999995E-4</v>
      </c>
      <c r="F22" s="18">
        <v>0.24110000000000001</v>
      </c>
      <c r="G22" s="18">
        <v>0.22070000000000001</v>
      </c>
      <c r="H22" s="18">
        <v>0.42070000000000002</v>
      </c>
      <c r="I22" s="18">
        <v>1.5333000000000001</v>
      </c>
      <c r="J22" s="18">
        <v>1.369</v>
      </c>
      <c r="K22" s="18">
        <v>5.5250000000000004</v>
      </c>
      <c r="L22" s="1" t="s">
        <v>276</v>
      </c>
    </row>
    <row r="23" spans="2:12" x14ac:dyDescent="0.25">
      <c r="B23" s="1">
        <v>20</v>
      </c>
      <c r="C23" s="9" t="s">
        <v>153</v>
      </c>
      <c r="D23" s="23" t="s">
        <v>212</v>
      </c>
      <c r="E23" s="18">
        <v>9.4799999999999995E-2</v>
      </c>
      <c r="F23" s="17">
        <v>-7.6799999999999993E-2</v>
      </c>
      <c r="G23" s="17">
        <v>-9.9000000000000008E-3</v>
      </c>
      <c r="H23" s="18">
        <v>5.7000000000000002E-3</v>
      </c>
      <c r="I23" s="18">
        <v>0.70730000000000004</v>
      </c>
      <c r="J23" s="18">
        <v>1.2793000000000001</v>
      </c>
      <c r="K23" s="18">
        <v>2.4159000000000002</v>
      </c>
      <c r="L23" s="1" t="s">
        <v>97</v>
      </c>
    </row>
    <row r="24" spans="2:12" x14ac:dyDescent="0.25">
      <c r="B24" s="1">
        <v>21</v>
      </c>
      <c r="C24" s="9" t="s">
        <v>154</v>
      </c>
      <c r="D24" s="23" t="s">
        <v>213</v>
      </c>
      <c r="E24" s="18">
        <v>0.10879999999999999</v>
      </c>
      <c r="F24" s="18">
        <v>0.1615</v>
      </c>
      <c r="G24" s="18">
        <v>0.2636</v>
      </c>
      <c r="H24" s="18">
        <v>0.24379999999999999</v>
      </c>
      <c r="I24" s="18">
        <v>1.1626000000000001</v>
      </c>
      <c r="J24" s="18">
        <v>1.4159999999999999</v>
      </c>
      <c r="K24" s="18">
        <v>5.3559999999999999</v>
      </c>
      <c r="L24" s="1" t="s">
        <v>97</v>
      </c>
    </row>
    <row r="25" spans="2:12" x14ac:dyDescent="0.25">
      <c r="B25" s="1">
        <v>22</v>
      </c>
      <c r="C25" s="9" t="s">
        <v>155</v>
      </c>
      <c r="D25" s="23" t="s">
        <v>214</v>
      </c>
      <c r="E25" s="18">
        <v>7.8E-2</v>
      </c>
      <c r="F25" s="18">
        <v>0.39750000000000002</v>
      </c>
      <c r="G25" s="18">
        <v>0.44500000000000001</v>
      </c>
      <c r="H25" s="18">
        <v>0.64229999999999998</v>
      </c>
      <c r="I25" s="18">
        <v>1.8592</v>
      </c>
      <c r="J25" s="18">
        <v>2.7488999999999999</v>
      </c>
      <c r="K25" s="20" t="s">
        <v>281</v>
      </c>
      <c r="L25" s="1" t="s">
        <v>97</v>
      </c>
    </row>
    <row r="26" spans="2:12" x14ac:dyDescent="0.25">
      <c r="B26" s="1">
        <v>23</v>
      </c>
      <c r="C26" s="13" t="s">
        <v>156</v>
      </c>
      <c r="D26" s="23" t="s">
        <v>215</v>
      </c>
      <c r="E26" s="17">
        <v>-3.1099999999999999E-2</v>
      </c>
      <c r="F26" s="18">
        <v>0.1923</v>
      </c>
      <c r="G26" s="18">
        <v>0.224</v>
      </c>
      <c r="H26" s="18">
        <v>0.27629999999999999</v>
      </c>
      <c r="I26" s="18">
        <v>0.66139999999999999</v>
      </c>
      <c r="J26" s="18">
        <v>1.5522</v>
      </c>
      <c r="K26" s="18">
        <v>6.0197000000000003</v>
      </c>
      <c r="L26" s="1" t="s">
        <v>80</v>
      </c>
    </row>
    <row r="27" spans="2:12" x14ac:dyDescent="0.25">
      <c r="B27" s="1">
        <v>24</v>
      </c>
      <c r="C27" s="13" t="s">
        <v>157</v>
      </c>
      <c r="D27" s="23" t="s">
        <v>216</v>
      </c>
      <c r="E27" s="18">
        <v>9.4299999999999995E-2</v>
      </c>
      <c r="F27" s="18">
        <v>8.7900000000000006E-2</v>
      </c>
      <c r="G27" s="18">
        <v>9.8799999999999999E-2</v>
      </c>
      <c r="H27" s="18">
        <v>0.21310000000000001</v>
      </c>
      <c r="I27" s="18">
        <v>0.46429999999999999</v>
      </c>
      <c r="J27" s="18">
        <v>0.91510000000000002</v>
      </c>
      <c r="K27" s="18">
        <v>1.5166999999999999</v>
      </c>
      <c r="L27" s="1" t="s">
        <v>84</v>
      </c>
    </row>
    <row r="28" spans="2:12" x14ac:dyDescent="0.25">
      <c r="B28" s="1">
        <v>25</v>
      </c>
      <c r="C28" s="13" t="s">
        <v>158</v>
      </c>
      <c r="D28" s="23" t="s">
        <v>217</v>
      </c>
      <c r="E28" s="18">
        <v>4.9500000000000002E-2</v>
      </c>
      <c r="F28" s="17">
        <v>-8.9200000000000002E-2</v>
      </c>
      <c r="G28" s="17">
        <v>-2.4899999999999999E-2</v>
      </c>
      <c r="H28" s="18">
        <v>6.0100000000000001E-2</v>
      </c>
      <c r="I28" s="18">
        <v>0.88639999999999997</v>
      </c>
      <c r="J28" s="18">
        <v>2.1764000000000001</v>
      </c>
      <c r="K28" s="18">
        <v>8.4365000000000006</v>
      </c>
      <c r="L28" s="1" t="s">
        <v>97</v>
      </c>
    </row>
    <row r="29" spans="2:12" x14ac:dyDescent="0.25">
      <c r="B29" s="1">
        <v>26</v>
      </c>
      <c r="C29" s="13" t="s">
        <v>159</v>
      </c>
      <c r="D29" s="23" t="s">
        <v>218</v>
      </c>
      <c r="E29" s="17">
        <v>-3.8999999999999998E-3</v>
      </c>
      <c r="F29" s="18">
        <v>0.1125</v>
      </c>
      <c r="G29" s="18">
        <v>0.17269999999999999</v>
      </c>
      <c r="H29" s="18">
        <v>0.25090000000000001</v>
      </c>
      <c r="I29" s="18">
        <v>0.65739999999999998</v>
      </c>
      <c r="J29" s="18">
        <v>1.0351999999999999</v>
      </c>
      <c r="K29" s="18">
        <v>3.2191999999999998</v>
      </c>
      <c r="L29" s="1" t="s">
        <v>84</v>
      </c>
    </row>
    <row r="30" spans="2:12" x14ac:dyDescent="0.25">
      <c r="B30" s="1">
        <v>27</v>
      </c>
      <c r="C30" s="13" t="s">
        <v>160</v>
      </c>
      <c r="D30" s="23" t="s">
        <v>219</v>
      </c>
      <c r="E30" s="18">
        <v>4.0300000000000002E-2</v>
      </c>
      <c r="F30" s="18">
        <v>5.9299999999999999E-2</v>
      </c>
      <c r="G30" s="18">
        <v>4.7300000000000002E-2</v>
      </c>
      <c r="H30" s="18">
        <v>7.2300000000000003E-2</v>
      </c>
      <c r="I30" s="18">
        <v>0.95030000000000003</v>
      </c>
      <c r="J30" s="18">
        <v>1.3090999999999999</v>
      </c>
      <c r="K30" s="18">
        <v>4.0213999999999999</v>
      </c>
      <c r="L30" s="1" t="s">
        <v>93</v>
      </c>
    </row>
    <row r="31" spans="2:12" x14ac:dyDescent="0.25">
      <c r="B31" s="1">
        <v>28</v>
      </c>
      <c r="C31" s="9" t="s">
        <v>161</v>
      </c>
      <c r="D31" s="23" t="s">
        <v>220</v>
      </c>
      <c r="E31" s="18">
        <v>0.17519999999999999</v>
      </c>
      <c r="F31" s="18">
        <v>0.31590000000000001</v>
      </c>
      <c r="G31" s="18">
        <v>0.3397</v>
      </c>
      <c r="H31" s="18">
        <v>0.3387</v>
      </c>
      <c r="I31" s="18">
        <v>1.0637000000000001</v>
      </c>
      <c r="J31" s="18">
        <v>4.1938000000000004</v>
      </c>
      <c r="K31" s="20" t="s">
        <v>282</v>
      </c>
      <c r="L31" s="1" t="s">
        <v>98</v>
      </c>
    </row>
    <row r="32" spans="2:12" x14ac:dyDescent="0.25">
      <c r="B32" s="1">
        <v>29</v>
      </c>
      <c r="C32" s="9" t="s">
        <v>162</v>
      </c>
      <c r="D32" s="23" t="s">
        <v>221</v>
      </c>
      <c r="E32" s="18">
        <v>0.12970000000000001</v>
      </c>
      <c r="F32" s="18">
        <v>0.30530000000000002</v>
      </c>
      <c r="G32" s="18">
        <v>0.3407</v>
      </c>
      <c r="H32" s="18">
        <v>0.40379999999999999</v>
      </c>
      <c r="I32" s="18">
        <v>0.39190000000000003</v>
      </c>
      <c r="J32" s="18">
        <v>1.4979</v>
      </c>
      <c r="K32" s="18">
        <v>1.5394000000000001</v>
      </c>
      <c r="L32" s="1" t="s">
        <v>84</v>
      </c>
    </row>
    <row r="33" spans="2:12" x14ac:dyDescent="0.25">
      <c r="B33" s="1">
        <v>30</v>
      </c>
      <c r="C33" s="9" t="s">
        <v>163</v>
      </c>
      <c r="D33" s="23" t="s">
        <v>222</v>
      </c>
      <c r="E33" s="18">
        <v>0.1164</v>
      </c>
      <c r="F33" s="18">
        <v>2.0199999999999999E-2</v>
      </c>
      <c r="G33" s="18">
        <v>2.5100000000000001E-2</v>
      </c>
      <c r="H33" s="17">
        <v>-4.8999999999999998E-3</v>
      </c>
      <c r="I33" s="18">
        <v>0.74919999999999998</v>
      </c>
      <c r="J33" s="18">
        <v>1.0645</v>
      </c>
      <c r="K33" s="21"/>
      <c r="L33" s="1" t="s">
        <v>93</v>
      </c>
    </row>
    <row r="34" spans="2:12" x14ac:dyDescent="0.25">
      <c r="B34" s="1">
        <v>31</v>
      </c>
      <c r="C34" s="13" t="s">
        <v>164</v>
      </c>
      <c r="D34" s="23" t="s">
        <v>223</v>
      </c>
      <c r="E34" s="18">
        <v>0.10680000000000001</v>
      </c>
      <c r="F34" s="18">
        <v>0.13020000000000001</v>
      </c>
      <c r="G34" s="18">
        <v>0.14610000000000001</v>
      </c>
      <c r="H34" s="18">
        <v>0.32019999999999998</v>
      </c>
      <c r="I34" s="18">
        <v>1.4260999999999999</v>
      </c>
      <c r="J34" s="18">
        <v>2.0968</v>
      </c>
      <c r="K34" s="21"/>
      <c r="L34" s="1" t="s">
        <v>93</v>
      </c>
    </row>
    <row r="35" spans="2:12" x14ac:dyDescent="0.25">
      <c r="B35" s="1">
        <v>32</v>
      </c>
      <c r="C35" s="13" t="s">
        <v>165</v>
      </c>
      <c r="D35" s="23" t="s">
        <v>224</v>
      </c>
      <c r="E35" s="18">
        <v>0.14460000000000001</v>
      </c>
      <c r="F35" s="18">
        <v>8.1299999999999997E-2</v>
      </c>
      <c r="G35" s="18">
        <v>0.1988</v>
      </c>
      <c r="H35" s="18">
        <v>0.28310000000000002</v>
      </c>
      <c r="I35" s="18">
        <v>0.81589999999999996</v>
      </c>
      <c r="J35" s="18">
        <v>1.837</v>
      </c>
      <c r="K35" s="27">
        <v>5.8882000000000003</v>
      </c>
      <c r="L35" s="1" t="s">
        <v>88</v>
      </c>
    </row>
    <row r="36" spans="2:12" x14ac:dyDescent="0.25">
      <c r="B36" s="1">
        <v>33</v>
      </c>
      <c r="C36" s="15" t="s">
        <v>166</v>
      </c>
      <c r="D36" s="23" t="s">
        <v>225</v>
      </c>
      <c r="E36" s="18">
        <v>9.11E-2</v>
      </c>
      <c r="F36" s="18">
        <v>1.84E-2</v>
      </c>
      <c r="G36" s="18">
        <v>5.1900000000000002E-2</v>
      </c>
      <c r="H36" s="18">
        <v>9.8000000000000004E-2</v>
      </c>
      <c r="I36" s="18">
        <v>0.60389999999999999</v>
      </c>
      <c r="J36" s="18">
        <v>1.2361</v>
      </c>
      <c r="K36" s="18">
        <v>4.1032000000000002</v>
      </c>
      <c r="L36" s="1" t="s">
        <v>80</v>
      </c>
    </row>
    <row r="37" spans="2:12" x14ac:dyDescent="0.25">
      <c r="B37" s="1">
        <v>34</v>
      </c>
      <c r="C37" s="9" t="s">
        <v>167</v>
      </c>
      <c r="D37" s="23" t="s">
        <v>226</v>
      </c>
      <c r="E37" s="18">
        <v>9.6600000000000005E-2</v>
      </c>
      <c r="F37" s="18">
        <v>5.2200000000000003E-2</v>
      </c>
      <c r="G37" s="18">
        <v>4.9799999999999997E-2</v>
      </c>
      <c r="H37" s="18">
        <v>0.1108</v>
      </c>
      <c r="I37" s="18">
        <v>0.44369999999999998</v>
      </c>
      <c r="J37" s="18">
        <v>0.70950000000000002</v>
      </c>
      <c r="K37" s="18">
        <v>1.1438999999999999</v>
      </c>
      <c r="L37" s="1" t="s">
        <v>276</v>
      </c>
    </row>
    <row r="38" spans="2:12" x14ac:dyDescent="0.25">
      <c r="B38" s="1">
        <v>35</v>
      </c>
      <c r="C38" s="9" t="s">
        <v>168</v>
      </c>
      <c r="D38" s="23" t="s">
        <v>227</v>
      </c>
      <c r="E38" s="18">
        <v>8.0299999999999996E-2</v>
      </c>
      <c r="F38" s="18">
        <v>0.13020000000000001</v>
      </c>
      <c r="G38" s="18">
        <v>8.8900000000000007E-2</v>
      </c>
      <c r="H38" s="18">
        <v>0.17230000000000001</v>
      </c>
      <c r="I38" s="18">
        <v>0.61770000000000003</v>
      </c>
      <c r="J38" s="18">
        <v>0.79769999999999996</v>
      </c>
      <c r="K38" s="18">
        <v>1.5278</v>
      </c>
      <c r="L38" s="1" t="s">
        <v>276</v>
      </c>
    </row>
    <row r="39" spans="2:12" x14ac:dyDescent="0.25">
      <c r="B39" s="1">
        <v>36</v>
      </c>
      <c r="C39" s="9" t="s">
        <v>169</v>
      </c>
      <c r="D39" s="23" t="s">
        <v>228</v>
      </c>
      <c r="E39" s="18">
        <v>0.21229999999999999</v>
      </c>
      <c r="F39" s="18">
        <v>0.2858</v>
      </c>
      <c r="G39" s="18">
        <v>0.22459999999999999</v>
      </c>
      <c r="H39" s="18">
        <v>0.38069999999999998</v>
      </c>
      <c r="I39" s="18">
        <v>0.80630000000000002</v>
      </c>
      <c r="J39" s="18">
        <v>1.2470000000000001</v>
      </c>
      <c r="K39" s="18">
        <v>5.1105</v>
      </c>
      <c r="L39" s="1" t="s">
        <v>93</v>
      </c>
    </row>
    <row r="40" spans="2:12" x14ac:dyDescent="0.25">
      <c r="B40" s="1">
        <v>37</v>
      </c>
      <c r="C40" s="9" t="s">
        <v>170</v>
      </c>
      <c r="D40" s="23" t="s">
        <v>229</v>
      </c>
      <c r="E40" s="18">
        <v>8.5999999999999993E-2</v>
      </c>
      <c r="F40" s="18">
        <v>4.24E-2</v>
      </c>
      <c r="G40" s="18">
        <v>4.6600000000000003E-2</v>
      </c>
      <c r="H40" s="18">
        <v>0.1802</v>
      </c>
      <c r="I40" s="18">
        <v>0.49540000000000001</v>
      </c>
      <c r="J40" s="18">
        <v>1.0124</v>
      </c>
      <c r="K40" s="18">
        <v>3.9575</v>
      </c>
      <c r="L40" s="1" t="s">
        <v>277</v>
      </c>
    </row>
    <row r="41" spans="2:12" x14ac:dyDescent="0.25">
      <c r="B41" s="1">
        <v>38</v>
      </c>
      <c r="C41" s="9" t="s">
        <v>171</v>
      </c>
      <c r="D41" s="23" t="s">
        <v>171</v>
      </c>
      <c r="E41" s="18">
        <v>5.9999999999999995E-4</v>
      </c>
      <c r="F41" s="17">
        <v>-0.1089</v>
      </c>
      <c r="G41" s="17">
        <v>-0.1862</v>
      </c>
      <c r="H41" s="17">
        <v>-1.6199999999999999E-2</v>
      </c>
      <c r="I41" s="18">
        <v>0.8327</v>
      </c>
      <c r="J41" s="18">
        <v>2.2355</v>
      </c>
      <c r="K41" s="21"/>
      <c r="L41" s="1" t="s">
        <v>80</v>
      </c>
    </row>
    <row r="42" spans="2:12" x14ac:dyDescent="0.25">
      <c r="B42" s="1">
        <v>39</v>
      </c>
      <c r="C42" s="15" t="s">
        <v>172</v>
      </c>
      <c r="D42" s="23" t="s">
        <v>230</v>
      </c>
      <c r="E42" s="18">
        <v>3.4799999999999998E-2</v>
      </c>
      <c r="F42" s="17">
        <v>-9.9400000000000002E-2</v>
      </c>
      <c r="G42" s="17">
        <v>-3.8300000000000001E-2</v>
      </c>
      <c r="H42" s="17">
        <v>-6.3200000000000006E-2</v>
      </c>
      <c r="I42" s="18">
        <v>0.45839999999999997</v>
      </c>
      <c r="J42" s="18">
        <v>1.1435999999999999</v>
      </c>
      <c r="K42" s="18">
        <v>2.2282999999999999</v>
      </c>
      <c r="L42" s="1" t="s">
        <v>97</v>
      </c>
    </row>
    <row r="43" spans="2:12" x14ac:dyDescent="0.25">
      <c r="B43" s="1">
        <v>40</v>
      </c>
      <c r="C43" s="9" t="s">
        <v>173</v>
      </c>
      <c r="D43" s="23" t="s">
        <v>231</v>
      </c>
      <c r="E43" s="18">
        <v>0.13850000000000001</v>
      </c>
      <c r="F43" s="18">
        <v>0.51500000000000001</v>
      </c>
      <c r="G43" s="18">
        <v>0.57509999999999994</v>
      </c>
      <c r="H43" s="18">
        <v>0.47810000000000002</v>
      </c>
      <c r="I43" s="18">
        <v>1.9607000000000001</v>
      </c>
      <c r="J43" s="18">
        <v>4.2098000000000004</v>
      </c>
      <c r="K43" s="20" t="s">
        <v>283</v>
      </c>
      <c r="L43" s="1" t="s">
        <v>80</v>
      </c>
    </row>
    <row r="44" spans="2:12" x14ac:dyDescent="0.25">
      <c r="B44" s="1">
        <v>41</v>
      </c>
      <c r="C44" s="13" t="s">
        <v>174</v>
      </c>
      <c r="D44" s="23" t="s">
        <v>232</v>
      </c>
      <c r="E44" s="18">
        <v>3.1E-2</v>
      </c>
      <c r="F44" s="18">
        <v>0.35599999999999998</v>
      </c>
      <c r="G44" s="18">
        <v>0.36930000000000002</v>
      </c>
      <c r="H44" s="18">
        <v>0.3468</v>
      </c>
      <c r="I44" s="18">
        <v>0.74150000000000005</v>
      </c>
      <c r="J44" s="18">
        <v>1.6409</v>
      </c>
      <c r="K44" s="21"/>
      <c r="L44" s="1" t="s">
        <v>98</v>
      </c>
    </row>
    <row r="45" spans="2:12" x14ac:dyDescent="0.25">
      <c r="B45" s="1">
        <v>42</v>
      </c>
      <c r="C45" s="15" t="s">
        <v>175</v>
      </c>
      <c r="D45" s="23" t="s">
        <v>233</v>
      </c>
      <c r="E45" s="18">
        <v>6.4399999999999999E-2</v>
      </c>
      <c r="F45" s="17">
        <v>-9.4299999999999995E-2</v>
      </c>
      <c r="G45" s="17">
        <v>-5.2499999999999998E-2</v>
      </c>
      <c r="H45" s="17">
        <v>-2.8000000000000001E-2</v>
      </c>
      <c r="I45" s="18">
        <v>0.22159999999999999</v>
      </c>
      <c r="J45" s="18">
        <v>0.91659999999999997</v>
      </c>
      <c r="K45" s="18">
        <v>2.6547999999999998</v>
      </c>
      <c r="L45" s="1" t="s">
        <v>88</v>
      </c>
    </row>
    <row r="46" spans="2:12" x14ac:dyDescent="0.25">
      <c r="B46" s="1">
        <v>43</v>
      </c>
      <c r="C46" s="13" t="s">
        <v>176</v>
      </c>
      <c r="D46" s="23" t="s">
        <v>234</v>
      </c>
      <c r="E46" s="18">
        <v>0.1026</v>
      </c>
      <c r="F46" s="18">
        <v>4.8000000000000001E-2</v>
      </c>
      <c r="G46" s="18">
        <v>0.12870000000000001</v>
      </c>
      <c r="H46" s="18">
        <v>0.18870000000000001</v>
      </c>
      <c r="I46" s="18">
        <v>0.82840000000000003</v>
      </c>
      <c r="J46" s="18">
        <v>1.2663</v>
      </c>
      <c r="K46" s="18">
        <v>3.2286000000000001</v>
      </c>
      <c r="L46" s="1" t="s">
        <v>277</v>
      </c>
    </row>
    <row r="47" spans="2:12" x14ac:dyDescent="0.25">
      <c r="B47" s="1">
        <v>44</v>
      </c>
      <c r="C47" s="9" t="s">
        <v>177</v>
      </c>
      <c r="D47" s="23" t="s">
        <v>235</v>
      </c>
      <c r="E47" s="18">
        <v>2.2200000000000001E-2</v>
      </c>
      <c r="F47" s="17">
        <v>-0.15870000000000001</v>
      </c>
      <c r="G47" s="17">
        <v>-0.13700000000000001</v>
      </c>
      <c r="H47" s="17">
        <v>-5.3499999999999999E-2</v>
      </c>
      <c r="I47" s="18">
        <v>0.55320000000000003</v>
      </c>
      <c r="J47" s="18">
        <v>1.2977000000000001</v>
      </c>
      <c r="K47" s="18">
        <v>6.9672999999999998</v>
      </c>
      <c r="L47" s="1" t="s">
        <v>80</v>
      </c>
    </row>
    <row r="48" spans="2:12" x14ac:dyDescent="0.25">
      <c r="B48" s="1">
        <v>45</v>
      </c>
      <c r="C48" s="15" t="s">
        <v>178</v>
      </c>
      <c r="D48" s="23" t="s">
        <v>236</v>
      </c>
      <c r="E48" s="18">
        <v>2.7400000000000001E-2</v>
      </c>
      <c r="F48" s="17">
        <v>-0.26989999999999997</v>
      </c>
      <c r="G48" s="17">
        <v>-0.30669999999999997</v>
      </c>
      <c r="H48" s="17">
        <v>-0.16689999999999999</v>
      </c>
      <c r="I48" s="18">
        <v>5.2699999999999997E-2</v>
      </c>
      <c r="J48" s="18">
        <v>0.41020000000000001</v>
      </c>
      <c r="K48" s="18">
        <v>1.3992</v>
      </c>
      <c r="L48" s="1" t="s">
        <v>277</v>
      </c>
    </row>
    <row r="49" spans="2:12" x14ac:dyDescent="0.25">
      <c r="B49" s="1">
        <v>46</v>
      </c>
      <c r="C49" s="9" t="s">
        <v>179</v>
      </c>
      <c r="D49" s="23" t="s">
        <v>237</v>
      </c>
      <c r="E49" s="17">
        <v>-4.4999999999999997E-3</v>
      </c>
      <c r="F49" s="18">
        <v>1.3599999999999999E-2</v>
      </c>
      <c r="G49" s="17">
        <v>-3.6499999999999998E-2</v>
      </c>
      <c r="H49" s="18">
        <v>0.1346</v>
      </c>
      <c r="I49" s="18">
        <v>0.65300000000000002</v>
      </c>
      <c r="J49" s="18">
        <v>0.69430000000000003</v>
      </c>
      <c r="K49" s="18">
        <v>4.3019999999999996</v>
      </c>
      <c r="L49" s="1" t="s">
        <v>272</v>
      </c>
    </row>
    <row r="50" spans="2:12" x14ac:dyDescent="0.25">
      <c r="B50" s="1">
        <v>47</v>
      </c>
      <c r="C50" s="13" t="s">
        <v>180</v>
      </c>
      <c r="D50" s="23" t="s">
        <v>238</v>
      </c>
      <c r="E50" s="18">
        <v>9.01E-2</v>
      </c>
      <c r="F50" s="18">
        <v>0.1668</v>
      </c>
      <c r="G50" s="18">
        <v>0.12920000000000001</v>
      </c>
      <c r="H50" s="18">
        <v>0.38779999999999998</v>
      </c>
      <c r="I50" s="18">
        <v>0.61109999999999998</v>
      </c>
      <c r="J50" s="18">
        <v>1.3524</v>
      </c>
      <c r="K50" s="18">
        <v>2.4489999999999998</v>
      </c>
      <c r="L50" s="1" t="s">
        <v>93</v>
      </c>
    </row>
    <row r="51" spans="2:12" x14ac:dyDescent="0.25">
      <c r="B51" s="1">
        <v>48</v>
      </c>
      <c r="C51" s="9" t="s">
        <v>181</v>
      </c>
      <c r="D51" s="23" t="s">
        <v>239</v>
      </c>
      <c r="E51" s="18">
        <v>8.6800000000000002E-2</v>
      </c>
      <c r="F51" s="17">
        <v>-4.6399999999999997E-2</v>
      </c>
      <c r="G51" s="18">
        <v>3.2899999999999999E-2</v>
      </c>
      <c r="H51" s="18">
        <v>0.1147</v>
      </c>
      <c r="I51" s="18">
        <v>0.51280000000000003</v>
      </c>
      <c r="J51" s="18">
        <v>0.94410000000000005</v>
      </c>
      <c r="K51" s="18">
        <v>2.5099</v>
      </c>
      <c r="L51" s="1" t="s">
        <v>88</v>
      </c>
    </row>
    <row r="52" spans="2:12" x14ac:dyDescent="0.25">
      <c r="B52" s="1">
        <v>49</v>
      </c>
      <c r="C52" s="9" t="s">
        <v>182</v>
      </c>
      <c r="D52" s="23" t="s">
        <v>240</v>
      </c>
      <c r="E52" s="18">
        <v>0.11990000000000001</v>
      </c>
      <c r="F52" s="17">
        <v>-8.09E-2</v>
      </c>
      <c r="G52" s="18">
        <v>2.5399999999999999E-2</v>
      </c>
      <c r="H52" s="18">
        <v>0.20280000000000001</v>
      </c>
      <c r="I52" s="18">
        <v>1.9613</v>
      </c>
      <c r="J52" s="18">
        <v>4.1761999999999997</v>
      </c>
      <c r="K52" s="18">
        <v>9.2360000000000007</v>
      </c>
      <c r="L52" s="1" t="s">
        <v>97</v>
      </c>
    </row>
    <row r="53" spans="2:12" x14ac:dyDescent="0.25">
      <c r="B53" s="1">
        <v>50</v>
      </c>
      <c r="C53" s="13" t="s">
        <v>183</v>
      </c>
      <c r="D53" s="23" t="s">
        <v>241</v>
      </c>
      <c r="E53" s="18">
        <v>4.7600000000000003E-2</v>
      </c>
      <c r="F53" s="17">
        <v>-0.13919999999999999</v>
      </c>
      <c r="G53" s="17">
        <v>-9.6100000000000005E-2</v>
      </c>
      <c r="H53" s="17">
        <v>-0.1908</v>
      </c>
      <c r="I53" s="18">
        <v>0.20630000000000001</v>
      </c>
      <c r="J53" s="18">
        <v>3.7499999999999999E-2</v>
      </c>
      <c r="K53" s="18">
        <v>1.2045999999999999</v>
      </c>
      <c r="L53" s="1" t="s">
        <v>272</v>
      </c>
    </row>
    <row r="54" spans="2:12" x14ac:dyDescent="0.25">
      <c r="B54" s="1">
        <v>51</v>
      </c>
      <c r="C54" s="9" t="s">
        <v>184</v>
      </c>
      <c r="D54" s="23" t="s">
        <v>242</v>
      </c>
      <c r="E54" s="18">
        <v>8.1699999999999995E-2</v>
      </c>
      <c r="F54" s="17">
        <v>-2.5600000000000001E-2</v>
      </c>
      <c r="G54" s="18">
        <v>5.8799999999999998E-2</v>
      </c>
      <c r="H54" s="18">
        <v>0.18729999999999999</v>
      </c>
      <c r="I54" s="18">
        <v>0.48170000000000002</v>
      </c>
      <c r="J54" s="18">
        <v>0.8115</v>
      </c>
      <c r="K54" s="18">
        <v>2.2353000000000001</v>
      </c>
      <c r="L54" s="1" t="s">
        <v>88</v>
      </c>
    </row>
    <row r="55" spans="2:12" x14ac:dyDescent="0.25">
      <c r="B55" s="1">
        <v>52</v>
      </c>
      <c r="C55" s="9" t="s">
        <v>185</v>
      </c>
      <c r="D55" s="23" t="s">
        <v>243</v>
      </c>
      <c r="E55" s="18">
        <v>0.2462</v>
      </c>
      <c r="F55" s="18">
        <v>0.2979</v>
      </c>
      <c r="G55" s="18">
        <v>0.3695</v>
      </c>
      <c r="H55" s="18">
        <v>0.27689999999999998</v>
      </c>
      <c r="I55" s="18">
        <v>0.80559999999999998</v>
      </c>
      <c r="J55" s="18">
        <v>1.2317</v>
      </c>
      <c r="K55" s="18">
        <v>4.8144</v>
      </c>
      <c r="L55" s="1" t="s">
        <v>276</v>
      </c>
    </row>
    <row r="56" spans="2:12" x14ac:dyDescent="0.25">
      <c r="B56" s="1">
        <v>53</v>
      </c>
      <c r="C56" s="13" t="s">
        <v>186</v>
      </c>
      <c r="D56" s="23" t="s">
        <v>244</v>
      </c>
      <c r="E56" s="18">
        <v>0.12770000000000001</v>
      </c>
      <c r="F56" s="18">
        <v>0.1196</v>
      </c>
      <c r="G56" s="18">
        <v>0.248</v>
      </c>
      <c r="H56" s="18">
        <v>0.11559999999999999</v>
      </c>
      <c r="I56" s="18">
        <v>0.91679999999999995</v>
      </c>
      <c r="J56" s="18">
        <v>1.962</v>
      </c>
      <c r="K56" s="18">
        <v>3.5998000000000001</v>
      </c>
      <c r="L56" s="1" t="s">
        <v>277</v>
      </c>
    </row>
    <row r="57" spans="2:12" x14ac:dyDescent="0.25">
      <c r="B57" s="1">
        <v>54</v>
      </c>
      <c r="C57" s="9" t="s">
        <v>187</v>
      </c>
      <c r="D57" s="23" t="s">
        <v>245</v>
      </c>
      <c r="E57" s="18">
        <v>6.93E-2</v>
      </c>
      <c r="F57" s="18">
        <v>2.3699999999999999E-2</v>
      </c>
      <c r="G57" s="18">
        <v>7.1400000000000005E-2</v>
      </c>
      <c r="H57" s="18">
        <v>0.25319999999999998</v>
      </c>
      <c r="I57" s="18">
        <v>0.73050000000000004</v>
      </c>
      <c r="J57" s="18">
        <v>1.2964</v>
      </c>
      <c r="K57" s="18">
        <v>3.5352000000000001</v>
      </c>
      <c r="L57" s="1" t="s">
        <v>97</v>
      </c>
    </row>
    <row r="58" spans="2:12" x14ac:dyDescent="0.25">
      <c r="B58" s="1">
        <v>55</v>
      </c>
      <c r="C58" s="9" t="s">
        <v>188</v>
      </c>
      <c r="D58" s="23" t="s">
        <v>246</v>
      </c>
      <c r="E58" s="18">
        <v>0.2361</v>
      </c>
      <c r="F58" s="18">
        <v>0.38080000000000003</v>
      </c>
      <c r="G58" s="18">
        <v>0.58020000000000005</v>
      </c>
      <c r="H58" s="18">
        <v>0.56279999999999997</v>
      </c>
      <c r="I58" s="18">
        <v>0.81059999999999999</v>
      </c>
      <c r="J58" s="18">
        <v>1.7102999999999999</v>
      </c>
      <c r="K58" s="18">
        <v>7.0975000000000001</v>
      </c>
      <c r="L58" s="1" t="s">
        <v>272</v>
      </c>
    </row>
    <row r="59" spans="2:12" x14ac:dyDescent="0.25">
      <c r="B59" s="1">
        <v>56</v>
      </c>
      <c r="C59" s="9" t="s">
        <v>189</v>
      </c>
      <c r="D59" s="23" t="s">
        <v>247</v>
      </c>
      <c r="E59" s="18">
        <v>5.3699999999999998E-2</v>
      </c>
      <c r="F59" s="18">
        <v>7.6200000000000004E-2</v>
      </c>
      <c r="G59" s="18">
        <v>0.1275</v>
      </c>
      <c r="H59" s="18">
        <v>0.24079999999999999</v>
      </c>
      <c r="I59" s="18">
        <v>0.4884</v>
      </c>
      <c r="J59" s="18">
        <v>0.71799999999999997</v>
      </c>
      <c r="K59" s="18">
        <v>3.74</v>
      </c>
      <c r="L59" s="1" t="s">
        <v>276</v>
      </c>
    </row>
    <row r="60" spans="2:12" x14ac:dyDescent="0.25">
      <c r="B60" s="1">
        <v>57</v>
      </c>
      <c r="C60" s="9" t="s">
        <v>190</v>
      </c>
      <c r="D60" s="23" t="s">
        <v>248</v>
      </c>
      <c r="E60" s="18">
        <v>9.8000000000000004E-2</v>
      </c>
      <c r="F60" s="18">
        <v>0.34860000000000002</v>
      </c>
      <c r="G60" s="18">
        <v>0.27310000000000001</v>
      </c>
      <c r="H60" s="18">
        <v>0.52729999999999999</v>
      </c>
      <c r="I60" s="18">
        <v>1.1899</v>
      </c>
      <c r="J60" s="18">
        <v>1.2475000000000001</v>
      </c>
      <c r="K60" s="18">
        <v>2.8336999999999999</v>
      </c>
      <c r="L60" s="1" t="s">
        <v>97</v>
      </c>
    </row>
    <row r="61" spans="2:12" x14ac:dyDescent="0.25">
      <c r="B61" s="1">
        <v>58</v>
      </c>
      <c r="C61" s="15" t="s">
        <v>191</v>
      </c>
      <c r="D61" s="23" t="s">
        <v>249</v>
      </c>
      <c r="E61" s="18">
        <v>2.4799999999999999E-2</v>
      </c>
      <c r="F61" s="18">
        <v>0.22589999999999999</v>
      </c>
      <c r="G61" s="26"/>
      <c r="H61" s="26"/>
      <c r="I61" s="26"/>
      <c r="J61" s="26"/>
      <c r="K61" s="26"/>
      <c r="L61" s="1" t="s">
        <v>97</v>
      </c>
    </row>
    <row r="62" spans="2:12" x14ac:dyDescent="0.25">
      <c r="B62" s="1">
        <v>59</v>
      </c>
      <c r="C62" s="15" t="s">
        <v>284</v>
      </c>
      <c r="D62" s="23" t="s">
        <v>285</v>
      </c>
      <c r="E62" s="20" t="s">
        <v>286</v>
      </c>
      <c r="F62" s="20" t="s">
        <v>287</v>
      </c>
      <c r="G62" s="20" t="s">
        <v>288</v>
      </c>
      <c r="H62" s="20" t="s">
        <v>289</v>
      </c>
      <c r="I62" s="20" t="s">
        <v>290</v>
      </c>
      <c r="J62" s="20" t="s">
        <v>291</v>
      </c>
      <c r="K62" s="20" t="s">
        <v>292</v>
      </c>
      <c r="L62" s="4" t="s">
        <v>277</v>
      </c>
    </row>
    <row r="63" spans="2:12" x14ac:dyDescent="0.25">
      <c r="B63" s="1">
        <v>60</v>
      </c>
      <c r="C63" s="9" t="s">
        <v>296</v>
      </c>
      <c r="D63" s="30"/>
      <c r="E63" s="31"/>
      <c r="F63" s="31"/>
      <c r="G63" s="31"/>
      <c r="H63" s="31"/>
      <c r="I63" s="31"/>
      <c r="J63" s="31"/>
      <c r="K63" s="31"/>
      <c r="L63" s="4"/>
    </row>
    <row r="64" spans="2:12" x14ac:dyDescent="0.25">
      <c r="B64" s="1">
        <v>61</v>
      </c>
      <c r="C64" s="9" t="s">
        <v>293</v>
      </c>
      <c r="D64" s="30"/>
      <c r="E64" s="31"/>
      <c r="F64" s="31"/>
      <c r="G64" s="31"/>
      <c r="H64" s="31"/>
      <c r="I64" s="31"/>
      <c r="J64" s="31"/>
      <c r="K64" s="31"/>
      <c r="L64" s="4"/>
    </row>
    <row r="65" spans="2:12" x14ac:dyDescent="0.25">
      <c r="B65" s="1">
        <v>62</v>
      </c>
      <c r="C65" s="9" t="s">
        <v>294</v>
      </c>
      <c r="D65" s="30"/>
      <c r="E65" s="31"/>
      <c r="F65" s="31"/>
      <c r="G65" s="31"/>
      <c r="H65" s="31"/>
      <c r="I65" s="31"/>
      <c r="J65" s="31"/>
      <c r="K65" s="31"/>
      <c r="L65" s="4"/>
    </row>
    <row r="66" spans="2:12" x14ac:dyDescent="0.25">
      <c r="B66" s="1">
        <v>63</v>
      </c>
      <c r="C66" s="9" t="s">
        <v>295</v>
      </c>
      <c r="D66" s="30"/>
      <c r="E66" s="31"/>
      <c r="F66" s="31"/>
      <c r="G66" s="31"/>
      <c r="H66" s="31"/>
      <c r="I66" s="31"/>
      <c r="J66" s="31"/>
      <c r="K66" s="31"/>
      <c r="L66" s="4"/>
    </row>
    <row r="67" spans="2:12" x14ac:dyDescent="0.25">
      <c r="B67" s="1">
        <v>64</v>
      </c>
      <c r="C67" s="9" t="s">
        <v>297</v>
      </c>
      <c r="D67" s="30"/>
      <c r="E67" s="31"/>
      <c r="F67" s="31"/>
      <c r="G67" s="31"/>
      <c r="H67" s="31"/>
      <c r="I67" s="31"/>
      <c r="J67" s="31"/>
      <c r="K67" s="31"/>
      <c r="L67" s="4"/>
    </row>
    <row r="68" spans="2:12" x14ac:dyDescent="0.25">
      <c r="B68" s="1">
        <v>65</v>
      </c>
      <c r="C68" s="9" t="s">
        <v>298</v>
      </c>
      <c r="D68" s="30"/>
      <c r="E68" s="31"/>
      <c r="F68" s="31"/>
      <c r="G68" s="31"/>
      <c r="H68" s="31"/>
      <c r="I68" s="31"/>
      <c r="J68" s="31"/>
      <c r="K68" s="31"/>
      <c r="L68" s="4"/>
    </row>
    <row r="69" spans="2:12" x14ac:dyDescent="0.25">
      <c r="B69" s="1">
        <v>66</v>
      </c>
      <c r="C69" s="9" t="s">
        <v>183</v>
      </c>
      <c r="D69" s="30"/>
      <c r="E69" s="31"/>
      <c r="F69" s="31"/>
      <c r="G69" s="31"/>
      <c r="H69" s="31"/>
      <c r="I69" s="31"/>
      <c r="J69" s="31"/>
      <c r="K69" s="31"/>
      <c r="L69" s="4"/>
    </row>
    <row r="70" spans="2:12" x14ac:dyDescent="0.25">
      <c r="B70" s="1">
        <v>67</v>
      </c>
      <c r="C70" s="9" t="s">
        <v>134</v>
      </c>
      <c r="D70" s="30"/>
      <c r="E70" s="31"/>
      <c r="F70" s="31"/>
      <c r="G70" s="31"/>
      <c r="H70" s="31"/>
      <c r="I70" s="31"/>
      <c r="J70" s="31"/>
      <c r="K70" s="31"/>
      <c r="L70" s="4"/>
    </row>
    <row r="71" spans="2:12" x14ac:dyDescent="0.25">
      <c r="B71" s="1">
        <v>68</v>
      </c>
      <c r="C71" s="9" t="s">
        <v>299</v>
      </c>
      <c r="D71" s="30"/>
      <c r="E71" s="31"/>
      <c r="F71" s="31"/>
      <c r="G71" s="31"/>
      <c r="H71" s="31"/>
      <c r="I71" s="31"/>
      <c r="J71" s="31"/>
      <c r="K71" s="31"/>
      <c r="L71" s="4"/>
    </row>
    <row r="72" spans="2:12" x14ac:dyDescent="0.25">
      <c r="B72" s="1">
        <v>69</v>
      </c>
      <c r="C72" s="9" t="s">
        <v>300</v>
      </c>
      <c r="D72" s="30"/>
      <c r="E72" s="31"/>
      <c r="F72" s="31"/>
      <c r="G72" s="31"/>
      <c r="H72" s="31"/>
      <c r="I72" s="31"/>
      <c r="J72" s="31"/>
      <c r="K72" s="31"/>
      <c r="L72" s="4"/>
    </row>
    <row r="73" spans="2:12" x14ac:dyDescent="0.25">
      <c r="B73" s="1">
        <v>70</v>
      </c>
      <c r="C73" s="9" t="s">
        <v>150</v>
      </c>
      <c r="D73" s="30"/>
      <c r="E73" s="31"/>
      <c r="F73" s="31"/>
      <c r="G73" s="31"/>
      <c r="H73" s="31"/>
      <c r="I73" s="31"/>
      <c r="J73" s="31"/>
      <c r="K73" s="31"/>
      <c r="L73" s="4"/>
    </row>
    <row r="74" spans="2:12" x14ac:dyDescent="0.25">
      <c r="B74" s="1">
        <v>71</v>
      </c>
      <c r="C74" s="9" t="s">
        <v>301</v>
      </c>
      <c r="D74" s="30"/>
      <c r="E74" s="31"/>
      <c r="F74" s="31"/>
      <c r="G74" s="31"/>
      <c r="H74" s="31"/>
      <c r="I74" s="31"/>
      <c r="J74" s="31"/>
      <c r="K74" s="31"/>
      <c r="L74" s="4"/>
    </row>
    <row r="75" spans="2:12" x14ac:dyDescent="0.25">
      <c r="B75" s="1">
        <v>72</v>
      </c>
      <c r="C75" s="9" t="s">
        <v>162</v>
      </c>
      <c r="D75" s="30"/>
      <c r="E75" s="31"/>
      <c r="F75" s="31"/>
      <c r="G75" s="31"/>
      <c r="H75" s="31"/>
      <c r="I75" s="31"/>
      <c r="J75" s="31"/>
      <c r="K75" s="31"/>
      <c r="L75" s="4"/>
    </row>
    <row r="76" spans="2:12" x14ac:dyDescent="0.25">
      <c r="B76" s="1">
        <v>73</v>
      </c>
      <c r="C76" s="9" t="s">
        <v>302</v>
      </c>
      <c r="D76" s="30"/>
      <c r="E76" s="31"/>
      <c r="F76" s="31"/>
      <c r="G76" s="31"/>
      <c r="H76" s="31"/>
      <c r="I76" s="31"/>
      <c r="J76" s="31"/>
      <c r="K76" s="31"/>
      <c r="L76" s="4"/>
    </row>
    <row r="77" spans="2:12" x14ac:dyDescent="0.25">
      <c r="B77" s="32"/>
      <c r="C77" s="5" t="s">
        <v>305</v>
      </c>
      <c r="D77" s="30"/>
      <c r="E77" s="31"/>
      <c r="F77" s="31"/>
      <c r="G77" s="31"/>
      <c r="H77" s="31"/>
      <c r="I77" s="31"/>
      <c r="J77" s="31"/>
      <c r="K77" s="31"/>
      <c r="L77" s="4"/>
    </row>
    <row r="78" spans="2:12" x14ac:dyDescent="0.25">
      <c r="B78" s="32"/>
      <c r="C78" s="5" t="s">
        <v>164</v>
      </c>
      <c r="D78" s="30"/>
      <c r="E78" s="31"/>
      <c r="F78" s="31"/>
      <c r="G78" s="31"/>
      <c r="H78" s="31"/>
      <c r="I78" s="31"/>
      <c r="J78" s="31"/>
      <c r="K78" s="31"/>
      <c r="L78" s="4"/>
    </row>
    <row r="79" spans="2:12" x14ac:dyDescent="0.25">
      <c r="B79" s="32"/>
      <c r="C79" s="5" t="s">
        <v>306</v>
      </c>
      <c r="D79" s="30"/>
      <c r="E79" s="31"/>
      <c r="F79" s="31"/>
      <c r="G79" s="31"/>
      <c r="H79" s="31"/>
      <c r="I79" s="31"/>
      <c r="J79" s="31"/>
      <c r="K79" s="31"/>
      <c r="L79" s="4"/>
    </row>
    <row r="80" spans="2:12" x14ac:dyDescent="0.25">
      <c r="B80" s="32"/>
      <c r="C80" s="5" t="s">
        <v>160</v>
      </c>
      <c r="D80" s="30"/>
      <c r="E80" s="31"/>
      <c r="F80" s="31"/>
      <c r="G80" s="31"/>
      <c r="H80" s="31"/>
      <c r="I80" s="31"/>
      <c r="J80" s="31"/>
      <c r="K80" s="31"/>
      <c r="L80" s="4"/>
    </row>
    <row r="81" spans="2:12" x14ac:dyDescent="0.25">
      <c r="B81" s="32"/>
      <c r="C81" s="5" t="s">
        <v>307</v>
      </c>
      <c r="D81" s="30"/>
      <c r="E81" s="31"/>
      <c r="F81" s="31"/>
      <c r="G81" s="31"/>
      <c r="H81" s="31"/>
      <c r="I81" s="31"/>
      <c r="J81" s="31"/>
      <c r="K81" s="31"/>
      <c r="L81" s="4"/>
    </row>
    <row r="82" spans="2:12" x14ac:dyDescent="0.25">
      <c r="B82" s="32"/>
      <c r="C82" s="5" t="s">
        <v>308</v>
      </c>
      <c r="D82" s="30"/>
      <c r="E82" s="31"/>
      <c r="F82" s="31"/>
      <c r="G82" s="31"/>
      <c r="H82" s="31"/>
      <c r="I82" s="31"/>
      <c r="J82" s="31"/>
      <c r="K82" s="31"/>
      <c r="L82" s="4"/>
    </row>
    <row r="83" spans="2:12" x14ac:dyDescent="0.25">
      <c r="B83" s="32"/>
      <c r="C83" s="5" t="s">
        <v>309</v>
      </c>
      <c r="D83" s="30"/>
      <c r="E83" s="31"/>
      <c r="F83" s="31"/>
      <c r="G83" s="31"/>
      <c r="H83" s="31"/>
      <c r="I83" s="31"/>
      <c r="J83" s="31"/>
      <c r="K83" s="31"/>
      <c r="L83" s="4"/>
    </row>
    <row r="84" spans="2:12" x14ac:dyDescent="0.25">
      <c r="B84" s="32"/>
      <c r="C84" s="5" t="s">
        <v>310</v>
      </c>
      <c r="D84" s="30"/>
      <c r="E84" s="31"/>
      <c r="F84" s="31"/>
      <c r="G84" s="31"/>
      <c r="H84" s="31"/>
      <c r="I84" s="31"/>
      <c r="J84" s="31"/>
      <c r="K84" s="31"/>
      <c r="L84" s="4"/>
    </row>
    <row r="85" spans="2:12" x14ac:dyDescent="0.25">
      <c r="B85" s="32"/>
      <c r="C85" s="5" t="s">
        <v>311</v>
      </c>
      <c r="D85" s="30"/>
      <c r="E85" s="31"/>
      <c r="F85" s="31"/>
      <c r="G85" s="31"/>
      <c r="H85" s="31"/>
      <c r="I85" s="31"/>
      <c r="J85" s="31"/>
      <c r="K85" s="31"/>
      <c r="L85" s="4"/>
    </row>
    <row r="86" spans="2:12" x14ac:dyDescent="0.25">
      <c r="B86" s="32"/>
      <c r="C86" s="5" t="s">
        <v>312</v>
      </c>
      <c r="D86" s="30"/>
      <c r="E86" s="31"/>
      <c r="F86" s="31"/>
      <c r="G86" s="31"/>
      <c r="H86" s="31"/>
      <c r="I86" s="31"/>
      <c r="J86" s="31"/>
      <c r="K86" s="31"/>
      <c r="L86" s="4"/>
    </row>
    <row r="87" spans="2:12" x14ac:dyDescent="0.25">
      <c r="B87" s="32"/>
      <c r="C87" s="5" t="s">
        <v>311</v>
      </c>
      <c r="D87" s="30"/>
      <c r="E87" s="31"/>
      <c r="F87" s="31"/>
      <c r="G87" s="31"/>
      <c r="H87" s="31"/>
      <c r="I87" s="31"/>
      <c r="J87" s="31"/>
      <c r="K87" s="31"/>
      <c r="L87" s="4"/>
    </row>
    <row r="88" spans="2:12" x14ac:dyDescent="0.25">
      <c r="B88" s="32"/>
      <c r="C88" s="5"/>
      <c r="D88" s="30"/>
      <c r="E88" s="31"/>
      <c r="F88" s="31"/>
      <c r="G88" s="31"/>
      <c r="H88" s="31"/>
      <c r="I88" s="31"/>
      <c r="J88" s="31"/>
      <c r="K88" s="31"/>
      <c r="L88" s="4"/>
    </row>
    <row r="89" spans="2:12" x14ac:dyDescent="0.25">
      <c r="B89" s="32"/>
      <c r="C89" s="5" t="s">
        <v>1</v>
      </c>
      <c r="D89" s="30"/>
      <c r="E89" s="31"/>
      <c r="F89" s="31"/>
      <c r="G89" s="31"/>
      <c r="H89" s="31"/>
      <c r="I89" s="31"/>
      <c r="J89" s="31"/>
      <c r="K89" s="31"/>
      <c r="L89" s="4"/>
    </row>
    <row r="90" spans="2:12" x14ac:dyDescent="0.25">
      <c r="B90" s="32"/>
      <c r="C90" s="5" t="s">
        <v>313</v>
      </c>
      <c r="D90" s="30"/>
      <c r="E90" s="31"/>
      <c r="F90" s="31"/>
      <c r="G90" s="31"/>
      <c r="H90" s="31"/>
      <c r="I90" s="31"/>
      <c r="J90" s="31"/>
      <c r="K90" s="31"/>
      <c r="L90" s="4"/>
    </row>
    <row r="91" spans="2:12" x14ac:dyDescent="0.25">
      <c r="B91" s="32"/>
      <c r="C91" s="5"/>
      <c r="D91" s="30"/>
      <c r="E91" s="31"/>
      <c r="F91" s="31"/>
      <c r="G91" s="31"/>
      <c r="H91" s="31"/>
      <c r="I91" s="31"/>
      <c r="J91" s="31"/>
      <c r="K91" s="31"/>
      <c r="L91" s="4"/>
    </row>
    <row r="92" spans="2:12" x14ac:dyDescent="0.25">
      <c r="B92" s="32"/>
      <c r="C92" s="5" t="s">
        <v>314</v>
      </c>
      <c r="D92" s="30"/>
      <c r="E92" s="31"/>
      <c r="F92" s="31"/>
      <c r="G92" s="31"/>
      <c r="H92" s="31"/>
      <c r="I92" s="31"/>
      <c r="J92" s="31"/>
      <c r="K92" s="31"/>
      <c r="L92" s="4"/>
    </row>
    <row r="93" spans="2:12" x14ac:dyDescent="0.25">
      <c r="B93" s="32"/>
      <c r="C93" s="5" t="s">
        <v>315</v>
      </c>
      <c r="D93" s="30"/>
      <c r="E93" s="31"/>
      <c r="F93" s="31"/>
      <c r="G93" s="31"/>
      <c r="H93" s="31"/>
      <c r="I93" s="31"/>
      <c r="J93" s="31"/>
      <c r="K93" s="31"/>
      <c r="L93" s="4"/>
    </row>
    <row r="94" spans="2:12" x14ac:dyDescent="0.25">
      <c r="B94" s="32"/>
      <c r="C94" s="5" t="s">
        <v>316</v>
      </c>
      <c r="D94" s="30"/>
      <c r="E94" s="31"/>
      <c r="F94" s="31"/>
      <c r="G94" s="31"/>
      <c r="H94" s="31"/>
      <c r="I94" s="31"/>
      <c r="J94" s="31"/>
      <c r="K94" s="31"/>
      <c r="L94" s="4"/>
    </row>
    <row r="95" spans="2:12" x14ac:dyDescent="0.25">
      <c r="B95" s="32"/>
      <c r="C95" s="5" t="s">
        <v>317</v>
      </c>
      <c r="D95" s="30"/>
      <c r="E95" s="31"/>
      <c r="F95" s="31"/>
      <c r="G95" s="31"/>
      <c r="H95" s="31"/>
      <c r="I95" s="31"/>
      <c r="J95" s="31"/>
      <c r="K95" s="31"/>
      <c r="L95" s="4"/>
    </row>
    <row r="96" spans="2:12" x14ac:dyDescent="0.25">
      <c r="B96" s="32"/>
      <c r="C96" s="5" t="s">
        <v>318</v>
      </c>
      <c r="D96" s="30"/>
      <c r="E96" s="31"/>
      <c r="F96" s="31"/>
      <c r="G96" s="31"/>
      <c r="H96" s="31"/>
      <c r="I96" s="31"/>
      <c r="J96" s="31"/>
      <c r="K96" s="31"/>
      <c r="L96" s="4"/>
    </row>
    <row r="97" spans="2:12" x14ac:dyDescent="0.25">
      <c r="B97" s="32"/>
      <c r="C97" s="5" t="s">
        <v>297</v>
      </c>
      <c r="D97" s="30"/>
      <c r="E97" s="31"/>
      <c r="F97" s="31"/>
      <c r="G97" s="31"/>
      <c r="H97" s="31"/>
      <c r="I97" s="31"/>
      <c r="J97" s="31"/>
      <c r="K97" s="31"/>
      <c r="L97" s="4"/>
    </row>
    <row r="98" spans="2:12" x14ac:dyDescent="0.25">
      <c r="B98" s="32"/>
      <c r="C98" s="5" t="s">
        <v>319</v>
      </c>
      <c r="D98" s="30"/>
      <c r="E98" s="31"/>
      <c r="F98" s="31"/>
      <c r="G98" s="31"/>
      <c r="H98" s="31"/>
      <c r="I98" s="31"/>
      <c r="J98" s="31"/>
      <c r="K98" s="31"/>
      <c r="L98" s="4"/>
    </row>
    <row r="99" spans="2:12" x14ac:dyDescent="0.25">
      <c r="B99" s="32"/>
      <c r="C99" s="5" t="s">
        <v>320</v>
      </c>
      <c r="D99" s="30"/>
      <c r="E99" s="31"/>
      <c r="F99" s="31"/>
      <c r="G99" s="31"/>
      <c r="H99" s="31"/>
      <c r="I99" s="31"/>
      <c r="J99" s="31"/>
      <c r="K99" s="31"/>
      <c r="L99" s="4"/>
    </row>
    <row r="100" spans="2:12" x14ac:dyDescent="0.25">
      <c r="B100" s="32"/>
      <c r="C100" s="5" t="s">
        <v>321</v>
      </c>
      <c r="D100" s="30"/>
      <c r="E100" s="31"/>
      <c r="F100" s="31"/>
      <c r="G100" s="31"/>
      <c r="H100" s="31"/>
      <c r="I100" s="31"/>
      <c r="J100" s="31"/>
      <c r="K100" s="31"/>
      <c r="L100" s="4"/>
    </row>
    <row r="101" spans="2:12" x14ac:dyDescent="0.25">
      <c r="B101" s="32"/>
      <c r="C101" s="5"/>
      <c r="D101" s="30"/>
      <c r="E101" s="31"/>
      <c r="F101" s="31"/>
      <c r="G101" s="31"/>
      <c r="H101" s="31"/>
      <c r="I101" s="31"/>
      <c r="J101" s="31"/>
      <c r="K101" s="31"/>
      <c r="L101" s="4"/>
    </row>
    <row r="102" spans="2:12" x14ac:dyDescent="0.25">
      <c r="B102" s="32"/>
      <c r="C102" s="5"/>
      <c r="D102" s="30"/>
      <c r="E102" s="31"/>
      <c r="F102" s="31"/>
      <c r="G102" s="31"/>
      <c r="H102" s="31"/>
      <c r="I102" s="31"/>
      <c r="J102" s="31"/>
      <c r="K102" s="31"/>
      <c r="L102" s="4"/>
    </row>
    <row r="103" spans="2:12" x14ac:dyDescent="0.25">
      <c r="B103" s="32"/>
      <c r="C103" s="5"/>
      <c r="D103" s="30"/>
      <c r="E103" s="31"/>
      <c r="F103" s="31"/>
      <c r="G103" s="31"/>
      <c r="H103" s="31"/>
      <c r="I103" s="31"/>
      <c r="J103" s="31"/>
      <c r="K103" s="31"/>
      <c r="L103" s="4"/>
    </row>
    <row r="104" spans="2:12" x14ac:dyDescent="0.25">
      <c r="B104" s="32"/>
      <c r="C104" s="5"/>
      <c r="D104" s="30"/>
      <c r="E104" s="31"/>
      <c r="F104" s="31"/>
      <c r="G104" s="31"/>
      <c r="H104" s="31"/>
      <c r="I104" s="31"/>
      <c r="J104" s="31"/>
      <c r="K104" s="31"/>
      <c r="L104" s="4"/>
    </row>
    <row r="105" spans="2:12" x14ac:dyDescent="0.25">
      <c r="B105" s="32"/>
      <c r="C105" s="5"/>
      <c r="D105" s="30"/>
      <c r="E105" s="31"/>
      <c r="F105" s="31"/>
      <c r="G105" s="31"/>
      <c r="H105" s="31"/>
      <c r="I105" s="31"/>
      <c r="J105" s="31"/>
      <c r="K105" s="31"/>
      <c r="L105" s="4"/>
    </row>
    <row r="106" spans="2:12" x14ac:dyDescent="0.25">
      <c r="B106" s="32"/>
      <c r="C106" s="5"/>
      <c r="D106" s="30"/>
      <c r="E106" s="31"/>
      <c r="F106" s="31"/>
      <c r="G106" s="31"/>
      <c r="H106" s="31"/>
      <c r="I106" s="31"/>
      <c r="J106" s="31"/>
      <c r="K106" s="31"/>
      <c r="L106" s="4"/>
    </row>
    <row r="107" spans="2:12" x14ac:dyDescent="0.25">
      <c r="B107" s="32"/>
      <c r="C107" s="5"/>
      <c r="D107" s="30"/>
      <c r="E107" s="31"/>
      <c r="F107" s="31"/>
      <c r="G107" s="31"/>
      <c r="H107" s="31"/>
      <c r="I107" s="31"/>
      <c r="J107" s="31"/>
      <c r="K107" s="31"/>
      <c r="L107" s="4"/>
    </row>
    <row r="108" spans="2:12" x14ac:dyDescent="0.25">
      <c r="B108" s="32"/>
      <c r="C108" s="5"/>
      <c r="D108" s="30"/>
      <c r="E108" s="31"/>
      <c r="F108" s="31"/>
      <c r="G108" s="31"/>
      <c r="H108" s="31"/>
      <c r="I108" s="31"/>
      <c r="J108" s="31"/>
      <c r="K108" s="31"/>
      <c r="L108" s="4"/>
    </row>
    <row r="109" spans="2:12" x14ac:dyDescent="0.25">
      <c r="D109" s="28" t="s">
        <v>279</v>
      </c>
      <c r="E109" s="29">
        <f t="shared" ref="E109:K109" si="0">AVERAGE(E4:E61)</f>
        <v>8.2641379310344848E-2</v>
      </c>
      <c r="F109" s="29">
        <f t="shared" si="0"/>
        <v>0.13152068965517247</v>
      </c>
      <c r="G109" s="29">
        <f t="shared" si="0"/>
        <v>0.15609122807017539</v>
      </c>
      <c r="H109" s="29">
        <f t="shared" si="0"/>
        <v>0.25314561403508773</v>
      </c>
      <c r="I109" s="29">
        <f t="shared" si="0"/>
        <v>0.86903333333333344</v>
      </c>
      <c r="J109" s="29">
        <f t="shared" si="0"/>
        <v>1.5227175438596499</v>
      </c>
      <c r="K109" s="29">
        <f t="shared" si="0"/>
        <v>4.2055755102040804</v>
      </c>
      <c r="L109" s="4"/>
    </row>
  </sheetData>
  <mergeCells count="1">
    <mergeCell ref="E2: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workbookViewId="0">
      <selection activeCell="C13" sqref="C13"/>
    </sheetView>
  </sheetViews>
  <sheetFormatPr baseColWidth="10" defaultRowHeight="15" x14ac:dyDescent="0.25"/>
  <cols>
    <col min="2" max="2" width="3.85546875" customWidth="1"/>
    <col min="3" max="3" width="22.7109375" customWidth="1"/>
    <col min="4" max="4" width="11.85546875" bestFit="1" customWidth="1"/>
  </cols>
  <sheetData>
    <row r="3" spans="2:3" x14ac:dyDescent="0.25">
      <c r="B3" s="6" t="s">
        <v>61</v>
      </c>
      <c r="C3" s="6" t="s">
        <v>254</v>
      </c>
    </row>
    <row r="4" spans="2:3" x14ac:dyDescent="0.25">
      <c r="B4" s="6">
        <v>1</v>
      </c>
      <c r="C4" s="6" t="s">
        <v>263</v>
      </c>
    </row>
    <row r="5" spans="2:3" x14ac:dyDescent="0.25">
      <c r="B5" s="6">
        <v>2</v>
      </c>
      <c r="C5" s="6" t="s">
        <v>262</v>
      </c>
    </row>
    <row r="6" spans="2:3" x14ac:dyDescent="0.25">
      <c r="B6" s="6">
        <v>3</v>
      </c>
      <c r="C6" s="6" t="s">
        <v>261</v>
      </c>
    </row>
    <row r="7" spans="2:3" x14ac:dyDescent="0.25">
      <c r="B7" s="6">
        <v>4</v>
      </c>
      <c r="C7" s="6" t="s">
        <v>260</v>
      </c>
    </row>
    <row r="8" spans="2:3" x14ac:dyDescent="0.25">
      <c r="B8" s="6">
        <v>5</v>
      </c>
      <c r="C8" s="6" t="s">
        <v>259</v>
      </c>
    </row>
    <row r="9" spans="2:3" x14ac:dyDescent="0.25">
      <c r="B9" s="6">
        <v>6</v>
      </c>
      <c r="C9" s="6" t="s">
        <v>255</v>
      </c>
    </row>
    <row r="10" spans="2:3" x14ac:dyDescent="0.25">
      <c r="B10" s="6">
        <v>7</v>
      </c>
      <c r="C10" s="6" t="s">
        <v>256</v>
      </c>
    </row>
    <row r="11" spans="2:3" x14ac:dyDescent="0.25">
      <c r="B11" s="6">
        <v>8</v>
      </c>
      <c r="C11" s="6" t="s">
        <v>257</v>
      </c>
    </row>
    <row r="12" spans="2:3" x14ac:dyDescent="0.25">
      <c r="B12" s="6">
        <v>9</v>
      </c>
      <c r="C12" s="6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ETFs</vt:lpstr>
      <vt:lpstr>Conservador</vt:lpstr>
      <vt:lpstr>Moderado</vt:lpstr>
      <vt:lpstr>Agresivo</vt:lpstr>
      <vt:lpstr>Stocks China</vt:lpstr>
      <vt:lpstr>Stocks EE.UU</vt:lpstr>
      <vt:lpstr>Stock Colombia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juans</dc:creator>
  <cp:lastModifiedBy>Usuario de Windows</cp:lastModifiedBy>
  <dcterms:created xsi:type="dcterms:W3CDTF">2020-06-14T00:03:24Z</dcterms:created>
  <dcterms:modified xsi:type="dcterms:W3CDTF">2021-03-30T17:41:28Z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583b64a5-7d4f-473e-8440-ca5e0401c820</vt:lpwstr>
  </property>
</Properties>
</file>