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2H\MIS Monthly Quarterly\Y3 MIS\Q3\LAMB\"/>
    </mc:Choice>
  </mc:AlternateContent>
  <bookViews>
    <workbookView xWindow="0" yWindow="0" windowWidth="20490" windowHeight="7620"/>
  </bookViews>
  <sheets>
    <sheet name="District" sheetId="6" r:id="rId1"/>
    <sheet name="Sadar" sheetId="1" r:id="rId2"/>
    <sheet name="Kaunia" sheetId="7" r:id="rId3"/>
    <sheet name="Pirgacha" sheetId="9" r:id="rId4"/>
    <sheet name="Gangachara" sheetId="8" r:id="rId5"/>
  </sheets>
  <definedNames>
    <definedName name="_xlnm._FilterDatabase" localSheetId="0" hidden="1">District!$A$1:$O$159</definedName>
    <definedName name="_xlnm._FilterDatabase" localSheetId="4" hidden="1">Gangachara!$A$1:$O$159</definedName>
    <definedName name="_xlnm._FilterDatabase" localSheetId="2" hidden="1">Kaunia!$A$1:$O$159</definedName>
    <definedName name="_xlnm._FilterDatabase" localSheetId="3" hidden="1">Pirgacha!$A$1:$O$159</definedName>
    <definedName name="_xlnm._FilterDatabase" localSheetId="1" hidden="1">Sadar!$A$1:$O$159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0" i="6" l="1"/>
  <c r="F35" i="6" l="1"/>
  <c r="G35" i="6"/>
  <c r="H35" i="6"/>
  <c r="I35" i="6"/>
  <c r="F36" i="6"/>
  <c r="G36" i="6"/>
  <c r="H36" i="6"/>
  <c r="I36" i="6"/>
  <c r="F37" i="6"/>
  <c r="G37" i="6"/>
  <c r="H37" i="6"/>
  <c r="I37" i="6"/>
  <c r="J36" i="6"/>
  <c r="J37" i="6"/>
  <c r="J35" i="6"/>
  <c r="O36" i="6"/>
  <c r="O37" i="6"/>
  <c r="O35" i="6"/>
  <c r="O6" i="8" l="1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3" i="8"/>
  <c r="O24" i="8"/>
  <c r="O25" i="8"/>
  <c r="O26" i="8"/>
  <c r="O27" i="8"/>
  <c r="O28" i="8"/>
  <c r="O29" i="8"/>
  <c r="O30" i="8"/>
  <c r="O31" i="8"/>
  <c r="O32" i="8"/>
  <c r="O33" i="8"/>
  <c r="O34" i="8"/>
  <c r="O38" i="8"/>
  <c r="O39" i="8"/>
  <c r="O41" i="8"/>
  <c r="O42" i="8"/>
  <c r="O43" i="8"/>
  <c r="O44" i="8"/>
  <c r="O45" i="8"/>
  <c r="O46" i="8"/>
  <c r="O48" i="8"/>
  <c r="O49" i="8"/>
  <c r="O50" i="8"/>
  <c r="O51" i="8"/>
  <c r="O52" i="8"/>
  <c r="O53" i="8"/>
  <c r="O54" i="8"/>
  <c r="O55" i="8"/>
  <c r="O56" i="8"/>
  <c r="O57" i="8"/>
  <c r="O59" i="8"/>
  <c r="O60" i="8"/>
  <c r="O61" i="8"/>
  <c r="O62" i="8"/>
  <c r="O63" i="8"/>
  <c r="O64" i="8"/>
  <c r="O65" i="8"/>
  <c r="O66" i="8"/>
  <c r="O68" i="8"/>
  <c r="O69" i="8"/>
  <c r="O70" i="8"/>
  <c r="O71" i="8"/>
  <c r="O72" i="8"/>
  <c r="O73" i="8"/>
  <c r="O74" i="8"/>
  <c r="O75" i="8"/>
  <c r="O77" i="8"/>
  <c r="O78" i="8"/>
  <c r="O81" i="8"/>
  <c r="O82" i="8"/>
  <c r="O83" i="8"/>
  <c r="O84" i="8"/>
  <c r="O85" i="8"/>
  <c r="O86" i="8"/>
  <c r="O88" i="8"/>
  <c r="O89" i="8"/>
  <c r="O90" i="8"/>
  <c r="O91" i="8"/>
  <c r="O92" i="8"/>
  <c r="O93" i="8"/>
  <c r="O94" i="8"/>
  <c r="O95" i="8"/>
  <c r="O96" i="8"/>
  <c r="O97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5" i="8"/>
  <c r="O118" i="8"/>
  <c r="O119" i="8"/>
  <c r="O122" i="8"/>
  <c r="O123" i="8"/>
  <c r="O126" i="8"/>
  <c r="O127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3" i="9"/>
  <c r="O24" i="9"/>
  <c r="O25" i="9"/>
  <c r="O26" i="9"/>
  <c r="O27" i="9"/>
  <c r="O28" i="9"/>
  <c r="O29" i="9"/>
  <c r="O30" i="9"/>
  <c r="O31" i="9"/>
  <c r="O32" i="9"/>
  <c r="O33" i="9"/>
  <c r="O34" i="9"/>
  <c r="O38" i="9"/>
  <c r="O39" i="9"/>
  <c r="O41" i="9"/>
  <c r="O42" i="9"/>
  <c r="O43" i="9"/>
  <c r="O44" i="9"/>
  <c r="O45" i="9"/>
  <c r="O46" i="9"/>
  <c r="O48" i="9"/>
  <c r="O49" i="9"/>
  <c r="O50" i="9"/>
  <c r="O51" i="9"/>
  <c r="O52" i="9"/>
  <c r="O53" i="9"/>
  <c r="O54" i="9"/>
  <c r="O55" i="9"/>
  <c r="O56" i="9"/>
  <c r="O57" i="9"/>
  <c r="O59" i="9"/>
  <c r="O60" i="9"/>
  <c r="O61" i="9"/>
  <c r="O62" i="9"/>
  <c r="O63" i="9"/>
  <c r="O64" i="9"/>
  <c r="O65" i="9"/>
  <c r="O66" i="9"/>
  <c r="O68" i="9"/>
  <c r="O69" i="9"/>
  <c r="O70" i="9"/>
  <c r="O71" i="9"/>
  <c r="O72" i="9"/>
  <c r="O73" i="9"/>
  <c r="O74" i="9"/>
  <c r="O75" i="9"/>
  <c r="O77" i="9"/>
  <c r="O78" i="9"/>
  <c r="O81" i="9"/>
  <c r="O82" i="9"/>
  <c r="O83" i="9"/>
  <c r="O84" i="9"/>
  <c r="O85" i="9"/>
  <c r="O86" i="9"/>
  <c r="O88" i="9"/>
  <c r="O89" i="9"/>
  <c r="O90" i="9"/>
  <c r="O91" i="9"/>
  <c r="O92" i="9"/>
  <c r="O93" i="9"/>
  <c r="O94" i="9"/>
  <c r="O95" i="9"/>
  <c r="O96" i="9"/>
  <c r="O97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5" i="9"/>
  <c r="O118" i="9"/>
  <c r="O119" i="9"/>
  <c r="O122" i="9"/>
  <c r="O123" i="9"/>
  <c r="O126" i="9"/>
  <c r="O127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3" i="7"/>
  <c r="O24" i="7"/>
  <c r="O25" i="7"/>
  <c r="O26" i="7"/>
  <c r="O27" i="7"/>
  <c r="O28" i="7"/>
  <c r="O29" i="7"/>
  <c r="O30" i="7"/>
  <c r="O31" i="7"/>
  <c r="O32" i="7"/>
  <c r="O33" i="7"/>
  <c r="O34" i="7"/>
  <c r="O38" i="7"/>
  <c r="O39" i="7"/>
  <c r="O41" i="7"/>
  <c r="O42" i="7"/>
  <c r="O43" i="7"/>
  <c r="O44" i="7"/>
  <c r="O45" i="7"/>
  <c r="O46" i="7"/>
  <c r="O48" i="7"/>
  <c r="O49" i="7"/>
  <c r="O50" i="7"/>
  <c r="O51" i="7"/>
  <c r="O52" i="7"/>
  <c r="O53" i="7"/>
  <c r="O54" i="7"/>
  <c r="O55" i="7"/>
  <c r="O56" i="7"/>
  <c r="O57" i="7"/>
  <c r="O59" i="7"/>
  <c r="O60" i="7"/>
  <c r="O61" i="7"/>
  <c r="O62" i="7"/>
  <c r="O63" i="7"/>
  <c r="O64" i="7"/>
  <c r="O65" i="7"/>
  <c r="O66" i="7"/>
  <c r="O68" i="7"/>
  <c r="O69" i="7"/>
  <c r="O70" i="7"/>
  <c r="O71" i="7"/>
  <c r="O72" i="7"/>
  <c r="O73" i="7"/>
  <c r="O74" i="7"/>
  <c r="O75" i="7"/>
  <c r="O77" i="7"/>
  <c r="O78" i="7"/>
  <c r="O81" i="7"/>
  <c r="O82" i="7"/>
  <c r="O83" i="7"/>
  <c r="O84" i="7"/>
  <c r="O85" i="7"/>
  <c r="O86" i="7"/>
  <c r="O88" i="7"/>
  <c r="O89" i="7"/>
  <c r="O90" i="7"/>
  <c r="O91" i="7"/>
  <c r="O92" i="7"/>
  <c r="O93" i="7"/>
  <c r="O94" i="7"/>
  <c r="O95" i="7"/>
  <c r="O96" i="7"/>
  <c r="O97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5" i="7"/>
  <c r="O118" i="7"/>
  <c r="O119" i="7"/>
  <c r="O122" i="7"/>
  <c r="O123" i="7"/>
  <c r="O126" i="7"/>
  <c r="O127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3" i="1"/>
  <c r="O24" i="1"/>
  <c r="O25" i="1"/>
  <c r="O26" i="1"/>
  <c r="O27" i="1"/>
  <c r="O28" i="1"/>
  <c r="O29" i="1"/>
  <c r="O30" i="1"/>
  <c r="O31" i="1"/>
  <c r="O32" i="1"/>
  <c r="O33" i="1"/>
  <c r="O34" i="1"/>
  <c r="O38" i="1"/>
  <c r="O39" i="1"/>
  <c r="O41" i="1"/>
  <c r="O42" i="1"/>
  <c r="O43" i="1"/>
  <c r="O44" i="1"/>
  <c r="O45" i="1"/>
  <c r="O46" i="1"/>
  <c r="O48" i="1"/>
  <c r="O49" i="1"/>
  <c r="O50" i="1"/>
  <c r="O51" i="1"/>
  <c r="O52" i="1"/>
  <c r="O53" i="1"/>
  <c r="O54" i="1"/>
  <c r="O55" i="1"/>
  <c r="O56" i="1"/>
  <c r="O57" i="1"/>
  <c r="O59" i="1"/>
  <c r="O60" i="1"/>
  <c r="O61" i="1"/>
  <c r="O62" i="1"/>
  <c r="O63" i="1"/>
  <c r="O64" i="1"/>
  <c r="O65" i="1"/>
  <c r="O66" i="1"/>
  <c r="O68" i="1"/>
  <c r="O69" i="1"/>
  <c r="O70" i="1"/>
  <c r="O71" i="1"/>
  <c r="O72" i="1"/>
  <c r="O73" i="1"/>
  <c r="O74" i="1"/>
  <c r="O75" i="1"/>
  <c r="O77" i="1"/>
  <c r="O78" i="1"/>
  <c r="O81" i="1"/>
  <c r="O82" i="1"/>
  <c r="O83" i="1"/>
  <c r="O84" i="1"/>
  <c r="O85" i="1"/>
  <c r="O86" i="1"/>
  <c r="O88" i="1"/>
  <c r="O89" i="1"/>
  <c r="O90" i="1"/>
  <c r="O91" i="1"/>
  <c r="O92" i="1"/>
  <c r="O93" i="1"/>
  <c r="O94" i="1"/>
  <c r="O95" i="1"/>
  <c r="O96" i="1"/>
  <c r="O9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5" i="1"/>
  <c r="O118" i="1"/>
  <c r="O119" i="1"/>
  <c r="O122" i="1"/>
  <c r="O123" i="1"/>
  <c r="O126" i="1"/>
  <c r="O127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3" i="8"/>
  <c r="J24" i="8"/>
  <c r="J25" i="8"/>
  <c r="J26" i="8"/>
  <c r="J27" i="8"/>
  <c r="J28" i="8"/>
  <c r="J29" i="8"/>
  <c r="J30" i="8"/>
  <c r="J31" i="8"/>
  <c r="J32" i="8"/>
  <c r="J33" i="8"/>
  <c r="J34" i="8"/>
  <c r="J38" i="8"/>
  <c r="J39" i="8"/>
  <c r="J41" i="8"/>
  <c r="J42" i="8"/>
  <c r="J43" i="8"/>
  <c r="J44" i="8"/>
  <c r="J45" i="8"/>
  <c r="J46" i="8"/>
  <c r="J48" i="8"/>
  <c r="J49" i="8"/>
  <c r="J50" i="8"/>
  <c r="J51" i="8"/>
  <c r="J52" i="8"/>
  <c r="J53" i="8"/>
  <c r="J54" i="8"/>
  <c r="J55" i="8"/>
  <c r="J56" i="8"/>
  <c r="J57" i="8"/>
  <c r="J59" i="8"/>
  <c r="J60" i="8"/>
  <c r="J61" i="8"/>
  <c r="J62" i="8"/>
  <c r="J63" i="8"/>
  <c r="J64" i="8"/>
  <c r="J65" i="8"/>
  <c r="J66" i="8"/>
  <c r="J68" i="8"/>
  <c r="J69" i="8"/>
  <c r="J70" i="8"/>
  <c r="J71" i="8"/>
  <c r="J72" i="8"/>
  <c r="J73" i="8"/>
  <c r="J74" i="8"/>
  <c r="J75" i="8"/>
  <c r="J77" i="8"/>
  <c r="J78" i="8"/>
  <c r="J81" i="8"/>
  <c r="J82" i="8"/>
  <c r="J83" i="8"/>
  <c r="J84" i="8"/>
  <c r="J85" i="8"/>
  <c r="J86" i="8"/>
  <c r="J88" i="8"/>
  <c r="J89" i="8"/>
  <c r="J90" i="8"/>
  <c r="J91" i="8"/>
  <c r="J92" i="8"/>
  <c r="J93" i="8"/>
  <c r="J94" i="8"/>
  <c r="J95" i="8"/>
  <c r="J96" i="8"/>
  <c r="J97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5" i="8"/>
  <c r="J118" i="8"/>
  <c r="J119" i="8"/>
  <c r="J122" i="8"/>
  <c r="J123" i="8"/>
  <c r="J126" i="8"/>
  <c r="J127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3" i="9"/>
  <c r="J24" i="9"/>
  <c r="J25" i="9"/>
  <c r="J26" i="9"/>
  <c r="J27" i="9"/>
  <c r="J28" i="9"/>
  <c r="J29" i="9"/>
  <c r="J30" i="9"/>
  <c r="J31" i="9"/>
  <c r="J32" i="9"/>
  <c r="J33" i="9"/>
  <c r="J34" i="9"/>
  <c r="J38" i="9"/>
  <c r="J39" i="9"/>
  <c r="J41" i="9"/>
  <c r="J42" i="9"/>
  <c r="J43" i="9"/>
  <c r="J44" i="9"/>
  <c r="J45" i="9"/>
  <c r="J46" i="9"/>
  <c r="J48" i="9"/>
  <c r="J49" i="9"/>
  <c r="J50" i="9"/>
  <c r="J51" i="9"/>
  <c r="J52" i="9"/>
  <c r="J53" i="9"/>
  <c r="J54" i="9"/>
  <c r="J55" i="9"/>
  <c r="J56" i="9"/>
  <c r="J57" i="9"/>
  <c r="J59" i="9"/>
  <c r="J60" i="9"/>
  <c r="J61" i="9"/>
  <c r="J62" i="9"/>
  <c r="J63" i="9"/>
  <c r="J64" i="9"/>
  <c r="J65" i="9"/>
  <c r="J66" i="9"/>
  <c r="J68" i="9"/>
  <c r="J69" i="9"/>
  <c r="J70" i="9"/>
  <c r="J71" i="9"/>
  <c r="J72" i="9"/>
  <c r="J73" i="9"/>
  <c r="J74" i="9"/>
  <c r="J75" i="9"/>
  <c r="J77" i="9"/>
  <c r="J78" i="9"/>
  <c r="J81" i="9"/>
  <c r="J82" i="9"/>
  <c r="J83" i="9"/>
  <c r="J84" i="9"/>
  <c r="J85" i="9"/>
  <c r="J86" i="9"/>
  <c r="J88" i="9"/>
  <c r="J89" i="9"/>
  <c r="J90" i="9"/>
  <c r="J91" i="9"/>
  <c r="J92" i="9"/>
  <c r="J93" i="9"/>
  <c r="J94" i="9"/>
  <c r="J95" i="9"/>
  <c r="J96" i="9"/>
  <c r="J97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5" i="9"/>
  <c r="J118" i="9"/>
  <c r="J119" i="9"/>
  <c r="J122" i="9"/>
  <c r="J123" i="9"/>
  <c r="J126" i="9"/>
  <c r="J127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3" i="7"/>
  <c r="J24" i="7"/>
  <c r="J25" i="7"/>
  <c r="J26" i="7"/>
  <c r="J27" i="7"/>
  <c r="J28" i="7"/>
  <c r="J29" i="7"/>
  <c r="J30" i="7"/>
  <c r="J31" i="7"/>
  <c r="J32" i="7"/>
  <c r="J33" i="7"/>
  <c r="J34" i="7"/>
  <c r="J38" i="7"/>
  <c r="J39" i="7"/>
  <c r="J41" i="7"/>
  <c r="J42" i="7"/>
  <c r="J43" i="7"/>
  <c r="J44" i="7"/>
  <c r="J45" i="7"/>
  <c r="J46" i="7"/>
  <c r="J48" i="7"/>
  <c r="J49" i="7"/>
  <c r="J50" i="7"/>
  <c r="J51" i="7"/>
  <c r="J52" i="7"/>
  <c r="J53" i="7"/>
  <c r="J54" i="7"/>
  <c r="J55" i="7"/>
  <c r="J56" i="7"/>
  <c r="J57" i="7"/>
  <c r="J59" i="7"/>
  <c r="J60" i="7"/>
  <c r="J61" i="7"/>
  <c r="J62" i="7"/>
  <c r="J63" i="7"/>
  <c r="J64" i="7"/>
  <c r="J65" i="7"/>
  <c r="J66" i="7"/>
  <c r="J68" i="7"/>
  <c r="J69" i="7"/>
  <c r="J70" i="7"/>
  <c r="J71" i="7"/>
  <c r="J72" i="7"/>
  <c r="J73" i="7"/>
  <c r="J74" i="7"/>
  <c r="J75" i="7"/>
  <c r="J77" i="7"/>
  <c r="J78" i="7"/>
  <c r="J81" i="7"/>
  <c r="J82" i="7"/>
  <c r="J83" i="7"/>
  <c r="J84" i="7"/>
  <c r="J85" i="7"/>
  <c r="J86" i="7"/>
  <c r="J88" i="7"/>
  <c r="J89" i="7"/>
  <c r="J90" i="7"/>
  <c r="J91" i="7"/>
  <c r="J92" i="7"/>
  <c r="J93" i="7"/>
  <c r="J94" i="7"/>
  <c r="J95" i="7"/>
  <c r="J96" i="7"/>
  <c r="J97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5" i="7"/>
  <c r="J118" i="7"/>
  <c r="J119" i="7"/>
  <c r="J122" i="7"/>
  <c r="J123" i="7"/>
  <c r="J126" i="7"/>
  <c r="J127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3" i="1"/>
  <c r="J24" i="1"/>
  <c r="J25" i="1"/>
  <c r="J26" i="1"/>
  <c r="J27" i="1"/>
  <c r="J28" i="1"/>
  <c r="J29" i="1"/>
  <c r="J30" i="1"/>
  <c r="J31" i="1"/>
  <c r="J32" i="1"/>
  <c r="J33" i="1"/>
  <c r="J34" i="1"/>
  <c r="J38" i="1"/>
  <c r="J39" i="1"/>
  <c r="J41" i="1"/>
  <c r="J42" i="1"/>
  <c r="J43" i="1"/>
  <c r="J44" i="1"/>
  <c r="J45" i="1"/>
  <c r="J46" i="1"/>
  <c r="J48" i="1"/>
  <c r="J49" i="1"/>
  <c r="J50" i="1"/>
  <c r="J51" i="1"/>
  <c r="J52" i="1"/>
  <c r="J53" i="1"/>
  <c r="J54" i="1"/>
  <c r="J55" i="1"/>
  <c r="J56" i="1"/>
  <c r="J57" i="1"/>
  <c r="J59" i="1"/>
  <c r="J60" i="1"/>
  <c r="J61" i="1"/>
  <c r="J62" i="1"/>
  <c r="J63" i="1"/>
  <c r="J64" i="1"/>
  <c r="J65" i="1"/>
  <c r="J66" i="1"/>
  <c r="J68" i="1"/>
  <c r="J69" i="1"/>
  <c r="J70" i="1"/>
  <c r="J71" i="1"/>
  <c r="J72" i="1"/>
  <c r="J73" i="1"/>
  <c r="J74" i="1"/>
  <c r="J75" i="1"/>
  <c r="J77" i="1"/>
  <c r="J78" i="1"/>
  <c r="J81" i="1"/>
  <c r="J82" i="1"/>
  <c r="J83" i="1"/>
  <c r="J84" i="1"/>
  <c r="J85" i="1"/>
  <c r="J86" i="1"/>
  <c r="J88" i="1"/>
  <c r="J89" i="1"/>
  <c r="J90" i="1"/>
  <c r="J91" i="1"/>
  <c r="J92" i="1"/>
  <c r="J93" i="1"/>
  <c r="J94" i="1"/>
  <c r="J95" i="1"/>
  <c r="J96" i="1"/>
  <c r="J97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5" i="1"/>
  <c r="J118" i="1"/>
  <c r="J119" i="1"/>
  <c r="J122" i="1"/>
  <c r="J123" i="1"/>
  <c r="J126" i="1"/>
  <c r="J127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6" i="6"/>
  <c r="L6" i="6"/>
  <c r="M6" i="6"/>
  <c r="N6" i="6"/>
  <c r="K7" i="6"/>
  <c r="L7" i="6"/>
  <c r="M7" i="6"/>
  <c r="N7" i="6"/>
  <c r="K8" i="6"/>
  <c r="L8" i="6"/>
  <c r="M8" i="6"/>
  <c r="N8" i="6"/>
  <c r="K9" i="6"/>
  <c r="L9" i="6"/>
  <c r="M9" i="6"/>
  <c r="N9" i="6"/>
  <c r="K10" i="6"/>
  <c r="L10" i="6"/>
  <c r="M10" i="6"/>
  <c r="N10" i="6"/>
  <c r="K11" i="6"/>
  <c r="L11" i="6"/>
  <c r="M11" i="6"/>
  <c r="N11" i="6"/>
  <c r="K12" i="6"/>
  <c r="L12" i="6"/>
  <c r="M12" i="6"/>
  <c r="N12" i="6"/>
  <c r="K13" i="6"/>
  <c r="L13" i="6"/>
  <c r="M13" i="6"/>
  <c r="N13" i="6"/>
  <c r="K14" i="6"/>
  <c r="L14" i="6"/>
  <c r="M14" i="6"/>
  <c r="N14" i="6"/>
  <c r="K15" i="6"/>
  <c r="L15" i="6"/>
  <c r="M15" i="6"/>
  <c r="N15" i="6"/>
  <c r="K16" i="6"/>
  <c r="L16" i="6"/>
  <c r="M16" i="6"/>
  <c r="N16" i="6"/>
  <c r="K17" i="6"/>
  <c r="L17" i="6"/>
  <c r="M17" i="6"/>
  <c r="N17" i="6"/>
  <c r="K18" i="6"/>
  <c r="L18" i="6"/>
  <c r="M18" i="6"/>
  <c r="N18" i="6"/>
  <c r="K19" i="6"/>
  <c r="L19" i="6"/>
  <c r="M19" i="6"/>
  <c r="N19" i="6"/>
  <c r="K23" i="6"/>
  <c r="L23" i="6"/>
  <c r="M23" i="6"/>
  <c r="N23" i="6"/>
  <c r="K24" i="6"/>
  <c r="L24" i="6"/>
  <c r="M24" i="6"/>
  <c r="N24" i="6"/>
  <c r="K25" i="6"/>
  <c r="L25" i="6"/>
  <c r="M25" i="6"/>
  <c r="N25" i="6"/>
  <c r="K26" i="6"/>
  <c r="L26" i="6"/>
  <c r="M26" i="6"/>
  <c r="N26" i="6"/>
  <c r="K27" i="6"/>
  <c r="L27" i="6"/>
  <c r="M27" i="6"/>
  <c r="N27" i="6"/>
  <c r="K28" i="6"/>
  <c r="L28" i="6"/>
  <c r="M28" i="6"/>
  <c r="N28" i="6"/>
  <c r="K29" i="6"/>
  <c r="L29" i="6"/>
  <c r="M29" i="6"/>
  <c r="N29" i="6"/>
  <c r="K30" i="6"/>
  <c r="L30" i="6"/>
  <c r="M30" i="6"/>
  <c r="N30" i="6"/>
  <c r="K31" i="6"/>
  <c r="L31" i="6"/>
  <c r="M31" i="6"/>
  <c r="N31" i="6"/>
  <c r="K32" i="6"/>
  <c r="L32" i="6"/>
  <c r="M32" i="6"/>
  <c r="N32" i="6"/>
  <c r="K33" i="6"/>
  <c r="L33" i="6"/>
  <c r="M33" i="6"/>
  <c r="N33" i="6"/>
  <c r="K34" i="6"/>
  <c r="L34" i="6"/>
  <c r="M34" i="6"/>
  <c r="N34" i="6"/>
  <c r="K38" i="6"/>
  <c r="L38" i="6"/>
  <c r="M38" i="6"/>
  <c r="N38" i="6"/>
  <c r="K39" i="6"/>
  <c r="L39" i="6"/>
  <c r="M39" i="6"/>
  <c r="N39" i="6"/>
  <c r="K41" i="6"/>
  <c r="L41" i="6"/>
  <c r="M41" i="6"/>
  <c r="N41" i="6"/>
  <c r="K42" i="6"/>
  <c r="L42" i="6"/>
  <c r="M42" i="6"/>
  <c r="N42" i="6"/>
  <c r="K43" i="6"/>
  <c r="L43" i="6"/>
  <c r="M43" i="6"/>
  <c r="N43" i="6"/>
  <c r="K44" i="6"/>
  <c r="L44" i="6"/>
  <c r="M44" i="6"/>
  <c r="N44" i="6"/>
  <c r="K45" i="6"/>
  <c r="L45" i="6"/>
  <c r="M45" i="6"/>
  <c r="N45" i="6"/>
  <c r="K46" i="6"/>
  <c r="L46" i="6"/>
  <c r="M46" i="6"/>
  <c r="N46" i="6"/>
  <c r="K48" i="6"/>
  <c r="L48" i="6"/>
  <c r="M48" i="6"/>
  <c r="N48" i="6"/>
  <c r="K49" i="6"/>
  <c r="L49" i="6"/>
  <c r="M49" i="6"/>
  <c r="N49" i="6"/>
  <c r="K50" i="6"/>
  <c r="L50" i="6"/>
  <c r="M50" i="6"/>
  <c r="N50" i="6"/>
  <c r="K51" i="6"/>
  <c r="L51" i="6"/>
  <c r="M51" i="6"/>
  <c r="N51" i="6"/>
  <c r="K52" i="6"/>
  <c r="L52" i="6"/>
  <c r="M52" i="6"/>
  <c r="N52" i="6"/>
  <c r="K53" i="6"/>
  <c r="L53" i="6"/>
  <c r="M53" i="6"/>
  <c r="N53" i="6"/>
  <c r="K54" i="6"/>
  <c r="L54" i="6"/>
  <c r="M54" i="6"/>
  <c r="N54" i="6"/>
  <c r="K55" i="6"/>
  <c r="L55" i="6"/>
  <c r="M55" i="6"/>
  <c r="N55" i="6"/>
  <c r="K56" i="6"/>
  <c r="L56" i="6"/>
  <c r="M56" i="6"/>
  <c r="N56" i="6"/>
  <c r="K57" i="6"/>
  <c r="L57" i="6"/>
  <c r="M57" i="6"/>
  <c r="N57" i="6"/>
  <c r="K59" i="6"/>
  <c r="L59" i="6"/>
  <c r="M59" i="6"/>
  <c r="N59" i="6"/>
  <c r="K60" i="6"/>
  <c r="L60" i="6"/>
  <c r="M60" i="6"/>
  <c r="N60" i="6"/>
  <c r="K61" i="6"/>
  <c r="L61" i="6"/>
  <c r="M61" i="6"/>
  <c r="N61" i="6"/>
  <c r="K62" i="6"/>
  <c r="L62" i="6"/>
  <c r="M62" i="6"/>
  <c r="N62" i="6"/>
  <c r="K63" i="6"/>
  <c r="L63" i="6"/>
  <c r="M63" i="6"/>
  <c r="N63" i="6"/>
  <c r="K64" i="6"/>
  <c r="L64" i="6"/>
  <c r="M64" i="6"/>
  <c r="N64" i="6"/>
  <c r="K65" i="6"/>
  <c r="L65" i="6"/>
  <c r="M65" i="6"/>
  <c r="N65" i="6"/>
  <c r="K66" i="6"/>
  <c r="L66" i="6"/>
  <c r="M66" i="6"/>
  <c r="N66" i="6"/>
  <c r="K68" i="6"/>
  <c r="L68" i="6"/>
  <c r="M68" i="6"/>
  <c r="N68" i="6"/>
  <c r="K69" i="6"/>
  <c r="L69" i="6"/>
  <c r="M69" i="6"/>
  <c r="N69" i="6"/>
  <c r="K70" i="6"/>
  <c r="L70" i="6"/>
  <c r="M70" i="6"/>
  <c r="N70" i="6"/>
  <c r="K71" i="6"/>
  <c r="L71" i="6"/>
  <c r="M71" i="6"/>
  <c r="N71" i="6"/>
  <c r="K72" i="6"/>
  <c r="L72" i="6"/>
  <c r="M72" i="6"/>
  <c r="N72" i="6"/>
  <c r="K73" i="6"/>
  <c r="L73" i="6"/>
  <c r="M73" i="6"/>
  <c r="N73" i="6"/>
  <c r="K74" i="6"/>
  <c r="L74" i="6"/>
  <c r="M74" i="6"/>
  <c r="N74" i="6"/>
  <c r="K75" i="6"/>
  <c r="L75" i="6"/>
  <c r="M75" i="6"/>
  <c r="N75" i="6"/>
  <c r="K77" i="6"/>
  <c r="L77" i="6"/>
  <c r="M77" i="6"/>
  <c r="N77" i="6"/>
  <c r="K78" i="6"/>
  <c r="L78" i="6"/>
  <c r="M78" i="6"/>
  <c r="N78" i="6"/>
  <c r="K81" i="6"/>
  <c r="L81" i="6"/>
  <c r="M81" i="6"/>
  <c r="N81" i="6"/>
  <c r="K82" i="6"/>
  <c r="L82" i="6"/>
  <c r="M82" i="6"/>
  <c r="N82" i="6"/>
  <c r="K83" i="6"/>
  <c r="L83" i="6"/>
  <c r="M83" i="6"/>
  <c r="N83" i="6"/>
  <c r="K84" i="6"/>
  <c r="L84" i="6"/>
  <c r="M84" i="6"/>
  <c r="N84" i="6"/>
  <c r="K85" i="6"/>
  <c r="L85" i="6"/>
  <c r="M85" i="6"/>
  <c r="N85" i="6"/>
  <c r="K86" i="6"/>
  <c r="L86" i="6"/>
  <c r="M86" i="6"/>
  <c r="N86" i="6"/>
  <c r="K88" i="6"/>
  <c r="L88" i="6"/>
  <c r="M88" i="6"/>
  <c r="N88" i="6"/>
  <c r="K89" i="6"/>
  <c r="L89" i="6"/>
  <c r="M89" i="6"/>
  <c r="N89" i="6"/>
  <c r="K90" i="6"/>
  <c r="L90" i="6"/>
  <c r="M90" i="6"/>
  <c r="N90" i="6"/>
  <c r="K91" i="6"/>
  <c r="L91" i="6"/>
  <c r="M91" i="6"/>
  <c r="N91" i="6"/>
  <c r="K92" i="6"/>
  <c r="L92" i="6"/>
  <c r="M92" i="6"/>
  <c r="N92" i="6"/>
  <c r="K93" i="6"/>
  <c r="L93" i="6"/>
  <c r="M93" i="6"/>
  <c r="N93" i="6"/>
  <c r="K94" i="6"/>
  <c r="L94" i="6"/>
  <c r="M94" i="6"/>
  <c r="N94" i="6"/>
  <c r="K95" i="6"/>
  <c r="L95" i="6"/>
  <c r="M95" i="6"/>
  <c r="N95" i="6"/>
  <c r="K96" i="6"/>
  <c r="L96" i="6"/>
  <c r="M96" i="6"/>
  <c r="N96" i="6"/>
  <c r="K97" i="6"/>
  <c r="L97" i="6"/>
  <c r="M97" i="6"/>
  <c r="N97" i="6"/>
  <c r="K100" i="6"/>
  <c r="L100" i="6"/>
  <c r="M100" i="6"/>
  <c r="N100" i="6"/>
  <c r="K101" i="6"/>
  <c r="L101" i="6"/>
  <c r="M101" i="6"/>
  <c r="N101" i="6"/>
  <c r="K102" i="6"/>
  <c r="L102" i="6"/>
  <c r="M102" i="6"/>
  <c r="N102" i="6"/>
  <c r="K103" i="6"/>
  <c r="L103" i="6"/>
  <c r="M103" i="6"/>
  <c r="N103" i="6"/>
  <c r="K104" i="6"/>
  <c r="L104" i="6"/>
  <c r="M104" i="6"/>
  <c r="N104" i="6"/>
  <c r="K105" i="6"/>
  <c r="L105" i="6"/>
  <c r="M105" i="6"/>
  <c r="N105" i="6"/>
  <c r="K106" i="6"/>
  <c r="L106" i="6"/>
  <c r="M106" i="6"/>
  <c r="N106" i="6"/>
  <c r="K107" i="6"/>
  <c r="L107" i="6"/>
  <c r="M107" i="6"/>
  <c r="N107" i="6"/>
  <c r="K108" i="6"/>
  <c r="L108" i="6"/>
  <c r="M108" i="6"/>
  <c r="N108" i="6"/>
  <c r="K109" i="6"/>
  <c r="L109" i="6"/>
  <c r="M109" i="6"/>
  <c r="N109" i="6"/>
  <c r="K110" i="6"/>
  <c r="L110" i="6"/>
  <c r="M110" i="6"/>
  <c r="N110" i="6"/>
  <c r="K111" i="6"/>
  <c r="L111" i="6"/>
  <c r="M111" i="6"/>
  <c r="N111" i="6"/>
  <c r="K112" i="6"/>
  <c r="L112" i="6"/>
  <c r="M112" i="6"/>
  <c r="N112" i="6"/>
  <c r="K115" i="6"/>
  <c r="L115" i="6"/>
  <c r="M115" i="6"/>
  <c r="N115" i="6"/>
  <c r="K118" i="6"/>
  <c r="L118" i="6"/>
  <c r="M118" i="6"/>
  <c r="N118" i="6"/>
  <c r="K119" i="6"/>
  <c r="L119" i="6"/>
  <c r="M119" i="6"/>
  <c r="N119" i="6"/>
  <c r="K122" i="6"/>
  <c r="L122" i="6"/>
  <c r="M122" i="6"/>
  <c r="N122" i="6"/>
  <c r="K123" i="6"/>
  <c r="L123" i="6"/>
  <c r="M123" i="6"/>
  <c r="N123" i="6"/>
  <c r="K126" i="6"/>
  <c r="L126" i="6"/>
  <c r="M126" i="6"/>
  <c r="N126" i="6"/>
  <c r="K127" i="6"/>
  <c r="L127" i="6"/>
  <c r="M127" i="6"/>
  <c r="N127" i="6"/>
  <c r="K130" i="6"/>
  <c r="L130" i="6"/>
  <c r="M130" i="6"/>
  <c r="N130" i="6"/>
  <c r="K131" i="6"/>
  <c r="L131" i="6"/>
  <c r="M131" i="6"/>
  <c r="N131" i="6"/>
  <c r="K132" i="6"/>
  <c r="L132" i="6"/>
  <c r="M132" i="6"/>
  <c r="N132" i="6"/>
  <c r="K133" i="6"/>
  <c r="L133" i="6"/>
  <c r="M133" i="6"/>
  <c r="N133" i="6"/>
  <c r="K134" i="6"/>
  <c r="L134" i="6"/>
  <c r="M134" i="6"/>
  <c r="N134" i="6"/>
  <c r="K135" i="6"/>
  <c r="L135" i="6"/>
  <c r="M135" i="6"/>
  <c r="N135" i="6"/>
  <c r="K136" i="6"/>
  <c r="L136" i="6"/>
  <c r="M136" i="6"/>
  <c r="N136" i="6"/>
  <c r="K137" i="6"/>
  <c r="L137" i="6"/>
  <c r="M137" i="6"/>
  <c r="N137" i="6"/>
  <c r="K138" i="6"/>
  <c r="L138" i="6"/>
  <c r="M138" i="6"/>
  <c r="N138" i="6"/>
  <c r="K139" i="6"/>
  <c r="L139" i="6"/>
  <c r="M139" i="6"/>
  <c r="N139" i="6"/>
  <c r="K140" i="6"/>
  <c r="L140" i="6"/>
  <c r="M140" i="6"/>
  <c r="N140" i="6"/>
  <c r="K141" i="6"/>
  <c r="L141" i="6"/>
  <c r="M141" i="6"/>
  <c r="N141" i="6"/>
  <c r="K142" i="6"/>
  <c r="L142" i="6"/>
  <c r="M142" i="6"/>
  <c r="N142" i="6"/>
  <c r="K143" i="6"/>
  <c r="L143" i="6"/>
  <c r="M143" i="6"/>
  <c r="N143" i="6"/>
  <c r="K144" i="6"/>
  <c r="L144" i="6"/>
  <c r="M144" i="6"/>
  <c r="N144" i="6"/>
  <c r="K145" i="6"/>
  <c r="L145" i="6"/>
  <c r="M145" i="6"/>
  <c r="N145" i="6"/>
  <c r="K146" i="6"/>
  <c r="L146" i="6"/>
  <c r="M146" i="6"/>
  <c r="N146" i="6"/>
  <c r="K147" i="6"/>
  <c r="L147" i="6"/>
  <c r="M147" i="6"/>
  <c r="N147" i="6"/>
  <c r="K148" i="6"/>
  <c r="L148" i="6"/>
  <c r="M148" i="6"/>
  <c r="N148" i="6"/>
  <c r="K149" i="6"/>
  <c r="L149" i="6"/>
  <c r="M149" i="6"/>
  <c r="N149" i="6"/>
  <c r="K150" i="6"/>
  <c r="L150" i="6"/>
  <c r="M150" i="6"/>
  <c r="N150" i="6"/>
  <c r="K151" i="6"/>
  <c r="L151" i="6"/>
  <c r="M151" i="6"/>
  <c r="N151" i="6"/>
  <c r="K152" i="6"/>
  <c r="L152" i="6"/>
  <c r="M152" i="6"/>
  <c r="N152" i="6"/>
  <c r="K153" i="6"/>
  <c r="L153" i="6"/>
  <c r="M153" i="6"/>
  <c r="N153" i="6"/>
  <c r="K154" i="6"/>
  <c r="L154" i="6"/>
  <c r="M154" i="6"/>
  <c r="N154" i="6"/>
  <c r="K155" i="6"/>
  <c r="L155" i="6"/>
  <c r="M155" i="6"/>
  <c r="N155" i="6"/>
  <c r="K156" i="6"/>
  <c r="L156" i="6"/>
  <c r="M156" i="6"/>
  <c r="N156" i="6"/>
  <c r="L5" i="6"/>
  <c r="M5" i="6"/>
  <c r="N5" i="6"/>
  <c r="F6" i="6"/>
  <c r="G6" i="6"/>
  <c r="H6" i="6"/>
  <c r="I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F30" i="6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F34" i="6"/>
  <c r="G34" i="6"/>
  <c r="H34" i="6"/>
  <c r="I34" i="6"/>
  <c r="F38" i="6"/>
  <c r="G38" i="6"/>
  <c r="H38" i="6"/>
  <c r="I38" i="6"/>
  <c r="F39" i="6"/>
  <c r="G39" i="6"/>
  <c r="H39" i="6"/>
  <c r="I39" i="6"/>
  <c r="F41" i="6"/>
  <c r="G41" i="6"/>
  <c r="H41" i="6"/>
  <c r="I41" i="6"/>
  <c r="F42" i="6"/>
  <c r="G42" i="6"/>
  <c r="H42" i="6"/>
  <c r="I42" i="6"/>
  <c r="F43" i="6"/>
  <c r="G43" i="6"/>
  <c r="H43" i="6"/>
  <c r="I43" i="6"/>
  <c r="F44" i="6"/>
  <c r="G44" i="6"/>
  <c r="H44" i="6"/>
  <c r="I44" i="6"/>
  <c r="F45" i="6"/>
  <c r="G45" i="6"/>
  <c r="H45" i="6"/>
  <c r="I45" i="6"/>
  <c r="F46" i="6"/>
  <c r="G46" i="6"/>
  <c r="H46" i="6"/>
  <c r="I46" i="6"/>
  <c r="F48" i="6"/>
  <c r="G48" i="6"/>
  <c r="H48" i="6"/>
  <c r="I48" i="6"/>
  <c r="F49" i="6"/>
  <c r="G49" i="6"/>
  <c r="H49" i="6"/>
  <c r="I49" i="6"/>
  <c r="F50" i="6"/>
  <c r="G50" i="6"/>
  <c r="H50" i="6"/>
  <c r="I50" i="6"/>
  <c r="F51" i="6"/>
  <c r="G51" i="6"/>
  <c r="H51" i="6"/>
  <c r="I51" i="6"/>
  <c r="F52" i="6"/>
  <c r="G52" i="6"/>
  <c r="H52" i="6"/>
  <c r="I52" i="6"/>
  <c r="F53" i="6"/>
  <c r="G53" i="6"/>
  <c r="H53" i="6"/>
  <c r="I53" i="6"/>
  <c r="F54" i="6"/>
  <c r="G54" i="6"/>
  <c r="H54" i="6"/>
  <c r="I54" i="6"/>
  <c r="F55" i="6"/>
  <c r="G55" i="6"/>
  <c r="H55" i="6"/>
  <c r="I55" i="6"/>
  <c r="F56" i="6"/>
  <c r="G56" i="6"/>
  <c r="H56" i="6"/>
  <c r="I56" i="6"/>
  <c r="F57" i="6"/>
  <c r="G57" i="6"/>
  <c r="H57" i="6"/>
  <c r="I57" i="6"/>
  <c r="F59" i="6"/>
  <c r="G59" i="6"/>
  <c r="H59" i="6"/>
  <c r="I59" i="6"/>
  <c r="F60" i="6"/>
  <c r="G60" i="6"/>
  <c r="H60" i="6"/>
  <c r="I60" i="6"/>
  <c r="F61" i="6"/>
  <c r="G61" i="6"/>
  <c r="H61" i="6"/>
  <c r="I61" i="6"/>
  <c r="F62" i="6"/>
  <c r="G62" i="6"/>
  <c r="H62" i="6"/>
  <c r="I62" i="6"/>
  <c r="F63" i="6"/>
  <c r="G63" i="6"/>
  <c r="H63" i="6"/>
  <c r="I63" i="6"/>
  <c r="F64" i="6"/>
  <c r="G64" i="6"/>
  <c r="H64" i="6"/>
  <c r="I64" i="6"/>
  <c r="F65" i="6"/>
  <c r="G65" i="6"/>
  <c r="H65" i="6"/>
  <c r="I65" i="6"/>
  <c r="F66" i="6"/>
  <c r="J66" i="6" s="1"/>
  <c r="G66" i="6"/>
  <c r="H66" i="6"/>
  <c r="I66" i="6"/>
  <c r="F68" i="6"/>
  <c r="J68" i="6" s="1"/>
  <c r="G68" i="6"/>
  <c r="H68" i="6"/>
  <c r="I68" i="6"/>
  <c r="F69" i="6"/>
  <c r="G69" i="6"/>
  <c r="H69" i="6"/>
  <c r="I69" i="6"/>
  <c r="F70" i="6"/>
  <c r="J70" i="6" s="1"/>
  <c r="G70" i="6"/>
  <c r="H70" i="6"/>
  <c r="I70" i="6"/>
  <c r="F71" i="6"/>
  <c r="G71" i="6"/>
  <c r="H71" i="6"/>
  <c r="I71" i="6"/>
  <c r="F72" i="6"/>
  <c r="J72" i="6" s="1"/>
  <c r="G72" i="6"/>
  <c r="H72" i="6"/>
  <c r="I72" i="6"/>
  <c r="F73" i="6"/>
  <c r="G73" i="6"/>
  <c r="H73" i="6"/>
  <c r="I73" i="6"/>
  <c r="F74" i="6"/>
  <c r="J74" i="6" s="1"/>
  <c r="G74" i="6"/>
  <c r="H74" i="6"/>
  <c r="I74" i="6"/>
  <c r="F75" i="6"/>
  <c r="G75" i="6"/>
  <c r="H75" i="6"/>
  <c r="I75" i="6"/>
  <c r="F77" i="6"/>
  <c r="G77" i="6"/>
  <c r="H77" i="6"/>
  <c r="I77" i="6"/>
  <c r="F78" i="6"/>
  <c r="J78" i="6" s="1"/>
  <c r="G78" i="6"/>
  <c r="H78" i="6"/>
  <c r="I78" i="6"/>
  <c r="F81" i="6"/>
  <c r="G81" i="6"/>
  <c r="H81" i="6"/>
  <c r="I81" i="6"/>
  <c r="F82" i="6"/>
  <c r="J82" i="6" s="1"/>
  <c r="G82" i="6"/>
  <c r="H82" i="6"/>
  <c r="I82" i="6"/>
  <c r="F83" i="6"/>
  <c r="G83" i="6"/>
  <c r="H83" i="6"/>
  <c r="I83" i="6"/>
  <c r="F84" i="6"/>
  <c r="J84" i="6" s="1"/>
  <c r="G84" i="6"/>
  <c r="H84" i="6"/>
  <c r="I84" i="6"/>
  <c r="F85" i="6"/>
  <c r="G85" i="6"/>
  <c r="H85" i="6"/>
  <c r="I85" i="6"/>
  <c r="F86" i="6"/>
  <c r="J86" i="6" s="1"/>
  <c r="G86" i="6"/>
  <c r="H86" i="6"/>
  <c r="I86" i="6"/>
  <c r="F88" i="6"/>
  <c r="J88" i="6" s="1"/>
  <c r="G88" i="6"/>
  <c r="H88" i="6"/>
  <c r="I88" i="6"/>
  <c r="F89" i="6"/>
  <c r="G89" i="6"/>
  <c r="H89" i="6"/>
  <c r="I89" i="6"/>
  <c r="F90" i="6"/>
  <c r="J90" i="6" s="1"/>
  <c r="G90" i="6"/>
  <c r="H90" i="6"/>
  <c r="I90" i="6"/>
  <c r="F91" i="6"/>
  <c r="G91" i="6"/>
  <c r="H91" i="6"/>
  <c r="I91" i="6"/>
  <c r="F92" i="6"/>
  <c r="J92" i="6" s="1"/>
  <c r="G92" i="6"/>
  <c r="H92" i="6"/>
  <c r="I92" i="6"/>
  <c r="F93" i="6"/>
  <c r="G93" i="6"/>
  <c r="H93" i="6"/>
  <c r="I93" i="6"/>
  <c r="F94" i="6"/>
  <c r="J94" i="6" s="1"/>
  <c r="G94" i="6"/>
  <c r="H94" i="6"/>
  <c r="I94" i="6"/>
  <c r="F95" i="6"/>
  <c r="G95" i="6"/>
  <c r="H95" i="6"/>
  <c r="I95" i="6"/>
  <c r="F96" i="6"/>
  <c r="J96" i="6" s="1"/>
  <c r="G96" i="6"/>
  <c r="H96" i="6"/>
  <c r="I96" i="6"/>
  <c r="F97" i="6"/>
  <c r="G97" i="6"/>
  <c r="H97" i="6"/>
  <c r="I97" i="6"/>
  <c r="F100" i="6"/>
  <c r="J100" i="6" s="1"/>
  <c r="G100" i="6"/>
  <c r="H100" i="6"/>
  <c r="I100" i="6"/>
  <c r="F101" i="6"/>
  <c r="G101" i="6"/>
  <c r="H101" i="6"/>
  <c r="I101" i="6"/>
  <c r="F102" i="6"/>
  <c r="J102" i="6" s="1"/>
  <c r="G102" i="6"/>
  <c r="H102" i="6"/>
  <c r="I102" i="6"/>
  <c r="F103" i="6"/>
  <c r="G103" i="6"/>
  <c r="H103" i="6"/>
  <c r="I103" i="6"/>
  <c r="F104" i="6"/>
  <c r="J104" i="6" s="1"/>
  <c r="G104" i="6"/>
  <c r="H104" i="6"/>
  <c r="I104" i="6"/>
  <c r="F105" i="6"/>
  <c r="G105" i="6"/>
  <c r="H105" i="6"/>
  <c r="I105" i="6"/>
  <c r="F106" i="6"/>
  <c r="J106" i="6" s="1"/>
  <c r="G106" i="6"/>
  <c r="H106" i="6"/>
  <c r="I106" i="6"/>
  <c r="F107" i="6"/>
  <c r="G107" i="6"/>
  <c r="H107" i="6"/>
  <c r="I107" i="6"/>
  <c r="F108" i="6"/>
  <c r="J108" i="6" s="1"/>
  <c r="G108" i="6"/>
  <c r="H108" i="6"/>
  <c r="I108" i="6"/>
  <c r="F109" i="6"/>
  <c r="G109" i="6"/>
  <c r="H109" i="6"/>
  <c r="I109" i="6"/>
  <c r="F110" i="6"/>
  <c r="J110" i="6" s="1"/>
  <c r="G110" i="6"/>
  <c r="H110" i="6"/>
  <c r="I110" i="6"/>
  <c r="F111" i="6"/>
  <c r="G111" i="6"/>
  <c r="H111" i="6"/>
  <c r="I111" i="6"/>
  <c r="F112" i="6"/>
  <c r="J112" i="6" s="1"/>
  <c r="G112" i="6"/>
  <c r="H112" i="6"/>
  <c r="I112" i="6"/>
  <c r="F115" i="6"/>
  <c r="G115" i="6"/>
  <c r="H115" i="6"/>
  <c r="I115" i="6"/>
  <c r="F118" i="6"/>
  <c r="J118" i="6" s="1"/>
  <c r="G118" i="6"/>
  <c r="H118" i="6"/>
  <c r="I118" i="6"/>
  <c r="F119" i="6"/>
  <c r="G119" i="6"/>
  <c r="H119" i="6"/>
  <c r="I119" i="6"/>
  <c r="F122" i="6"/>
  <c r="J122" i="6" s="1"/>
  <c r="G122" i="6"/>
  <c r="H122" i="6"/>
  <c r="I122" i="6"/>
  <c r="F123" i="6"/>
  <c r="G123" i="6"/>
  <c r="H123" i="6"/>
  <c r="I123" i="6"/>
  <c r="F126" i="6"/>
  <c r="J126" i="6" s="1"/>
  <c r="G126" i="6"/>
  <c r="H126" i="6"/>
  <c r="I126" i="6"/>
  <c r="F127" i="6"/>
  <c r="G127" i="6"/>
  <c r="H127" i="6"/>
  <c r="I127" i="6"/>
  <c r="F130" i="6"/>
  <c r="G130" i="6"/>
  <c r="H130" i="6"/>
  <c r="I130" i="6"/>
  <c r="F131" i="6"/>
  <c r="G131" i="6"/>
  <c r="H131" i="6"/>
  <c r="I131" i="6"/>
  <c r="F132" i="6"/>
  <c r="J132" i="6" s="1"/>
  <c r="G132" i="6"/>
  <c r="H132" i="6"/>
  <c r="I132" i="6"/>
  <c r="F133" i="6"/>
  <c r="G133" i="6"/>
  <c r="H133" i="6"/>
  <c r="I133" i="6"/>
  <c r="F134" i="6"/>
  <c r="J134" i="6" s="1"/>
  <c r="G134" i="6"/>
  <c r="H134" i="6"/>
  <c r="I134" i="6"/>
  <c r="F135" i="6"/>
  <c r="G135" i="6"/>
  <c r="H135" i="6"/>
  <c r="I135" i="6"/>
  <c r="F136" i="6"/>
  <c r="J136" i="6" s="1"/>
  <c r="G136" i="6"/>
  <c r="H136" i="6"/>
  <c r="I136" i="6"/>
  <c r="F137" i="6"/>
  <c r="G137" i="6"/>
  <c r="H137" i="6"/>
  <c r="I137" i="6"/>
  <c r="F138" i="6"/>
  <c r="J138" i="6" s="1"/>
  <c r="G138" i="6"/>
  <c r="H138" i="6"/>
  <c r="I138" i="6"/>
  <c r="F139" i="6"/>
  <c r="G139" i="6"/>
  <c r="H139" i="6"/>
  <c r="I139" i="6"/>
  <c r="F140" i="6"/>
  <c r="J140" i="6" s="1"/>
  <c r="G140" i="6"/>
  <c r="H140" i="6"/>
  <c r="I140" i="6"/>
  <c r="F141" i="6"/>
  <c r="G141" i="6"/>
  <c r="H141" i="6"/>
  <c r="I141" i="6"/>
  <c r="F142" i="6"/>
  <c r="J142" i="6" s="1"/>
  <c r="G142" i="6"/>
  <c r="H142" i="6"/>
  <c r="I142" i="6"/>
  <c r="F143" i="6"/>
  <c r="G143" i="6"/>
  <c r="H143" i="6"/>
  <c r="I143" i="6"/>
  <c r="F144" i="6"/>
  <c r="J144" i="6" s="1"/>
  <c r="G144" i="6"/>
  <c r="H144" i="6"/>
  <c r="I144" i="6"/>
  <c r="F145" i="6"/>
  <c r="G145" i="6"/>
  <c r="H145" i="6"/>
  <c r="I145" i="6"/>
  <c r="F146" i="6"/>
  <c r="J146" i="6" s="1"/>
  <c r="G146" i="6"/>
  <c r="H146" i="6"/>
  <c r="I146" i="6"/>
  <c r="F147" i="6"/>
  <c r="G147" i="6"/>
  <c r="H147" i="6"/>
  <c r="I147" i="6"/>
  <c r="F148" i="6"/>
  <c r="J148" i="6" s="1"/>
  <c r="G148" i="6"/>
  <c r="H148" i="6"/>
  <c r="I148" i="6"/>
  <c r="F149" i="6"/>
  <c r="G149" i="6"/>
  <c r="H149" i="6"/>
  <c r="I149" i="6"/>
  <c r="F150" i="6"/>
  <c r="J150" i="6" s="1"/>
  <c r="G150" i="6"/>
  <c r="H150" i="6"/>
  <c r="I150" i="6"/>
  <c r="F151" i="6"/>
  <c r="G151" i="6"/>
  <c r="H151" i="6"/>
  <c r="I151" i="6"/>
  <c r="F152" i="6"/>
  <c r="J152" i="6" s="1"/>
  <c r="G152" i="6"/>
  <c r="H152" i="6"/>
  <c r="I152" i="6"/>
  <c r="F153" i="6"/>
  <c r="G153" i="6"/>
  <c r="H153" i="6"/>
  <c r="I153" i="6"/>
  <c r="F154" i="6"/>
  <c r="J154" i="6" s="1"/>
  <c r="G154" i="6"/>
  <c r="H154" i="6"/>
  <c r="I154" i="6"/>
  <c r="F155" i="6"/>
  <c r="G155" i="6"/>
  <c r="H155" i="6"/>
  <c r="I155" i="6"/>
  <c r="F156" i="6"/>
  <c r="J156" i="6" s="1"/>
  <c r="G156" i="6"/>
  <c r="H156" i="6"/>
  <c r="I156" i="6"/>
  <c r="G5" i="6"/>
  <c r="H5" i="6"/>
  <c r="I5" i="6"/>
  <c r="J155" i="6" l="1"/>
  <c r="J151" i="6"/>
  <c r="J143" i="6"/>
  <c r="J141" i="6"/>
  <c r="J139" i="6"/>
  <c r="J137" i="6"/>
  <c r="J135" i="6"/>
  <c r="J133" i="6"/>
  <c r="J123" i="6"/>
  <c r="J119" i="6"/>
  <c r="J115" i="6"/>
  <c r="J111" i="6"/>
  <c r="J109" i="6"/>
  <c r="J107" i="6"/>
  <c r="J105" i="6"/>
  <c r="J103" i="6"/>
  <c r="J101" i="6"/>
  <c r="J97" i="6"/>
  <c r="J95" i="6"/>
  <c r="J93" i="6"/>
  <c r="J91" i="6"/>
  <c r="J89" i="6"/>
  <c r="J85" i="6"/>
  <c r="J83" i="6"/>
  <c r="J81" i="6"/>
  <c r="J77" i="6"/>
  <c r="J75" i="6"/>
  <c r="J73" i="6"/>
  <c r="J71" i="6"/>
  <c r="J69" i="6"/>
  <c r="J63" i="6"/>
  <c r="J61" i="6"/>
  <c r="J59" i="6"/>
  <c r="J57" i="6"/>
  <c r="J55" i="6"/>
  <c r="J53" i="6"/>
  <c r="J51" i="6"/>
  <c r="J49" i="6"/>
  <c r="J45" i="6"/>
  <c r="J43" i="6"/>
  <c r="J39" i="6"/>
  <c r="J27" i="6"/>
  <c r="J25" i="6"/>
  <c r="J23" i="6"/>
  <c r="J17" i="6"/>
  <c r="J15" i="6"/>
  <c r="J13" i="6"/>
  <c r="J11" i="6"/>
  <c r="J9" i="6"/>
  <c r="J7" i="6"/>
  <c r="J153" i="6"/>
  <c r="J145" i="6"/>
  <c r="J149" i="6"/>
  <c r="J147" i="6"/>
  <c r="O56" i="6"/>
  <c r="O54" i="6"/>
  <c r="O52" i="6"/>
  <c r="O50" i="6"/>
  <c r="O48" i="6"/>
  <c r="O46" i="6"/>
  <c r="O44" i="6"/>
  <c r="O42" i="6"/>
  <c r="O38" i="6"/>
  <c r="O34" i="6"/>
  <c r="O32" i="6"/>
  <c r="O30" i="6"/>
  <c r="O28" i="6"/>
  <c r="O26" i="6"/>
  <c r="O24" i="6"/>
  <c r="O18" i="6"/>
  <c r="O16" i="6"/>
  <c r="O14" i="6"/>
  <c r="O10" i="6"/>
  <c r="O6" i="6"/>
  <c r="J64" i="6"/>
  <c r="J62" i="6"/>
  <c r="J60" i="6"/>
  <c r="J56" i="6"/>
  <c r="J54" i="6"/>
  <c r="J52" i="6"/>
  <c r="J50" i="6"/>
  <c r="J46" i="6"/>
  <c r="J44" i="6"/>
  <c r="J38" i="6"/>
  <c r="J28" i="6"/>
  <c r="J26" i="6"/>
  <c r="J24" i="6"/>
  <c r="J20" i="6"/>
  <c r="J18" i="6"/>
  <c r="O126" i="6"/>
  <c r="O122" i="6"/>
  <c r="O118" i="6"/>
  <c r="O112" i="6"/>
  <c r="O110" i="6"/>
  <c r="O108" i="6"/>
  <c r="O106" i="6"/>
  <c r="O104" i="6"/>
  <c r="O102" i="6"/>
  <c r="O100" i="6"/>
  <c r="O96" i="6"/>
  <c r="O94" i="6"/>
  <c r="O92" i="6"/>
  <c r="O90" i="6"/>
  <c r="O88" i="6"/>
  <c r="O86" i="6"/>
  <c r="O84" i="6"/>
  <c r="O82" i="6"/>
  <c r="O78" i="6"/>
  <c r="O74" i="6"/>
  <c r="O72" i="6"/>
  <c r="O70" i="6"/>
  <c r="O68" i="6"/>
  <c r="O66" i="6"/>
  <c r="O64" i="6"/>
  <c r="O62" i="6"/>
  <c r="O60" i="6"/>
  <c r="O12" i="6"/>
  <c r="O8" i="6"/>
  <c r="J131" i="6"/>
  <c r="J130" i="6"/>
  <c r="J127" i="6"/>
  <c r="J65" i="6"/>
  <c r="J48" i="6"/>
  <c r="J42" i="6"/>
  <c r="J41" i="6"/>
  <c r="J33" i="6"/>
  <c r="J34" i="6"/>
  <c r="J31" i="6"/>
  <c r="J32" i="6"/>
  <c r="J30" i="6"/>
  <c r="J29" i="6"/>
  <c r="J19" i="6"/>
  <c r="O156" i="6"/>
  <c r="O154" i="6"/>
  <c r="O152" i="6"/>
  <c r="O150" i="6"/>
  <c r="O148" i="6"/>
  <c r="O146" i="6"/>
  <c r="O144" i="6"/>
  <c r="O142" i="6"/>
  <c r="O140" i="6"/>
  <c r="O138" i="6"/>
  <c r="O136" i="6"/>
  <c r="O134" i="6"/>
  <c r="O132" i="6"/>
  <c r="O149" i="6"/>
  <c r="O141" i="6"/>
  <c r="O133" i="6"/>
  <c r="O109" i="6"/>
  <c r="O101" i="6"/>
  <c r="O93" i="6"/>
  <c r="O85" i="6"/>
  <c r="O77" i="6"/>
  <c r="O69" i="6"/>
  <c r="O61" i="6"/>
  <c r="O53" i="6"/>
  <c r="O49" i="6"/>
  <c r="O45" i="6"/>
  <c r="O41" i="6"/>
  <c r="O39" i="6"/>
  <c r="O33" i="6"/>
  <c r="O31" i="6"/>
  <c r="O29" i="6"/>
  <c r="O25" i="6"/>
  <c r="O23" i="6"/>
  <c r="O17" i="6"/>
  <c r="O15" i="6"/>
  <c r="O13" i="6"/>
  <c r="O9" i="6"/>
  <c r="O7" i="6"/>
  <c r="O155" i="6"/>
  <c r="O145" i="6"/>
  <c r="O143" i="6"/>
  <c r="O139" i="6"/>
  <c r="O137" i="6"/>
  <c r="O127" i="6"/>
  <c r="O123" i="6"/>
  <c r="O119" i="6"/>
  <c r="O115" i="6"/>
  <c r="O111" i="6"/>
  <c r="O107" i="6"/>
  <c r="O105" i="6"/>
  <c r="O103" i="6"/>
  <c r="O97" i="6"/>
  <c r="O95" i="6"/>
  <c r="O91" i="6"/>
  <c r="O89" i="6"/>
  <c r="O83" i="6"/>
  <c r="O81" i="6"/>
  <c r="O75" i="6"/>
  <c r="O73" i="6"/>
  <c r="O71" i="6"/>
  <c r="O65" i="6"/>
  <c r="O63" i="6"/>
  <c r="O59" i="6"/>
  <c r="O57" i="6"/>
  <c r="O55" i="6"/>
  <c r="O51" i="6"/>
  <c r="O43" i="6"/>
  <c r="O27" i="6"/>
  <c r="O19" i="6"/>
  <c r="O11" i="6"/>
  <c r="O147" i="6"/>
  <c r="O151" i="6"/>
  <c r="O131" i="6"/>
  <c r="O153" i="6"/>
  <c r="O135" i="6"/>
  <c r="J16" i="6"/>
  <c r="J14" i="6"/>
  <c r="J12" i="6"/>
  <c r="J10" i="6"/>
  <c r="J8" i="6"/>
  <c r="J6" i="6"/>
  <c r="K5" i="6"/>
  <c r="F5" i="6"/>
  <c r="O5" i="7"/>
  <c r="O5" i="9"/>
  <c r="O5" i="8"/>
  <c r="O5" i="1"/>
  <c r="J5" i="7"/>
  <c r="J5" i="9"/>
  <c r="J5" i="8"/>
  <c r="J5" i="1"/>
  <c r="J5" i="6" l="1"/>
  <c r="O5" i="6"/>
</calcChain>
</file>

<file path=xl/sharedStrings.xml><?xml version="1.0" encoding="utf-8"?>
<sst xmlns="http://schemas.openxmlformats.org/spreadsheetml/2006/main" count="1480" uniqueCount="224">
  <si>
    <t xml:space="preserve">Management Information System (MIS), USAID Advancing Adolescent Health (A2H), Plan International Bangladesh. </t>
  </si>
  <si>
    <t>Disaggregation</t>
  </si>
  <si>
    <t xml:space="preserve">Y3 targets </t>
  </si>
  <si>
    <t xml:space="preserve">IR 1: Delay age at marriage  </t>
  </si>
  <si>
    <t>Boys/Male</t>
  </si>
  <si>
    <t>Girls/Female</t>
  </si>
  <si>
    <t>Total</t>
  </si>
  <si>
    <t>IR1.1: Increased self-efficacy, negotiation skills and decision making power among adolescents regarding appropriate age at marriage</t>
  </si>
  <si>
    <t xml:space="preserve"> Married</t>
  </si>
  <si>
    <t xml:space="preserve"> Unmarried</t>
  </si>
  <si>
    <t xml:space="preserve">1.1.a </t>
  </si>
  <si>
    <t>Continue Basic Life Skills Training for Adolescents through A2H Platforms</t>
  </si>
  <si>
    <t>Instructions</t>
  </si>
  <si>
    <t>Number of adolescents enrolled in life skills sessions</t>
  </si>
  <si>
    <t>Including the adolescents from ethnic minority groups</t>
  </si>
  <si>
    <t>10-14</t>
  </si>
  <si>
    <t>15-19</t>
  </si>
  <si>
    <t>Number of adolescents who attended only one session</t>
  </si>
  <si>
    <t>Number of adolescents who attended total two sessions</t>
  </si>
  <si>
    <t>Number of adolescents who attended total three sessions</t>
  </si>
  <si>
    <t>Number of adolescents who attended total  four sessions</t>
  </si>
  <si>
    <t>Number of adolescents who attended  total five sessions</t>
  </si>
  <si>
    <t>Number of adolescents who attended total six sessions</t>
  </si>
  <si>
    <t>Number of adolescents who attended total seven sessions</t>
  </si>
  <si>
    <t>Number of adolescents who attended total eight sessions</t>
  </si>
  <si>
    <t>Number of platforms established</t>
  </si>
  <si>
    <t>10-19</t>
  </si>
  <si>
    <t>Number of life skills sessions conducted</t>
  </si>
  <si>
    <t xml:space="preserve">Number of adolescents exclusively from ethnic minority groups attended life skills session </t>
  </si>
  <si>
    <t>Total adolescents from ethnic minority groups</t>
  </si>
  <si>
    <t>Number of adolescents from ethnic minority groups completed life skills sessions (5 for 10-14 and 8 for others)</t>
  </si>
  <si>
    <t>IR 1.2:</t>
  </si>
  <si>
    <t xml:space="preserve"> Increased community support for delaying age at marriage and investing in adolescents . </t>
  </si>
  <si>
    <t xml:space="preserve">1.2.a </t>
  </si>
  <si>
    <t xml:space="preserve">Provide orientation to parents and community leaders </t>
  </si>
  <si>
    <t xml:space="preserve">Number of parents and community gatekeepers oriented for supporting to delaying marriage </t>
  </si>
  <si>
    <t>FWC and CC management committee members and health service providers</t>
  </si>
  <si>
    <t>Parents</t>
  </si>
  <si>
    <t>SMC</t>
  </si>
  <si>
    <t>UP</t>
  </si>
  <si>
    <t>FWC, CC &amp; SPs</t>
  </si>
  <si>
    <t>Number of adolescents and gatekeepers committed to delay marriage through signing pledging paper</t>
  </si>
  <si>
    <t xml:space="preserve"> ESDO/LAMB to decide their targets</t>
  </si>
  <si>
    <t># Adolescents</t>
  </si>
  <si>
    <t># Gatekeepers</t>
  </si>
  <si>
    <t>Incidences of girls marriages took place in the communities recorded by A2H</t>
  </si>
  <si>
    <t xml:space="preserve">All marriages of girls/females should record using the formats and databases  </t>
  </si>
  <si>
    <t>&lt;18</t>
  </si>
  <si>
    <t>&gt;18</t>
  </si>
  <si>
    <t xml:space="preserve">Number  of adolescent girls marriages before age 18 prevented due to community intervention </t>
  </si>
  <si>
    <t xml:space="preserve">The information on prevention need to recorded in registers/database  </t>
  </si>
  <si>
    <t xml:space="preserve">IR 1.3: Improved knowledge on benefits of delaying age at marriage and gender norms among adolescents and their gatekeepers </t>
  </si>
  <si>
    <t xml:space="preserve">1.3.a </t>
  </si>
  <si>
    <t>Conducting Issue Specific Meetings with Adolescents and Their gatekeepers</t>
  </si>
  <si>
    <t>Number of adolescents  and their gatekeepers attended issue specific meetings on the benefits of delayed marriage.</t>
  </si>
  <si>
    <t>adolescents and gatekeepers should equal number</t>
  </si>
  <si>
    <t># Sessions</t>
  </si>
  <si>
    <t># adolescents</t>
  </si>
  <si>
    <t># gatekeepers</t>
  </si>
  <si>
    <t xml:space="preserve">IR 1.4: Increased exposure to platforms/messages for delaying at marriage. </t>
  </si>
  <si>
    <t xml:space="preserve">1.4.a </t>
  </si>
  <si>
    <t>Use creative ICT and other media to increase exposure to delaying age at marriage</t>
  </si>
  <si>
    <t xml:space="preserve">Number of platforms with internet-enabled tablets </t>
  </si>
  <si>
    <t>Need to count the number of platforms that use tablet with internet.</t>
  </si>
  <si>
    <t>1.4.b</t>
  </si>
  <si>
    <t>Use TFD to increase exposure to delaying age at marriage:</t>
  </si>
  <si>
    <t xml:space="preserve">Number of TFD shows demonstrated </t>
  </si>
  <si>
    <t>Viewers to be counted approximately</t>
  </si>
  <si>
    <t># shows</t>
  </si>
  <si>
    <t># viewers</t>
  </si>
  <si>
    <t>IR2: Delay First Birth and Improving Birth Spacing Among Adolescents</t>
  </si>
  <si>
    <t xml:space="preserve">IR 2.1: Family planning knowledge improved among adolescents (including discussions, intentions and use) </t>
  </si>
  <si>
    <t xml:space="preserve">2.1.a </t>
  </si>
  <si>
    <t xml:space="preserve">Provide training to Adolescent Leaders to build their capacity on ASRH,  and FP commodity distribution. </t>
  </si>
  <si>
    <t>Number of ALs are trained on "ASRH " FP commodity distribution / CSA.</t>
  </si>
  <si>
    <t>Total # Sessions</t>
  </si>
  <si>
    <t># trained on ASRH</t>
  </si>
  <si>
    <t># trained on CSA</t>
  </si>
  <si>
    <t>Number of existing adolescent leaders completed refreshers on "ASRH " issues.</t>
  </si>
  <si>
    <t>Only existing adolescent leaders who completed refreshers on only "ASRH " issues.</t>
  </si>
  <si>
    <t>2.2. a</t>
  </si>
  <si>
    <t>Provide orientation to Religious leaders</t>
  </si>
  <si>
    <t>Number of Religious leaders oriented</t>
  </si>
  <si>
    <t># Participants</t>
  </si>
  <si>
    <t>2.2.b</t>
  </si>
  <si>
    <t>Organize film shows in public gatherings to increase to Increase exposure to men on ASRH issues</t>
  </si>
  <si>
    <t xml:space="preserve">Number of film shows organized </t>
  </si>
  <si>
    <t>provide estimated number of viewere and take photo for future referrence</t>
  </si>
  <si>
    <t xml:space="preserve">IR 2.3 </t>
  </si>
  <si>
    <t>Improve attitute and knowledge to delay birth</t>
  </si>
  <si>
    <t>2.3.a</t>
  </si>
  <si>
    <t>Orient the married adolescent girls on importance of delayed pregnancy and access to contraception.</t>
  </si>
  <si>
    <t>Number of married adolescent girls oriented</t>
  </si>
  <si>
    <t>2.3.b</t>
  </si>
  <si>
    <t>Provide Orientation to Positive Deviant Married Adolescents Couple</t>
  </si>
  <si>
    <t>Number of positive deviant married adolescents oriented</t>
  </si>
  <si>
    <t xml:space="preserve">Number of positive deviant married adolescents engaged to share their life experience. </t>
  </si>
  <si>
    <t>2.3. c.</t>
  </si>
  <si>
    <t>Orient Change Agents to reach special/vulnerable  adolescents groups</t>
  </si>
  <si>
    <t>Number of Change Agents oriented</t>
  </si>
  <si>
    <t xml:space="preserve">Number of Change Agents engaged to support project activity. </t>
  </si>
  <si>
    <t>IR 2.4</t>
  </si>
  <si>
    <t>Increased exposure to platforms/ messages for delaying births.</t>
  </si>
  <si>
    <t>2.4.a</t>
  </si>
  <si>
    <t>Establish linkage between adolescents and health service facilities through arranging exposure visits</t>
  </si>
  <si>
    <t>Number of adolescents visited health facilities through exposure visits arranged by A2H.</t>
  </si>
  <si>
    <t># visits</t>
  </si>
  <si>
    <t>2.4.b.</t>
  </si>
  <si>
    <t>Organize special sessions for newly-wed couples</t>
  </si>
  <si>
    <t>Number of couples attended the sessions</t>
  </si>
  <si>
    <t># sessions</t>
  </si>
  <si>
    <t xml:space="preserve">Should count the couples not people. </t>
  </si>
  <si>
    <t># couples</t>
  </si>
  <si>
    <t>IR 2.4.c.</t>
  </si>
  <si>
    <t xml:space="preserve"> Use TFD to increase exposure to delaying birth:</t>
  </si>
  <si>
    <t>Number of TFD shows organized</t>
  </si>
  <si>
    <t>Number of audiences enjoyed the shows</t>
  </si>
  <si>
    <t>IR3: Improve Healthy ASRH behavior</t>
  </si>
  <si>
    <t>IR 3.1: Increased use of Reproductive Health services among adolescents</t>
  </si>
  <si>
    <t xml:space="preserve">3.1.a </t>
  </si>
  <si>
    <t>Implement referral system in 168 health facilities of 8 Upazilas</t>
  </si>
  <si>
    <t>Number of health facilities with referrel system</t>
  </si>
  <si>
    <t>Number of adolescents referred to health facilities for  SRH services.</t>
  </si>
  <si>
    <t xml:space="preserve">Number of referred adolescents completed/received SRH services. </t>
  </si>
  <si>
    <t>IR 3.2</t>
  </si>
  <si>
    <t>Improved knowledge about SRH services</t>
  </si>
  <si>
    <t xml:space="preserve"> 3.2.a</t>
  </si>
  <si>
    <t>Form TFD Groups with Adolescents and perform TFD shows:</t>
  </si>
  <si>
    <t>Number of TFD groups formed</t>
  </si>
  <si>
    <t>Number of participants</t>
  </si>
  <si>
    <t>3.2.b</t>
  </si>
  <si>
    <t>Integrate Aponjon App in Life Skills education session:</t>
  </si>
  <si>
    <t>Number of platforms used aponjon apps in LSE sessions</t>
  </si>
  <si>
    <t>This number of platforms should be consistent with the total number of platforms established in year 3</t>
  </si>
  <si>
    <t>Number of LSE sessions used aponjon apps</t>
  </si>
  <si>
    <t xml:space="preserve">How many sessions used aponjon apps?. This number should consistent with the total number of ifeskills sessions conducted in reporting month. </t>
  </si>
  <si>
    <t>3.2.c.</t>
  </si>
  <si>
    <t>Information pocket card on ASRH information and services</t>
  </si>
  <si>
    <t>Number of pocket card distributed</t>
  </si>
  <si>
    <t xml:space="preserve">IR 3.3 </t>
  </si>
  <si>
    <t xml:space="preserve">  Increased availability of adolescent-friendly sources of services and information</t>
  </si>
  <si>
    <t>IR 3.3.a</t>
  </si>
  <si>
    <t>Conduct Initial Training for Clinic-based Health Care Providers</t>
  </si>
  <si>
    <t>Number of facility-based service providers attended initial training</t>
  </si>
  <si>
    <t>IR 3.3.a.1</t>
  </si>
  <si>
    <t>Conduct Refresher Training for Clinic-based Health Care Providers</t>
  </si>
  <si>
    <t>Number of facility-based service providers attended refresher training</t>
  </si>
  <si>
    <t>IR 3.3. b</t>
  </si>
  <si>
    <t>Conduct Initial AFHS Training for Outreach Providers</t>
  </si>
  <si>
    <t>Number of outreach providers attended initial training</t>
  </si>
  <si>
    <t xml:space="preserve">Please maintain database in seperate Excel sheet as you did earlier. </t>
  </si>
  <si>
    <t>IR 3.3.b.1</t>
  </si>
  <si>
    <t>Conduct AFHS Refresher Training for Outreach Providers</t>
  </si>
  <si>
    <t>Number of outreach providers attended refresher training</t>
  </si>
  <si>
    <t>IR 3.3. c.</t>
  </si>
  <si>
    <t>Improved drug and logistics supplies</t>
  </si>
  <si>
    <t>Number of meeting held at upazila and district levels</t>
  </si>
  <si>
    <t>24 meetings at upazila level</t>
  </si>
  <si>
    <t>Upazila</t>
  </si>
  <si>
    <t>3 meetings at district level</t>
  </si>
  <si>
    <t>District</t>
  </si>
  <si>
    <t>IR 3.3.d.</t>
  </si>
  <si>
    <t>Quality monitoring of AFHS at the facility level and enhance clinic interfaces with the communities</t>
  </si>
  <si>
    <t>Number of review sessions held for assessing AFHS at the  facilities (using Community Score Card)</t>
  </si>
  <si>
    <t># facilities</t>
  </si>
  <si>
    <t># review sessions</t>
  </si>
  <si>
    <t>IR 3.3.e.1</t>
  </si>
  <si>
    <t>Institutionalization of ASRH information of services</t>
  </si>
  <si>
    <t>Number of meeting held with the stakeholders at different levels</t>
  </si>
  <si>
    <t>Need to provide # of meeting held with three different levels of stakeholders</t>
  </si>
  <si>
    <t>USHEFP</t>
  </si>
  <si>
    <t>FWC &amp; CC committee</t>
  </si>
  <si>
    <t>IR 3.3.f.1</t>
  </si>
  <si>
    <t>School based programs facilitated by trained teachers</t>
  </si>
  <si>
    <t>Number of teachers oriented to conduct ASRH sessions</t>
  </si>
  <si>
    <t xml:space="preserve">Number of school based sessions organized by guest speakers </t>
  </si>
  <si>
    <t>Number of adolescents attended sessions organized by guest speakers</t>
  </si>
  <si>
    <t xml:space="preserve">Number of school based sessions organized by trained teachers </t>
  </si>
  <si>
    <t>Number of adolescents attended sessions organized by trained teachers</t>
  </si>
  <si>
    <t>B</t>
  </si>
  <si>
    <t>Project Management: Partners' Capacity Building</t>
  </si>
  <si>
    <t>B1</t>
  </si>
  <si>
    <t>Refresher TOT on Life Skills including SRHR</t>
  </si>
  <si>
    <t>Number of people completed refresher TOT on LSE and SRHR</t>
  </si>
  <si>
    <t># session</t>
  </si>
  <si>
    <t># partici</t>
  </si>
  <si>
    <t>B2</t>
  </si>
  <si>
    <t>Training on Life Skills including SRHR</t>
  </si>
  <si>
    <t>Number of people trained on LSE including SRHR</t>
  </si>
  <si>
    <t>B3</t>
  </si>
  <si>
    <t>Refresher TOT on Community Intervention Package</t>
  </si>
  <si>
    <t>Number of people completed refresher TOT on community intervention package</t>
  </si>
  <si>
    <t>B4</t>
  </si>
  <si>
    <t>Training on Community Intervention Package</t>
  </si>
  <si>
    <t>Number of people trained on community intervention package</t>
  </si>
  <si>
    <t>B5</t>
  </si>
  <si>
    <t>Training on Gender and Child Protection</t>
  </si>
  <si>
    <t>Number of people trained on gender and child protection</t>
  </si>
  <si>
    <t>C</t>
  </si>
  <si>
    <t>BCC and Project Communication</t>
  </si>
  <si>
    <t>C1</t>
  </si>
  <si>
    <t>Develop/reprint  and distribute banners and festoons to platforms</t>
  </si>
  <si>
    <t>Number of platforms distributed banners and festoon</t>
  </si>
  <si>
    <t>Platforms</t>
  </si>
  <si>
    <t>C2</t>
  </si>
  <si>
    <t>Develop/reprint distribute project brochure, one pager, and monthly monitoring tool</t>
  </si>
  <si>
    <t>Number of platforms distributed brochure, one pager and reporting tool</t>
  </si>
  <si>
    <t>C3</t>
  </si>
  <si>
    <t>Develop/reprint and distribute BCC materials (poster, leaflet) for gatekeepers</t>
  </si>
  <si>
    <t>Number of platforms with BCC materials (poster, leaflet) for gatekeepers</t>
  </si>
  <si>
    <t>C4</t>
  </si>
  <si>
    <t>Training on BCC</t>
  </si>
  <si>
    <t>Number of people trained on BCC</t>
  </si>
  <si>
    <t>Number of people consulted through home visits</t>
  </si>
  <si>
    <t>Newly married</t>
  </si>
  <si>
    <t>Married</t>
  </si>
  <si>
    <t>Unmarried</t>
  </si>
  <si>
    <t>27</t>
  </si>
  <si>
    <t>10</t>
  </si>
  <si>
    <t>7</t>
  </si>
  <si>
    <t>6</t>
  </si>
  <si>
    <t>4</t>
  </si>
  <si>
    <t>Targets in April 2018</t>
  </si>
  <si>
    <t>Achievements in April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</si>
</sst>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name val="Arial"/>
      <family val="2"/>
    </font>
    <font>
      <b/>
      <sz val="11"/>
      <color rgb="FF000000"/>
      <name val="Arial"/>
      <family val="2"/>
    </font>
    <font>
      <sz val="7"/>
      <name val="Arial"/>
      <family val="2"/>
    </font>
    <font>
      <b/>
      <sz val="10"/>
      <color rgb="FF000000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i/>
      <sz val="11"/>
      <color rgb="FF000000"/>
      <name val="Arial"/>
      <family val="2"/>
    </font>
    <font>
      <b/>
      <i/>
      <sz val="10"/>
      <color rgb="FF000000"/>
      <name val="Arial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FF"/>
      <name val="Arial"/>
      <family val="2"/>
    </font>
    <font>
      <b/>
      <sz val="14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6" fillId="0" borderId="0" xfId="0" applyFont="1"/>
    <xf numFmtId="0" fontId="1" fillId="6" borderId="4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vertical="center"/>
    </xf>
    <xf numFmtId="0" fontId="7" fillId="7" borderId="6" xfId="0" applyFont="1" applyFill="1" applyBorder="1" applyAlignment="1">
      <alignment vertical="center"/>
    </xf>
    <xf numFmtId="0" fontId="5" fillId="0" borderId="9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vertical="center" wrapText="1"/>
    </xf>
    <xf numFmtId="0" fontId="9" fillId="8" borderId="10" xfId="0" applyFont="1" applyFill="1" applyBorder="1" applyAlignment="1">
      <alignment vertical="center" wrapText="1"/>
    </xf>
    <xf numFmtId="0" fontId="10" fillId="0" borderId="11" xfId="0" applyFont="1" applyBorder="1" applyAlignment="1">
      <alignment horizontal="center" wrapText="1"/>
    </xf>
    <xf numFmtId="0" fontId="9" fillId="9" borderId="9" xfId="0" applyFont="1" applyFill="1" applyBorder="1" applyAlignment="1">
      <alignment vertical="center"/>
    </xf>
    <xf numFmtId="0" fontId="11" fillId="10" borderId="5" xfId="0" applyFont="1" applyFill="1" applyBorder="1" applyAlignment="1">
      <alignment wrapText="1"/>
    </xf>
    <xf numFmtId="0" fontId="11" fillId="10" borderId="5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vertical="center" wrapText="1"/>
    </xf>
    <xf numFmtId="0" fontId="6" fillId="12" borderId="5" xfId="0" applyFont="1" applyFill="1" applyBorder="1"/>
    <xf numFmtId="0" fontId="7" fillId="12" borderId="5" xfId="0" applyFont="1" applyFill="1" applyBorder="1"/>
    <xf numFmtId="49" fontId="14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vertical="center" wrapText="1"/>
    </xf>
    <xf numFmtId="49" fontId="14" fillId="0" borderId="5" xfId="0" applyNumberFormat="1" applyFont="1" applyFill="1" applyBorder="1" applyAlignment="1">
      <alignment horizontal="center"/>
    </xf>
    <xf numFmtId="49" fontId="14" fillId="0" borderId="5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9" fillId="0" borderId="12" xfId="0" applyFont="1" applyBorder="1" applyAlignment="1">
      <alignment horizontal="center" vertical="center"/>
    </xf>
    <xf numFmtId="0" fontId="13" fillId="0" borderId="8" xfId="0" applyFont="1" applyFill="1" applyBorder="1" applyAlignment="1">
      <alignment vertical="center" wrapText="1"/>
    </xf>
    <xf numFmtId="0" fontId="14" fillId="0" borderId="8" xfId="0" applyFont="1" applyFill="1" applyBorder="1" applyAlignment="1">
      <alignment vertical="center" wrapText="1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3" fillId="2" borderId="5" xfId="0" applyFont="1" applyFill="1" applyBorder="1" applyAlignment="1">
      <alignment horizontal="left" vertical="center" wrapText="1"/>
    </xf>
    <xf numFmtId="49" fontId="13" fillId="0" borderId="5" xfId="0" applyNumberFormat="1" applyFont="1" applyFill="1" applyBorder="1" applyAlignment="1">
      <alignment horizontal="center"/>
    </xf>
    <xf numFmtId="49" fontId="13" fillId="0" borderId="5" xfId="0" applyNumberFormat="1" applyFont="1" applyFill="1" applyBorder="1" applyAlignment="1">
      <alignment horizontal="center" vertical="center" wrapText="1"/>
    </xf>
    <xf numFmtId="49" fontId="13" fillId="0" borderId="5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6" fillId="8" borderId="5" xfId="0" applyFont="1" applyFill="1" applyBorder="1" applyAlignment="1">
      <alignment vertical="center" wrapText="1"/>
    </xf>
    <xf numFmtId="0" fontId="17" fillId="8" borderId="5" xfId="0" applyFont="1" applyFill="1" applyBorder="1" applyAlignment="1">
      <alignment vertical="center" wrapText="1"/>
    </xf>
    <xf numFmtId="0" fontId="15" fillId="0" borderId="9" xfId="0" applyFont="1" applyBorder="1" applyAlignment="1">
      <alignment horizontal="center" vertical="center"/>
    </xf>
    <xf numFmtId="0" fontId="12" fillId="9" borderId="5" xfId="0" applyFont="1" applyFill="1" applyBorder="1" applyAlignment="1">
      <alignment vertical="top" wrapText="1"/>
    </xf>
    <xf numFmtId="0" fontId="19" fillId="0" borderId="5" xfId="0" applyFont="1" applyBorder="1" applyAlignment="1">
      <alignment horizontal="left" vertical="center"/>
    </xf>
    <xf numFmtId="0" fontId="21" fillId="0" borderId="5" xfId="0" applyFont="1" applyFill="1" applyBorder="1" applyAlignment="1">
      <alignment vertical="center" wrapText="1"/>
    </xf>
    <xf numFmtId="0" fontId="21" fillId="0" borderId="5" xfId="0" applyFont="1" applyFill="1" applyBorder="1" applyAlignment="1">
      <alignment wrapText="1"/>
    </xf>
    <xf numFmtId="0" fontId="22" fillId="0" borderId="7" xfId="0" applyFont="1" applyFill="1" applyBorder="1" applyAlignment="1">
      <alignment vertical="center" wrapText="1"/>
    </xf>
    <xf numFmtId="0" fontId="23" fillId="0" borderId="5" xfId="0" applyFont="1" applyFill="1" applyBorder="1" applyAlignment="1">
      <alignment vertical="center"/>
    </xf>
    <xf numFmtId="0" fontId="6" fillId="2" borderId="0" xfId="0" applyFont="1" applyFill="1"/>
    <xf numFmtId="0" fontId="5" fillId="2" borderId="5" xfId="0" applyFont="1" applyFill="1" applyBorder="1" applyAlignment="1">
      <alignment vertical="center" wrapText="1"/>
    </xf>
    <xf numFmtId="0" fontId="24" fillId="2" borderId="5" xfId="0" applyFont="1" applyFill="1" applyBorder="1" applyAlignment="1">
      <alignment vertical="center" wrapText="1"/>
    </xf>
    <xf numFmtId="0" fontId="1" fillId="0" borderId="5" xfId="0" applyFont="1" applyBorder="1"/>
    <xf numFmtId="0" fontId="15" fillId="9" borderId="9" xfId="0" applyFont="1" applyFill="1" applyBorder="1"/>
    <xf numFmtId="0" fontId="7" fillId="9" borderId="5" xfId="0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top"/>
    </xf>
    <xf numFmtId="0" fontId="20" fillId="0" borderId="5" xfId="0" applyFont="1" applyBorder="1" applyAlignment="1">
      <alignment horizontal="left" vertical="top"/>
    </xf>
    <xf numFmtId="0" fontId="20" fillId="0" borderId="5" xfId="0" applyFont="1" applyFill="1" applyBorder="1" applyAlignment="1">
      <alignment horizontal="left" vertical="top" wrapText="1"/>
    </xf>
    <xf numFmtId="0" fontId="20" fillId="0" borderId="5" xfId="0" applyFont="1" applyFill="1" applyBorder="1" applyAlignment="1">
      <alignment vertical="top" wrapText="1"/>
    </xf>
    <xf numFmtId="0" fontId="25" fillId="13" borderId="9" xfId="0" applyFont="1" applyFill="1" applyBorder="1" applyAlignment="1">
      <alignment horizontal="center" vertical="center" wrapText="1"/>
    </xf>
    <xf numFmtId="0" fontId="15" fillId="9" borderId="9" xfId="0" applyFont="1" applyFill="1" applyBorder="1" applyAlignment="1">
      <alignment vertical="center"/>
    </xf>
    <xf numFmtId="0" fontId="26" fillId="9" borderId="0" xfId="0" applyFont="1" applyFill="1" applyAlignment="1">
      <alignment wrapText="1"/>
    </xf>
    <xf numFmtId="0" fontId="15" fillId="0" borderId="5" xfId="0" applyFont="1" applyBorder="1"/>
    <xf numFmtId="0" fontId="15" fillId="0" borderId="12" xfId="0" applyFont="1" applyBorder="1" applyAlignment="1">
      <alignment horizontal="center" vertical="center"/>
    </xf>
    <xf numFmtId="0" fontId="6" fillId="2" borderId="5" xfId="0" applyFont="1" applyFill="1" applyBorder="1" applyAlignment="1">
      <alignment vertical="center" wrapText="1"/>
    </xf>
    <xf numFmtId="0" fontId="13" fillId="2" borderId="5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6" fillId="9" borderId="15" xfId="0" applyFont="1" applyFill="1" applyBorder="1" applyAlignment="1">
      <alignment vertical="center" wrapText="1"/>
    </xf>
    <xf numFmtId="0" fontId="26" fillId="9" borderId="16" xfId="0" applyFont="1" applyFill="1" applyBorder="1" applyAlignment="1">
      <alignment vertical="center" wrapText="1"/>
    </xf>
    <xf numFmtId="0" fontId="26" fillId="9" borderId="0" xfId="0" applyFont="1" applyFill="1" applyBorder="1" applyAlignment="1">
      <alignment vertical="center" wrapText="1"/>
    </xf>
    <xf numFmtId="0" fontId="15" fillId="9" borderId="5" xfId="0" applyFont="1" applyFill="1" applyBorder="1"/>
    <xf numFmtId="0" fontId="13" fillId="2" borderId="5" xfId="0" applyFont="1" applyFill="1" applyBorder="1"/>
    <xf numFmtId="0" fontId="13" fillId="0" borderId="5" xfId="0" applyFont="1" applyFill="1" applyBorder="1" applyAlignment="1">
      <alignment vertical="center" wrapText="1"/>
    </xf>
    <xf numFmtId="0" fontId="13" fillId="0" borderId="5" xfId="0" applyFont="1" applyBorder="1"/>
    <xf numFmtId="0" fontId="12" fillId="7" borderId="5" xfId="0" applyFont="1" applyFill="1" applyBorder="1" applyAlignment="1">
      <alignment vertical="center" wrapText="1"/>
    </xf>
    <xf numFmtId="0" fontId="2" fillId="7" borderId="5" xfId="0" applyFont="1" applyFill="1" applyBorder="1" applyAlignment="1">
      <alignment vertical="center" wrapText="1"/>
    </xf>
    <xf numFmtId="0" fontId="13" fillId="9" borderId="9" xfId="0" applyFont="1" applyFill="1" applyBorder="1" applyAlignment="1">
      <alignment horizontal="center"/>
    </xf>
    <xf numFmtId="0" fontId="11" fillId="8" borderId="5" xfId="0" applyFont="1" applyFill="1" applyBorder="1" applyAlignment="1">
      <alignment vertical="center" wrapText="1"/>
    </xf>
    <xf numFmtId="0" fontId="7" fillId="9" borderId="5" xfId="0" applyFont="1" applyFill="1" applyBorder="1" applyAlignment="1">
      <alignment vertical="center" wrapText="1"/>
    </xf>
    <xf numFmtId="0" fontId="15" fillId="0" borderId="5" xfId="0" applyFont="1" applyBorder="1" applyAlignment="1">
      <alignment wrapText="1"/>
    </xf>
    <xf numFmtId="0" fontId="6" fillId="0" borderId="8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1" fillId="10" borderId="9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left" vertical="center" wrapText="1"/>
    </xf>
    <xf numFmtId="0" fontId="13" fillId="0" borderId="5" xfId="0" applyFont="1" applyBorder="1" applyAlignment="1">
      <alignment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14" fillId="0" borderId="5" xfId="0" applyFont="1" applyBorder="1" applyAlignment="1">
      <alignment vertical="center" wrapText="1"/>
    </xf>
    <xf numFmtId="0" fontId="2" fillId="9" borderId="13" xfId="0" applyFont="1" applyFill="1" applyBorder="1" applyAlignment="1">
      <alignment horizontal="center" vertical="center"/>
    </xf>
    <xf numFmtId="0" fontId="7" fillId="9" borderId="10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2" fillId="10" borderId="13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vertical="center" wrapText="1"/>
    </xf>
    <xf numFmtId="0" fontId="15" fillId="9" borderId="0" xfId="0" applyFont="1" applyFill="1" applyAlignment="1">
      <alignment wrapText="1"/>
    </xf>
    <xf numFmtId="0" fontId="14" fillId="2" borderId="5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15" fillId="9" borderId="0" xfId="0" applyFont="1" applyFill="1" applyAlignment="1">
      <alignment vertical="center" wrapText="1"/>
    </xf>
    <xf numFmtId="0" fontId="2" fillId="2" borderId="9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2" borderId="0" xfId="0" applyFont="1" applyFill="1" applyBorder="1"/>
    <xf numFmtId="0" fontId="6" fillId="2" borderId="6" xfId="0" applyFont="1" applyFill="1" applyBorder="1" applyAlignment="1">
      <alignment horizontal="left" vertical="center" wrapText="1"/>
    </xf>
    <xf numFmtId="0" fontId="27" fillId="9" borderId="0" xfId="0" applyFont="1" applyFill="1" applyAlignment="1">
      <alignment wrapText="1"/>
    </xf>
    <xf numFmtId="0" fontId="8" fillId="9" borderId="9" xfId="0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wrapText="1"/>
    </xf>
    <xf numFmtId="0" fontId="2" fillId="2" borderId="5" xfId="0" applyFont="1" applyFill="1" applyBorder="1" applyAlignment="1">
      <alignment vertical="center"/>
    </xf>
    <xf numFmtId="0" fontId="7" fillId="9" borderId="0" xfId="0" applyFont="1" applyFill="1" applyBorder="1" applyAlignment="1">
      <alignment horizontal="left" vertical="center" wrapText="1"/>
    </xf>
    <xf numFmtId="0" fontId="20" fillId="0" borderId="8" xfId="0" applyFont="1" applyBorder="1" applyAlignment="1">
      <alignment vertical="center" wrapText="1"/>
    </xf>
    <xf numFmtId="0" fontId="28" fillId="9" borderId="15" xfId="0" applyFont="1" applyFill="1" applyBorder="1" applyAlignment="1">
      <alignment vertical="center" wrapText="1"/>
    </xf>
    <xf numFmtId="0" fontId="7" fillId="9" borderId="21" xfId="0" applyFont="1" applyFill="1" applyBorder="1" applyAlignment="1">
      <alignment vertical="center" wrapText="1"/>
    </xf>
    <xf numFmtId="0" fontId="7" fillId="9" borderId="0" xfId="0" applyFont="1" applyFill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26" fillId="0" borderId="5" xfId="0" applyFont="1" applyFill="1" applyBorder="1" applyAlignment="1">
      <alignment horizontal="center" vertical="center" wrapText="1"/>
    </xf>
    <xf numFmtId="0" fontId="26" fillId="0" borderId="5" xfId="0" applyFont="1" applyFill="1" applyBorder="1" applyAlignment="1">
      <alignment vertical="center" wrapText="1"/>
    </xf>
    <xf numFmtId="0" fontId="12" fillId="7" borderId="5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1" fillId="14" borderId="9" xfId="0" applyFont="1" applyFill="1" applyBorder="1" applyAlignment="1">
      <alignment horizontal="center" vertical="center"/>
    </xf>
    <xf numFmtId="0" fontId="15" fillId="0" borderId="9" xfId="0" applyFont="1" applyBorder="1" applyAlignment="1">
      <alignment vertical="center"/>
    </xf>
    <xf numFmtId="0" fontId="7" fillId="9" borderId="0" xfId="0" applyFont="1" applyFill="1" applyAlignment="1">
      <alignment vertical="center" wrapText="1"/>
    </xf>
    <xf numFmtId="0" fontId="15" fillId="9" borderId="5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15" fillId="2" borderId="5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left" vertical="center" wrapText="1"/>
    </xf>
    <xf numFmtId="49" fontId="1" fillId="2" borderId="5" xfId="0" applyNumberFormat="1" applyFont="1" applyFill="1" applyBorder="1"/>
    <xf numFmtId="0" fontId="5" fillId="2" borderId="10" xfId="0" applyFont="1" applyFill="1" applyBorder="1" applyAlignment="1">
      <alignment horizontal="left" vertical="center" wrapText="1"/>
    </xf>
    <xf numFmtId="49" fontId="1" fillId="2" borderId="5" xfId="0" applyNumberFormat="1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27" fillId="9" borderId="0" xfId="0" applyFont="1" applyFill="1" applyAlignment="1">
      <alignment vertical="center"/>
    </xf>
    <xf numFmtId="0" fontId="26" fillId="9" borderId="4" xfId="0" applyFont="1" applyFill="1" applyBorder="1" applyAlignment="1">
      <alignment vertical="center" wrapText="1"/>
    </xf>
    <xf numFmtId="0" fontId="26" fillId="9" borderId="5" xfId="0" applyFont="1" applyFill="1" applyBorder="1" applyAlignment="1">
      <alignment vertical="center" wrapText="1"/>
    </xf>
    <xf numFmtId="0" fontId="26" fillId="9" borderId="7" xfId="0" applyFont="1" applyFill="1" applyBorder="1" applyAlignment="1">
      <alignment vertical="center" wrapText="1"/>
    </xf>
    <xf numFmtId="49" fontId="1" fillId="2" borderId="7" xfId="0" applyNumberFormat="1" applyFont="1" applyFill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0" borderId="5" xfId="0" applyFont="1" applyBorder="1"/>
    <xf numFmtId="0" fontId="5" fillId="0" borderId="0" xfId="0" applyFont="1"/>
    <xf numFmtId="0" fontId="1" fillId="0" borderId="0" xfId="0" applyFont="1"/>
    <xf numFmtId="0" fontId="1" fillId="0" borderId="5" xfId="0" applyFont="1" applyBorder="1" applyAlignment="1">
      <alignment vertical="top" wrapText="1"/>
    </xf>
    <xf numFmtId="0" fontId="26" fillId="9" borderId="22" xfId="0" applyFont="1" applyFill="1" applyBorder="1" applyAlignment="1">
      <alignment vertical="center" wrapText="1"/>
    </xf>
    <xf numFmtId="0" fontId="29" fillId="9" borderId="21" xfId="0" applyFont="1" applyFill="1" applyBorder="1" applyAlignment="1">
      <alignment vertical="center" wrapText="1"/>
    </xf>
    <xf numFmtId="0" fontId="29" fillId="9" borderId="0" xfId="0" applyFont="1" applyFill="1" applyBorder="1" applyAlignment="1">
      <alignment vertical="center" wrapText="1"/>
    </xf>
    <xf numFmtId="0" fontId="26" fillId="2" borderId="4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7" fillId="9" borderId="22" xfId="0" applyFont="1" applyFill="1" applyBorder="1" applyAlignment="1">
      <alignment vertical="center" wrapText="1"/>
    </xf>
    <xf numFmtId="0" fontId="7" fillId="9" borderId="16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12" fillId="15" borderId="5" xfId="0" applyFont="1" applyFill="1" applyBorder="1" applyAlignment="1">
      <alignment horizontal="left" vertical="center" wrapText="1"/>
    </xf>
    <xf numFmtId="0" fontId="13" fillId="9" borderId="22" xfId="0" applyFont="1" applyFill="1" applyBorder="1" applyAlignment="1">
      <alignment vertical="center" wrapText="1"/>
    </xf>
    <xf numFmtId="0" fontId="15" fillId="9" borderId="16" xfId="0" applyFont="1" applyFill="1" applyBorder="1" applyAlignment="1">
      <alignment vertical="center" wrapText="1"/>
    </xf>
    <xf numFmtId="0" fontId="15" fillId="9" borderId="5" xfId="0" applyFont="1" applyFill="1" applyBorder="1" applyAlignment="1">
      <alignment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16" xfId="0" applyFont="1" applyBorder="1" applyAlignment="1">
      <alignment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vertical="center" wrapText="1"/>
    </xf>
    <xf numFmtId="0" fontId="13" fillId="2" borderId="22" xfId="0" applyFont="1" applyFill="1" applyBorder="1" applyAlignment="1">
      <alignment vertical="center" wrapText="1"/>
    </xf>
    <xf numFmtId="0" fontId="15" fillId="9" borderId="21" xfId="0" applyFont="1" applyFill="1" applyBorder="1" applyAlignment="1">
      <alignment vertical="center" wrapText="1"/>
    </xf>
    <xf numFmtId="0" fontId="20" fillId="2" borderId="5" xfId="0" applyFont="1" applyFill="1" applyBorder="1" applyAlignment="1">
      <alignment horizontal="left" vertical="center" wrapText="1"/>
    </xf>
    <xf numFmtId="49" fontId="24" fillId="2" borderId="5" xfId="0" applyNumberFormat="1" applyFont="1" applyFill="1" applyBorder="1" applyAlignment="1">
      <alignment vertical="center" wrapText="1"/>
    </xf>
    <xf numFmtId="0" fontId="11" fillId="9" borderId="23" xfId="0" applyFont="1" applyFill="1" applyBorder="1" applyAlignment="1">
      <alignment vertical="center" wrapText="1"/>
    </xf>
    <xf numFmtId="0" fontId="30" fillId="9" borderId="5" xfId="0" applyFont="1" applyFill="1" applyBorder="1" applyAlignment="1">
      <alignment vertical="center" wrapText="1"/>
    </xf>
    <xf numFmtId="0" fontId="30" fillId="2" borderId="5" xfId="0" applyFont="1" applyFill="1" applyBorder="1" applyAlignment="1">
      <alignment horizontal="left" vertical="center" wrapText="1"/>
    </xf>
    <xf numFmtId="49" fontId="21" fillId="2" borderId="5" xfId="0" applyNumberFormat="1" applyFont="1" applyFill="1" applyBorder="1" applyAlignment="1">
      <alignment vertical="center" wrapText="1"/>
    </xf>
    <xf numFmtId="0" fontId="15" fillId="9" borderId="23" xfId="0" applyFont="1" applyFill="1" applyBorder="1" applyAlignment="1">
      <alignment vertical="center" wrapText="1"/>
    </xf>
    <xf numFmtId="0" fontId="13" fillId="9" borderId="5" xfId="0" applyFont="1" applyFill="1" applyBorder="1" applyAlignment="1">
      <alignment vertical="center" wrapText="1"/>
    </xf>
    <xf numFmtId="0" fontId="21" fillId="0" borderId="0" xfId="0" applyFont="1"/>
    <xf numFmtId="0" fontId="13" fillId="0" borderId="25" xfId="0" applyFont="1" applyBorder="1" applyAlignment="1">
      <alignment horizontal="center" vertical="center" wrapText="1"/>
    </xf>
    <xf numFmtId="49" fontId="24" fillId="2" borderId="7" xfId="0" applyNumberFormat="1" applyFont="1" applyFill="1" applyBorder="1" applyAlignment="1">
      <alignment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/>
    </xf>
    <xf numFmtId="0" fontId="27" fillId="9" borderId="0" xfId="0" applyFont="1" applyFill="1"/>
    <xf numFmtId="0" fontId="27" fillId="9" borderId="5" xfId="0" applyFont="1" applyFill="1" applyBorder="1"/>
    <xf numFmtId="0" fontId="13" fillId="10" borderId="29" xfId="0" applyFont="1" applyFill="1" applyBorder="1" applyAlignment="1">
      <alignment vertical="center" wrapText="1"/>
    </xf>
    <xf numFmtId="0" fontId="15" fillId="10" borderId="30" xfId="0" applyFont="1" applyFill="1" applyBorder="1" applyAlignment="1">
      <alignment vertical="center" wrapText="1"/>
    </xf>
    <xf numFmtId="0" fontId="15" fillId="10" borderId="5" xfId="0" applyFont="1" applyFill="1" applyBorder="1" applyAlignment="1">
      <alignment vertical="center" wrapText="1"/>
    </xf>
    <xf numFmtId="0" fontId="1" fillId="10" borderId="5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13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/>
    </xf>
    <xf numFmtId="0" fontId="13" fillId="0" borderId="22" xfId="0" applyFont="1" applyBorder="1" applyAlignment="1">
      <alignment vertical="center" wrapText="1"/>
    </xf>
    <xf numFmtId="0" fontId="15" fillId="10" borderId="23" xfId="0" applyFont="1" applyFill="1" applyBorder="1" applyAlignment="1">
      <alignment vertical="center" wrapText="1"/>
    </xf>
    <xf numFmtId="0" fontId="1" fillId="10" borderId="5" xfId="0" applyFont="1" applyFill="1" applyBorder="1"/>
    <xf numFmtId="0" fontId="13" fillId="0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0" fontId="31" fillId="16" borderId="29" xfId="0" applyFont="1" applyFill="1" applyBorder="1" applyAlignment="1">
      <alignment vertical="center" wrapText="1"/>
    </xf>
    <xf numFmtId="0" fontId="32" fillId="9" borderId="30" xfId="0" applyFont="1" applyFill="1" applyBorder="1" applyAlignment="1">
      <alignment vertical="center" wrapText="1"/>
    </xf>
    <xf numFmtId="0" fontId="32" fillId="9" borderId="5" xfId="0" applyFont="1" applyFill="1" applyBorder="1" applyAlignment="1">
      <alignment vertical="center" wrapText="1"/>
    </xf>
    <xf numFmtId="0" fontId="13" fillId="0" borderId="29" xfId="0" applyFont="1" applyBorder="1" applyAlignment="1">
      <alignment vertical="center" wrapText="1"/>
    </xf>
    <xf numFmtId="49" fontId="1" fillId="10" borderId="5" xfId="0" applyNumberFormat="1" applyFont="1" applyFill="1" applyBorder="1" applyAlignment="1">
      <alignment vertical="center" wrapText="1"/>
    </xf>
    <xf numFmtId="0" fontId="13" fillId="0" borderId="5" xfId="0" applyFont="1" applyFill="1" applyBorder="1" applyAlignment="1">
      <alignment horizontal="center"/>
    </xf>
    <xf numFmtId="0" fontId="13" fillId="0" borderId="23" xfId="0" applyFont="1" applyBorder="1" applyAlignment="1">
      <alignment vertical="center" wrapText="1"/>
    </xf>
    <xf numFmtId="49" fontId="1" fillId="2" borderId="10" xfId="0" applyNumberFormat="1" applyFont="1" applyFill="1" applyBorder="1" applyAlignment="1">
      <alignment vertical="center" wrapText="1"/>
    </xf>
    <xf numFmtId="49" fontId="1" fillId="10" borderId="5" xfId="0" applyNumberFormat="1" applyFont="1" applyFill="1" applyBorder="1" applyAlignment="1">
      <alignment horizontal="left" vertical="center"/>
    </xf>
    <xf numFmtId="49" fontId="1" fillId="10" borderId="10" xfId="0" applyNumberFormat="1" applyFont="1" applyFill="1" applyBorder="1" applyAlignment="1">
      <alignment vertical="center" wrapText="1"/>
    </xf>
    <xf numFmtId="49" fontId="1" fillId="10" borderId="5" xfId="0" applyNumberFormat="1" applyFont="1" applyFill="1" applyBorder="1"/>
    <xf numFmtId="0" fontId="26" fillId="0" borderId="22" xfId="0" applyFont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6" fillId="12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wrapText="1"/>
    </xf>
    <xf numFmtId="0" fontId="20" fillId="0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 vertical="center" wrapText="1"/>
    </xf>
    <xf numFmtId="3" fontId="20" fillId="0" borderId="5" xfId="0" applyNumberFormat="1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 wrapText="1"/>
    </xf>
    <xf numFmtId="49" fontId="1" fillId="0" borderId="5" xfId="0" applyNumberFormat="1" applyFont="1" applyFill="1" applyBorder="1" applyAlignment="1">
      <alignment horizontal="center" vertical="center" wrapText="1"/>
    </xf>
    <xf numFmtId="3" fontId="13" fillId="0" borderId="5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13" fillId="2" borderId="5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6" fillId="18" borderId="5" xfId="0" applyFont="1" applyFill="1" applyBorder="1"/>
    <xf numFmtId="0" fontId="6" fillId="18" borderId="5" xfId="0" applyFont="1" applyFill="1" applyBorder="1" applyAlignment="1">
      <alignment vertical="center"/>
    </xf>
    <xf numFmtId="0" fontId="6" fillId="17" borderId="5" xfId="0" applyFont="1" applyFill="1" applyBorder="1"/>
    <xf numFmtId="0" fontId="6" fillId="19" borderId="5" xfId="0" applyFont="1" applyFill="1" applyBorder="1"/>
    <xf numFmtId="0" fontId="6" fillId="6" borderId="5" xfId="0" applyFont="1" applyFill="1" applyBorder="1"/>
    <xf numFmtId="0" fontId="13" fillId="0" borderId="23" xfId="0" applyFont="1" applyFill="1" applyBorder="1" applyAlignment="1">
      <alignment vertical="center" wrapText="1"/>
    </xf>
    <xf numFmtId="0" fontId="10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6" fillId="18" borderId="5" xfId="0" applyFont="1" applyFill="1" applyBorder="1" applyAlignment="1">
      <alignment horizontal="center" vertical="center"/>
    </xf>
    <xf numFmtId="0" fontId="6" fillId="17" borderId="5" xfId="0" applyFont="1" applyFill="1" applyBorder="1" applyAlignment="1">
      <alignment horizontal="center" vertical="center"/>
    </xf>
    <xf numFmtId="0" fontId="6" fillId="19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vertical="center" wrapText="1"/>
    </xf>
    <xf numFmtId="0" fontId="14" fillId="0" borderId="5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20" fillId="0" borderId="5" xfId="0" applyFont="1" applyFill="1" applyBorder="1" applyAlignment="1">
      <alignment horizontal="left" vertical="center" wrapText="1"/>
    </xf>
    <xf numFmtId="0" fontId="15" fillId="0" borderId="5" xfId="0" applyFont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5" fillId="0" borderId="5" xfId="0" applyFont="1" applyBorder="1" applyAlignment="1">
      <alignment vertical="center" wrapText="1"/>
    </xf>
    <xf numFmtId="0" fontId="6" fillId="2" borderId="0" xfId="0" applyFont="1" applyFill="1" applyBorder="1" applyAlignment="1">
      <alignment vertical="center"/>
    </xf>
    <xf numFmtId="3" fontId="20" fillId="0" borderId="5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3" fontId="13" fillId="0" borderId="5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49" fontId="1" fillId="10" borderId="5" xfId="0" applyNumberFormat="1" applyFont="1" applyFill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49" fontId="5" fillId="5" borderId="2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wrapText="1"/>
    </xf>
    <xf numFmtId="0" fontId="3" fillId="5" borderId="11" xfId="0" applyFont="1" applyFill="1" applyBorder="1" applyAlignment="1">
      <alignment horizont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26" fillId="2" borderId="27" xfId="0" applyFont="1" applyFill="1" applyBorder="1" applyAlignment="1">
      <alignment horizontal="center" vertical="center" wrapText="1"/>
    </xf>
    <xf numFmtId="0" fontId="26" fillId="2" borderId="28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left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center" vertical="center" wrapText="1"/>
    </xf>
    <xf numFmtId="0" fontId="13" fillId="2" borderId="28" xfId="0" applyFont="1" applyFill="1" applyBorder="1" applyAlignment="1">
      <alignment horizontal="center" vertical="center" wrapText="1"/>
    </xf>
    <xf numFmtId="0" fontId="13" fillId="2" borderId="24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left" vertical="center" wrapText="1"/>
    </xf>
    <xf numFmtId="0" fontId="30" fillId="2" borderId="25" xfId="0" applyFont="1" applyFill="1" applyBorder="1" applyAlignment="1">
      <alignment horizontal="left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3" fillId="2" borderId="24" xfId="0" applyFont="1" applyFill="1" applyBorder="1" applyAlignment="1">
      <alignment horizontal="left" vertical="center" wrapText="1"/>
    </xf>
    <xf numFmtId="0" fontId="13" fillId="2" borderId="15" xfId="0" applyFont="1" applyFill="1" applyBorder="1" applyAlignment="1">
      <alignment horizontal="left" vertical="center" wrapText="1"/>
    </xf>
    <xf numFmtId="0" fontId="13" fillId="2" borderId="22" xfId="0" applyFont="1" applyFill="1" applyBorder="1" applyAlignment="1">
      <alignment horizontal="left" vertical="center" wrapText="1"/>
    </xf>
    <xf numFmtId="0" fontId="13" fillId="2" borderId="8" xfId="0" applyFont="1" applyFill="1" applyBorder="1" applyAlignment="1">
      <alignment horizontal="left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0" borderId="26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3" xfId="0" applyFont="1" applyFill="1" applyBorder="1" applyAlignment="1">
      <alignment horizontal="center" vertical="center"/>
    </xf>
    <xf numFmtId="0" fontId="12" fillId="15" borderId="8" xfId="0" applyFont="1" applyFill="1" applyBorder="1" applyAlignment="1">
      <alignment horizontal="left" vertical="center" wrapText="1"/>
    </xf>
    <xf numFmtId="0" fontId="12" fillId="15" borderId="10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 wrapText="1"/>
    </xf>
    <xf numFmtId="0" fontId="15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13" fillId="0" borderId="8" xfId="0" applyFont="1" applyFill="1" applyBorder="1" applyAlignment="1">
      <alignment horizontal="left" vertical="center" wrapText="1"/>
    </xf>
    <xf numFmtId="0" fontId="13" fillId="0" borderId="10" xfId="0" applyFont="1" applyFill="1" applyBorder="1" applyAlignment="1">
      <alignment horizontal="left" vertical="center" wrapText="1"/>
    </xf>
    <xf numFmtId="0" fontId="15" fillId="2" borderId="1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24" fillId="0" borderId="8" xfId="0" applyFont="1" applyFill="1" applyBorder="1" applyAlignment="1">
      <alignment horizontal="left" vertical="center" wrapText="1"/>
    </xf>
    <xf numFmtId="0" fontId="24" fillId="0" borderId="6" xfId="0" applyFont="1" applyFill="1" applyBorder="1" applyAlignment="1">
      <alignment horizontal="left" vertical="center" wrapText="1"/>
    </xf>
    <xf numFmtId="0" fontId="24" fillId="0" borderId="10" xfId="0" applyFont="1" applyFill="1" applyBorder="1" applyAlignment="1">
      <alignment horizontal="left" vertical="center" wrapText="1"/>
    </xf>
    <xf numFmtId="0" fontId="26" fillId="2" borderId="5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8" fillId="0" borderId="8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4" fillId="0" borderId="8" xfId="0" applyFont="1" applyFill="1" applyBorder="1" applyAlignment="1">
      <alignment horizontal="left" vertical="center" wrapText="1"/>
    </xf>
    <xf numFmtId="0" fontId="14" fillId="0" borderId="10" xfId="0" applyFont="1" applyFill="1" applyBorder="1" applyAlignment="1">
      <alignment horizontal="left" vertical="center" wrapText="1"/>
    </xf>
    <xf numFmtId="0" fontId="15" fillId="0" borderId="9" xfId="0" applyFont="1" applyBorder="1" applyAlignment="1">
      <alignment horizontal="center" vertical="center"/>
    </xf>
    <xf numFmtId="0" fontId="18" fillId="0" borderId="6" xfId="0" applyFont="1" applyFill="1" applyBorder="1" applyAlignment="1">
      <alignment horizontal="left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left" vertical="center" wrapText="1"/>
    </xf>
    <xf numFmtId="0" fontId="18" fillId="0" borderId="7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9"/>
  <sheetViews>
    <sheetView tabSelected="1" workbookViewId="0">
      <pane xSplit="5" ySplit="4" topLeftCell="G35" activePane="bottomRight" state="frozen"/>
      <selection activeCell="D21" sqref="A21:XFD21"/>
      <selection pane="topRight" activeCell="D21" sqref="A21:XFD21"/>
      <selection pane="bottomLeft" activeCell="D21" sqref="A21:XFD21"/>
      <selection pane="bottomRight" activeCell="P37" sqref="P37"/>
    </sheetView>
  </sheetViews>
  <sheetFormatPr defaultRowHeight="14.25" x14ac:dyDescent="0.2"/>
  <cols>
    <col min="1" max="1" width="4.7109375" style="198" customWidth="1"/>
    <col min="2" max="2" width="50.5703125" style="134" customWidth="1"/>
    <col min="3" max="3" width="19" style="134" hidden="1" customWidth="1"/>
    <col min="4" max="4" width="10.7109375" style="135" customWidth="1"/>
    <col min="5" max="5" width="8.140625" style="210" customWidth="1"/>
    <col min="6" max="16384" width="9.140625" style="4"/>
  </cols>
  <sheetData>
    <row r="1" spans="1:15" ht="25.5" customHeight="1" x14ac:dyDescent="0.2">
      <c r="A1" s="1"/>
      <c r="B1" s="2" t="s">
        <v>0</v>
      </c>
      <c r="C1" s="3"/>
      <c r="D1" s="368" t="s">
        <v>1</v>
      </c>
      <c r="E1" s="371" t="s">
        <v>2</v>
      </c>
      <c r="F1" s="260" t="s">
        <v>222</v>
      </c>
      <c r="G1" s="260"/>
      <c r="H1" s="260"/>
      <c r="I1" s="260"/>
      <c r="J1" s="260"/>
      <c r="K1" s="260" t="s">
        <v>223</v>
      </c>
      <c r="L1" s="260"/>
      <c r="M1" s="260"/>
      <c r="N1" s="260"/>
      <c r="O1" s="260"/>
    </row>
    <row r="2" spans="1:15" ht="18" customHeight="1" x14ac:dyDescent="0.2">
      <c r="A2" s="5"/>
      <c r="B2" s="6" t="s">
        <v>3</v>
      </c>
      <c r="C2" s="7"/>
      <c r="D2" s="369"/>
      <c r="E2" s="372"/>
      <c r="F2" s="261" t="s">
        <v>4</v>
      </c>
      <c r="G2" s="261"/>
      <c r="H2" s="261" t="s">
        <v>5</v>
      </c>
      <c r="I2" s="261"/>
      <c r="J2" s="377" t="s">
        <v>6</v>
      </c>
      <c r="K2" s="261" t="s">
        <v>4</v>
      </c>
      <c r="L2" s="261"/>
      <c r="M2" s="261" t="s">
        <v>5</v>
      </c>
      <c r="N2" s="261"/>
      <c r="O2" s="262" t="s">
        <v>6</v>
      </c>
    </row>
    <row r="3" spans="1:15" ht="26.25" customHeight="1" thickBot="1" x14ac:dyDescent="0.25">
      <c r="A3" s="8"/>
      <c r="B3" s="9" t="s">
        <v>7</v>
      </c>
      <c r="C3" s="10"/>
      <c r="D3" s="370"/>
      <c r="E3" s="372"/>
      <c r="F3" s="236" t="s">
        <v>8</v>
      </c>
      <c r="G3" s="236" t="s">
        <v>9</v>
      </c>
      <c r="H3" s="236" t="s">
        <v>8</v>
      </c>
      <c r="I3" s="236" t="s">
        <v>9</v>
      </c>
      <c r="J3" s="378"/>
      <c r="K3" s="236" t="s">
        <v>8</v>
      </c>
      <c r="L3" s="236" t="s">
        <v>9</v>
      </c>
      <c r="M3" s="236" t="s">
        <v>8</v>
      </c>
      <c r="N3" s="236" t="s">
        <v>9</v>
      </c>
      <c r="O3" s="263"/>
    </row>
    <row r="4" spans="1:15" ht="25.5" customHeight="1" thickTop="1" x14ac:dyDescent="0.25">
      <c r="A4" s="12" t="s">
        <v>10</v>
      </c>
      <c r="B4" s="13" t="s">
        <v>11</v>
      </c>
      <c r="C4" s="14" t="s">
        <v>12</v>
      </c>
      <c r="D4" s="15"/>
      <c r="E4" s="200"/>
      <c r="F4" s="16"/>
      <c r="G4" s="16"/>
      <c r="H4" s="16"/>
      <c r="I4" s="16"/>
      <c r="J4" s="17"/>
      <c r="K4" s="16"/>
      <c r="L4" s="16"/>
      <c r="M4" s="16"/>
      <c r="N4" s="16"/>
      <c r="O4" s="17"/>
    </row>
    <row r="5" spans="1:15" ht="19.5" customHeight="1" x14ac:dyDescent="0.2">
      <c r="A5" s="373">
        <v>1</v>
      </c>
      <c r="B5" s="375" t="s">
        <v>13</v>
      </c>
      <c r="C5" s="356" t="s">
        <v>14</v>
      </c>
      <c r="D5" s="18" t="s">
        <v>15</v>
      </c>
      <c r="E5" s="201">
        <v>42000</v>
      </c>
      <c r="F5" s="238">
        <f>Sadar!F5+Gangachara!F5+Pirgacha!F5+Kaunia!F5</f>
        <v>0</v>
      </c>
      <c r="G5" s="238">
        <f>Sadar!G5+Gangachara!G5+Pirgacha!G5+Kaunia!G5</f>
        <v>1320</v>
      </c>
      <c r="H5" s="238">
        <f>Sadar!H5+Gangachara!H5+Pirgacha!H5+Kaunia!H5</f>
        <v>0</v>
      </c>
      <c r="I5" s="238">
        <f>Sadar!I5+Gangachara!I5+Pirgacha!I5+Kaunia!I5</f>
        <v>1700</v>
      </c>
      <c r="J5" s="239">
        <f>SUM(F5:I5)</f>
        <v>3020</v>
      </c>
      <c r="K5" s="240">
        <f>Sadar!K5+Gangachara!K5+Pirgacha!K5+Kaunia!K5</f>
        <v>0</v>
      </c>
      <c r="L5" s="240">
        <f>Sadar!L5+Gangachara!L5+Pirgacha!L5+Kaunia!L5</f>
        <v>1584</v>
      </c>
      <c r="M5" s="240">
        <f>Sadar!M5+Gangachara!M5+Pirgacha!M5+Kaunia!M5</f>
        <v>0</v>
      </c>
      <c r="N5" s="240">
        <f>Sadar!N5+Gangachara!N5+Pirgacha!N5+Kaunia!N5</f>
        <v>1887</v>
      </c>
      <c r="O5" s="241">
        <f>SUM(K5:N5)</f>
        <v>3471</v>
      </c>
    </row>
    <row r="6" spans="1:15" ht="16.5" customHeight="1" x14ac:dyDescent="0.2">
      <c r="A6" s="374"/>
      <c r="B6" s="325"/>
      <c r="C6" s="357"/>
      <c r="D6" s="21" t="s">
        <v>16</v>
      </c>
      <c r="E6" s="201">
        <v>28000</v>
      </c>
      <c r="F6" s="238">
        <f>Sadar!F6+Gangachara!F6+Pirgacha!F6+Kaunia!F6</f>
        <v>10</v>
      </c>
      <c r="G6" s="238">
        <f>Sadar!G6+Gangachara!G6+Pirgacha!G6+Kaunia!G6</f>
        <v>1250</v>
      </c>
      <c r="H6" s="238">
        <f>Sadar!H6+Gangachara!H6+Pirgacha!H6+Kaunia!H6</f>
        <v>80</v>
      </c>
      <c r="I6" s="238">
        <f>Sadar!I6+Gangachara!I6+Pirgacha!I6+Kaunia!I6</f>
        <v>1550</v>
      </c>
      <c r="J6" s="239">
        <f t="shared" ref="J6:J69" si="0">SUM(F6:I6)</f>
        <v>2890</v>
      </c>
      <c r="K6" s="240">
        <f>Sadar!K6+Gangachara!K6+Pirgacha!K6+Kaunia!K6</f>
        <v>0</v>
      </c>
      <c r="L6" s="240">
        <f>Sadar!L6+Gangachara!L6+Pirgacha!L6+Kaunia!L6</f>
        <v>1496</v>
      </c>
      <c r="M6" s="240">
        <f>Sadar!M6+Gangachara!M6+Pirgacha!M6+Kaunia!M6</f>
        <v>20</v>
      </c>
      <c r="N6" s="240">
        <f>Sadar!N6+Gangachara!N6+Pirgacha!N6+Kaunia!N6</f>
        <v>1928</v>
      </c>
      <c r="O6" s="241">
        <f t="shared" ref="O6:O69" si="1">SUM(K6:N6)</f>
        <v>3444</v>
      </c>
    </row>
    <row r="7" spans="1:15" ht="18.75" customHeight="1" x14ac:dyDescent="0.2">
      <c r="A7" s="363">
        <v>2</v>
      </c>
      <c r="B7" s="324" t="s">
        <v>17</v>
      </c>
      <c r="C7" s="356" t="s">
        <v>14</v>
      </c>
      <c r="D7" s="18" t="s">
        <v>15</v>
      </c>
      <c r="E7" s="168">
        <v>0</v>
      </c>
      <c r="F7" s="238">
        <f>Sadar!F7+Gangachara!F7+Pirgacha!F7+Kaunia!F7</f>
        <v>0</v>
      </c>
      <c r="G7" s="238">
        <f>Sadar!G7+Gangachara!G7+Pirgacha!G7+Kaunia!G7</f>
        <v>0</v>
      </c>
      <c r="H7" s="238">
        <f>Sadar!H7+Gangachara!H7+Pirgacha!H7+Kaunia!H7</f>
        <v>0</v>
      </c>
      <c r="I7" s="238">
        <f>Sadar!I7+Gangachara!I7+Pirgacha!I7+Kaunia!I7</f>
        <v>0</v>
      </c>
      <c r="J7" s="239">
        <f t="shared" si="0"/>
        <v>0</v>
      </c>
      <c r="K7" s="240">
        <f>Sadar!K7+Gangachara!K7+Pirgacha!K7+Kaunia!K7</f>
        <v>0</v>
      </c>
      <c r="L7" s="240">
        <f>Sadar!L7+Gangachara!L7+Pirgacha!L7+Kaunia!L7</f>
        <v>220</v>
      </c>
      <c r="M7" s="240">
        <f>Sadar!M7+Gangachara!M7+Pirgacha!M7+Kaunia!M7</f>
        <v>0</v>
      </c>
      <c r="N7" s="240">
        <f>Sadar!N7+Gangachara!N7+Pirgacha!N7+Kaunia!N7</f>
        <v>245</v>
      </c>
      <c r="O7" s="241">
        <f t="shared" si="1"/>
        <v>465</v>
      </c>
    </row>
    <row r="8" spans="1:15" ht="16.5" customHeight="1" x14ac:dyDescent="0.2">
      <c r="A8" s="364"/>
      <c r="B8" s="325"/>
      <c r="C8" s="357"/>
      <c r="D8" s="21" t="s">
        <v>16</v>
      </c>
      <c r="E8" s="183">
        <v>0</v>
      </c>
      <c r="F8" s="238">
        <f>Sadar!F8+Gangachara!F8+Pirgacha!F8+Kaunia!F8</f>
        <v>0</v>
      </c>
      <c r="G8" s="238">
        <f>Sadar!G8+Gangachara!G8+Pirgacha!G8+Kaunia!G8</f>
        <v>0</v>
      </c>
      <c r="H8" s="238">
        <f>Sadar!H8+Gangachara!H8+Pirgacha!H8+Kaunia!H8</f>
        <v>0</v>
      </c>
      <c r="I8" s="238">
        <f>Sadar!I8+Gangachara!I8+Pirgacha!I8+Kaunia!I8</f>
        <v>0</v>
      </c>
      <c r="J8" s="239">
        <f t="shared" si="0"/>
        <v>0</v>
      </c>
      <c r="K8" s="240">
        <f>Sadar!K8+Gangachara!K8+Pirgacha!K8+Kaunia!K8</f>
        <v>0</v>
      </c>
      <c r="L8" s="240">
        <f>Sadar!L8+Gangachara!L8+Pirgacha!L8+Kaunia!L8</f>
        <v>264</v>
      </c>
      <c r="M8" s="240">
        <f>Sadar!M8+Gangachara!M8+Pirgacha!M8+Kaunia!M8</f>
        <v>5</v>
      </c>
      <c r="N8" s="240">
        <f>Sadar!N8+Gangachara!N8+Pirgacha!N8+Kaunia!N8</f>
        <v>371</v>
      </c>
      <c r="O8" s="241">
        <f t="shared" si="1"/>
        <v>640</v>
      </c>
    </row>
    <row r="9" spans="1:15" ht="16.5" customHeight="1" x14ac:dyDescent="0.2">
      <c r="A9" s="363">
        <v>3</v>
      </c>
      <c r="B9" s="270" t="s">
        <v>18</v>
      </c>
      <c r="C9" s="356" t="s">
        <v>14</v>
      </c>
      <c r="D9" s="18" t="s">
        <v>15</v>
      </c>
      <c r="E9" s="168">
        <v>0</v>
      </c>
      <c r="F9" s="238">
        <f>Sadar!F9+Gangachara!F9+Pirgacha!F9+Kaunia!F9</f>
        <v>0</v>
      </c>
      <c r="G9" s="238">
        <f>Sadar!G9+Gangachara!G9+Pirgacha!G9+Kaunia!G9</f>
        <v>0</v>
      </c>
      <c r="H9" s="238">
        <f>Sadar!H9+Gangachara!H9+Pirgacha!H9+Kaunia!H9</f>
        <v>0</v>
      </c>
      <c r="I9" s="238">
        <f>Sadar!I9+Gangachara!I9+Pirgacha!I9+Kaunia!I9</f>
        <v>0</v>
      </c>
      <c r="J9" s="239">
        <f t="shared" si="0"/>
        <v>0</v>
      </c>
      <c r="K9" s="240">
        <f>Sadar!K9+Gangachara!K9+Pirgacha!K9+Kaunia!K9</f>
        <v>0</v>
      </c>
      <c r="L9" s="240">
        <f>Sadar!L9+Gangachara!L9+Pirgacha!L9+Kaunia!L9</f>
        <v>467</v>
      </c>
      <c r="M9" s="240">
        <f>Sadar!M9+Gangachara!M9+Pirgacha!M9+Kaunia!M9</f>
        <v>0</v>
      </c>
      <c r="N9" s="240">
        <f>Sadar!N9+Gangachara!N9+Pirgacha!N9+Kaunia!N9</f>
        <v>487</v>
      </c>
      <c r="O9" s="241">
        <f t="shared" si="1"/>
        <v>954</v>
      </c>
    </row>
    <row r="10" spans="1:15" ht="19.5" customHeight="1" x14ac:dyDescent="0.2">
      <c r="A10" s="364"/>
      <c r="B10" s="270"/>
      <c r="C10" s="357"/>
      <c r="D10" s="21" t="s">
        <v>16</v>
      </c>
      <c r="E10" s="183">
        <v>0</v>
      </c>
      <c r="F10" s="238">
        <f>Sadar!F10+Gangachara!F10+Pirgacha!F10+Kaunia!F10</f>
        <v>0</v>
      </c>
      <c r="G10" s="238">
        <f>Sadar!G10+Gangachara!G10+Pirgacha!G10+Kaunia!G10</f>
        <v>0</v>
      </c>
      <c r="H10" s="238">
        <f>Sadar!H10+Gangachara!H10+Pirgacha!H10+Kaunia!H10</f>
        <v>0</v>
      </c>
      <c r="I10" s="238">
        <f>Sadar!I10+Gangachara!I10+Pirgacha!I10+Kaunia!I10</f>
        <v>0</v>
      </c>
      <c r="J10" s="239">
        <f t="shared" si="0"/>
        <v>0</v>
      </c>
      <c r="K10" s="240">
        <f>Sadar!K10+Gangachara!K10+Pirgacha!K10+Kaunia!K10</f>
        <v>0</v>
      </c>
      <c r="L10" s="240">
        <f>Sadar!L10+Gangachara!L10+Pirgacha!L10+Kaunia!L10</f>
        <v>380</v>
      </c>
      <c r="M10" s="240">
        <f>Sadar!M10+Gangachara!M10+Pirgacha!M10+Kaunia!M10</f>
        <v>12</v>
      </c>
      <c r="N10" s="240">
        <f>Sadar!N10+Gangachara!N10+Pirgacha!N10+Kaunia!N10</f>
        <v>366</v>
      </c>
      <c r="O10" s="241">
        <f t="shared" si="1"/>
        <v>758</v>
      </c>
    </row>
    <row r="11" spans="1:15" ht="18" customHeight="1" x14ac:dyDescent="0.2">
      <c r="A11" s="363">
        <v>4</v>
      </c>
      <c r="B11" s="270" t="s">
        <v>19</v>
      </c>
      <c r="C11" s="356" t="s">
        <v>14</v>
      </c>
      <c r="D11" s="18" t="s">
        <v>15</v>
      </c>
      <c r="E11" s="183">
        <v>0</v>
      </c>
      <c r="F11" s="238">
        <f>Sadar!F11+Gangachara!F11+Pirgacha!F11+Kaunia!F11</f>
        <v>0</v>
      </c>
      <c r="G11" s="238">
        <f>Sadar!G11+Gangachara!G11+Pirgacha!G11+Kaunia!G11</f>
        <v>0</v>
      </c>
      <c r="H11" s="238">
        <f>Sadar!H11+Gangachara!H11+Pirgacha!H11+Kaunia!H11</f>
        <v>0</v>
      </c>
      <c r="I11" s="238">
        <f>Sadar!I11+Gangachara!I11+Pirgacha!I11+Kaunia!I11</f>
        <v>0</v>
      </c>
      <c r="J11" s="239">
        <f t="shared" si="0"/>
        <v>0</v>
      </c>
      <c r="K11" s="240">
        <f>Sadar!K11+Gangachara!K11+Pirgacha!K11+Kaunia!K11</f>
        <v>0</v>
      </c>
      <c r="L11" s="240">
        <f>Sadar!L11+Gangachara!L11+Pirgacha!L11+Kaunia!L11</f>
        <v>540</v>
      </c>
      <c r="M11" s="240">
        <f>Sadar!M11+Gangachara!M11+Pirgacha!M11+Kaunia!M11</f>
        <v>0</v>
      </c>
      <c r="N11" s="240">
        <f>Sadar!N11+Gangachara!N11+Pirgacha!N11+Kaunia!N11</f>
        <v>551</v>
      </c>
      <c r="O11" s="241">
        <f t="shared" si="1"/>
        <v>1091</v>
      </c>
    </row>
    <row r="12" spans="1:15" ht="16.5" customHeight="1" x14ac:dyDescent="0.2">
      <c r="A12" s="364"/>
      <c r="B12" s="270"/>
      <c r="C12" s="357"/>
      <c r="D12" s="21" t="s">
        <v>16</v>
      </c>
      <c r="E12" s="183">
        <v>0</v>
      </c>
      <c r="F12" s="238">
        <f>Sadar!F12+Gangachara!F12+Pirgacha!F12+Kaunia!F12</f>
        <v>0</v>
      </c>
      <c r="G12" s="238">
        <f>Sadar!G12+Gangachara!G12+Pirgacha!G12+Kaunia!G12</f>
        <v>0</v>
      </c>
      <c r="H12" s="238">
        <f>Sadar!H12+Gangachara!H12+Pirgacha!H12+Kaunia!H12</f>
        <v>0</v>
      </c>
      <c r="I12" s="238">
        <f>Sadar!I12+Gangachara!I12+Pirgacha!I12+Kaunia!I12</f>
        <v>0</v>
      </c>
      <c r="J12" s="239">
        <f t="shared" si="0"/>
        <v>0</v>
      </c>
      <c r="K12" s="240">
        <f>Sadar!K12+Gangachara!K12+Pirgacha!K12+Kaunia!K12</f>
        <v>0</v>
      </c>
      <c r="L12" s="240">
        <f>Sadar!L12+Gangachara!L12+Pirgacha!L12+Kaunia!L12</f>
        <v>510</v>
      </c>
      <c r="M12" s="240">
        <f>Sadar!M12+Gangachara!M12+Pirgacha!M12+Kaunia!M12</f>
        <v>32</v>
      </c>
      <c r="N12" s="240">
        <f>Sadar!N12+Gangachara!N12+Pirgacha!N12+Kaunia!N12</f>
        <v>634</v>
      </c>
      <c r="O12" s="241">
        <f t="shared" si="1"/>
        <v>1176</v>
      </c>
    </row>
    <row r="13" spans="1:15" ht="19.5" customHeight="1" x14ac:dyDescent="0.2">
      <c r="A13" s="363">
        <v>5</v>
      </c>
      <c r="B13" s="270" t="s">
        <v>20</v>
      </c>
      <c r="C13" s="356" t="s">
        <v>14</v>
      </c>
      <c r="D13" s="18" t="s">
        <v>15</v>
      </c>
      <c r="E13" s="183">
        <v>0</v>
      </c>
      <c r="F13" s="238">
        <f>Sadar!F13+Gangachara!F13+Pirgacha!F13+Kaunia!F13</f>
        <v>0</v>
      </c>
      <c r="G13" s="238">
        <f>Sadar!G13+Gangachara!G13+Pirgacha!G13+Kaunia!G13</f>
        <v>0</v>
      </c>
      <c r="H13" s="238">
        <f>Sadar!H13+Gangachara!H13+Pirgacha!H13+Kaunia!H13</f>
        <v>0</v>
      </c>
      <c r="I13" s="238">
        <f>Sadar!I13+Gangachara!I13+Pirgacha!I13+Kaunia!I13</f>
        <v>0</v>
      </c>
      <c r="J13" s="239">
        <f t="shared" si="0"/>
        <v>0</v>
      </c>
      <c r="K13" s="240">
        <f>Sadar!K13+Gangachara!K13+Pirgacha!K13+Kaunia!K13</f>
        <v>0</v>
      </c>
      <c r="L13" s="240">
        <f>Sadar!L13+Gangachara!L13+Pirgacha!L13+Kaunia!L13</f>
        <v>553</v>
      </c>
      <c r="M13" s="240">
        <f>Sadar!M13+Gangachara!M13+Pirgacha!M13+Kaunia!M13</f>
        <v>0</v>
      </c>
      <c r="N13" s="240">
        <f>Sadar!N13+Gangachara!N13+Pirgacha!N13+Kaunia!N13</f>
        <v>658</v>
      </c>
      <c r="O13" s="241">
        <f t="shared" si="1"/>
        <v>1211</v>
      </c>
    </row>
    <row r="14" spans="1:15" ht="18.75" customHeight="1" x14ac:dyDescent="0.2">
      <c r="A14" s="364"/>
      <c r="B14" s="270"/>
      <c r="C14" s="357"/>
      <c r="D14" s="21" t="s">
        <v>16</v>
      </c>
      <c r="E14" s="183">
        <v>0</v>
      </c>
      <c r="F14" s="238">
        <f>Sadar!F14+Gangachara!F14+Pirgacha!F14+Kaunia!F14</f>
        <v>0</v>
      </c>
      <c r="G14" s="238">
        <f>Sadar!G14+Gangachara!G14+Pirgacha!G14+Kaunia!G14</f>
        <v>94</v>
      </c>
      <c r="H14" s="238">
        <f>Sadar!H14+Gangachara!H14+Pirgacha!H14+Kaunia!H14</f>
        <v>0</v>
      </c>
      <c r="I14" s="238">
        <f>Sadar!I14+Gangachara!I14+Pirgacha!I14+Kaunia!I14</f>
        <v>94</v>
      </c>
      <c r="J14" s="239">
        <f t="shared" si="0"/>
        <v>188</v>
      </c>
      <c r="K14" s="240">
        <f>Sadar!K14+Gangachara!K14+Pirgacha!K14+Kaunia!K14</f>
        <v>0</v>
      </c>
      <c r="L14" s="240">
        <f>Sadar!L14+Gangachara!L14+Pirgacha!L14+Kaunia!L14</f>
        <v>519</v>
      </c>
      <c r="M14" s="240">
        <f>Sadar!M14+Gangachara!M14+Pirgacha!M14+Kaunia!M14</f>
        <v>17</v>
      </c>
      <c r="N14" s="240">
        <f>Sadar!N14+Gangachara!N14+Pirgacha!N14+Kaunia!N14</f>
        <v>714</v>
      </c>
      <c r="O14" s="241">
        <f t="shared" si="1"/>
        <v>1250</v>
      </c>
    </row>
    <row r="15" spans="1:15" s="22" customFormat="1" ht="15.75" customHeight="1" x14ac:dyDescent="0.2">
      <c r="A15" s="363">
        <v>6</v>
      </c>
      <c r="B15" s="367" t="s">
        <v>21</v>
      </c>
      <c r="C15" s="356" t="s">
        <v>14</v>
      </c>
      <c r="D15" s="18" t="s">
        <v>15</v>
      </c>
      <c r="E15" s="183">
        <v>42000</v>
      </c>
      <c r="F15" s="238">
        <f>Sadar!F15+Gangachara!F15+Pirgacha!F15+Kaunia!F15</f>
        <v>0</v>
      </c>
      <c r="G15" s="238">
        <f>Sadar!G15+Gangachara!G15+Pirgacha!G15+Kaunia!G15</f>
        <v>1769</v>
      </c>
      <c r="H15" s="238">
        <f>Sadar!H15+Gangachara!H15+Pirgacha!H15+Kaunia!H15</f>
        <v>0</v>
      </c>
      <c r="I15" s="238">
        <f>Sadar!I15+Gangachara!I15+Pirgacha!I15+Kaunia!I15</f>
        <v>1914</v>
      </c>
      <c r="J15" s="239">
        <f t="shared" si="0"/>
        <v>3683</v>
      </c>
      <c r="K15" s="240">
        <f>Sadar!K15+Gangachara!K15+Pirgacha!K15+Kaunia!K15</f>
        <v>0</v>
      </c>
      <c r="L15" s="240">
        <f>Sadar!L15+Gangachara!L15+Pirgacha!L15+Kaunia!L15</f>
        <v>1407</v>
      </c>
      <c r="M15" s="240">
        <f>Sadar!M15+Gangachara!M15+Pirgacha!M15+Kaunia!M15</f>
        <v>16</v>
      </c>
      <c r="N15" s="240">
        <f>Sadar!N15+Gangachara!N15+Pirgacha!N15+Kaunia!N15</f>
        <v>1530</v>
      </c>
      <c r="O15" s="241">
        <f t="shared" si="1"/>
        <v>2953</v>
      </c>
    </row>
    <row r="16" spans="1:15" ht="16.5" customHeight="1" x14ac:dyDescent="0.2">
      <c r="A16" s="364"/>
      <c r="B16" s="367"/>
      <c r="C16" s="357"/>
      <c r="D16" s="21" t="s">
        <v>16</v>
      </c>
      <c r="E16" s="183">
        <v>0</v>
      </c>
      <c r="F16" s="238">
        <f>Sadar!F16+Gangachara!F16+Pirgacha!F16+Kaunia!F16</f>
        <v>0</v>
      </c>
      <c r="G16" s="238">
        <f>Sadar!G16+Gangachara!G16+Pirgacha!G16+Kaunia!G16</f>
        <v>0</v>
      </c>
      <c r="H16" s="238">
        <f>Sadar!H16+Gangachara!H16+Pirgacha!H16+Kaunia!H16</f>
        <v>0</v>
      </c>
      <c r="I16" s="238">
        <f>Sadar!I16+Gangachara!I16+Pirgacha!I16+Kaunia!I16</f>
        <v>0</v>
      </c>
      <c r="J16" s="239">
        <f t="shared" si="0"/>
        <v>0</v>
      </c>
      <c r="K16" s="240">
        <f>Sadar!K16+Gangachara!K16+Pirgacha!K16+Kaunia!K16</f>
        <v>0</v>
      </c>
      <c r="L16" s="240">
        <f>Sadar!L16+Gangachara!L16+Pirgacha!L16+Kaunia!L16</f>
        <v>431</v>
      </c>
      <c r="M16" s="240">
        <f>Sadar!M16+Gangachara!M16+Pirgacha!M16+Kaunia!M16</f>
        <v>30</v>
      </c>
      <c r="N16" s="240">
        <f>Sadar!N16+Gangachara!N16+Pirgacha!N16+Kaunia!N16</f>
        <v>476</v>
      </c>
      <c r="O16" s="241">
        <f t="shared" si="1"/>
        <v>937</v>
      </c>
    </row>
    <row r="17" spans="1:15" ht="26.25" customHeight="1" x14ac:dyDescent="0.2">
      <c r="A17" s="211">
        <v>7</v>
      </c>
      <c r="B17" s="24" t="s">
        <v>22</v>
      </c>
      <c r="C17" s="25" t="s">
        <v>14</v>
      </c>
      <c r="D17" s="21" t="s">
        <v>16</v>
      </c>
      <c r="E17" s="183">
        <v>0</v>
      </c>
      <c r="F17" s="238">
        <f>Sadar!F17+Gangachara!F17+Pirgacha!F17+Kaunia!F17</f>
        <v>0</v>
      </c>
      <c r="G17" s="238">
        <f>Sadar!G17+Gangachara!G17+Pirgacha!G17+Kaunia!G17</f>
        <v>0</v>
      </c>
      <c r="H17" s="238">
        <f>Sadar!H17+Gangachara!H17+Pirgacha!H17+Kaunia!H17</f>
        <v>0</v>
      </c>
      <c r="I17" s="238">
        <f>Sadar!I17+Gangachara!I17+Pirgacha!I17+Kaunia!I17</f>
        <v>0</v>
      </c>
      <c r="J17" s="239">
        <f t="shared" si="0"/>
        <v>0</v>
      </c>
      <c r="K17" s="240">
        <f>Sadar!K17+Gangachara!K17+Pirgacha!K17+Kaunia!K17</f>
        <v>0</v>
      </c>
      <c r="L17" s="240">
        <f>Sadar!L17+Gangachara!L17+Pirgacha!L17+Kaunia!L17</f>
        <v>299</v>
      </c>
      <c r="M17" s="240">
        <f>Sadar!M17+Gangachara!M17+Pirgacha!M17+Kaunia!M17</f>
        <v>24</v>
      </c>
      <c r="N17" s="240">
        <f>Sadar!N17+Gangachara!N17+Pirgacha!N17+Kaunia!N17</f>
        <v>576</v>
      </c>
      <c r="O17" s="241">
        <f t="shared" si="1"/>
        <v>899</v>
      </c>
    </row>
    <row r="18" spans="1:15" ht="21" customHeight="1" x14ac:dyDescent="0.2">
      <c r="A18" s="211">
        <v>8</v>
      </c>
      <c r="B18" s="24" t="s">
        <v>23</v>
      </c>
      <c r="C18" s="25" t="s">
        <v>14</v>
      </c>
      <c r="D18" s="21" t="s">
        <v>16</v>
      </c>
      <c r="E18" s="183">
        <v>0</v>
      </c>
      <c r="F18" s="238">
        <f>Sadar!F18+Gangachara!F18+Pirgacha!F18+Kaunia!F18</f>
        <v>0</v>
      </c>
      <c r="G18" s="238">
        <f>Sadar!G18+Gangachara!G18+Pirgacha!G18+Kaunia!G18</f>
        <v>0</v>
      </c>
      <c r="H18" s="238">
        <f>Sadar!H18+Gangachara!H18+Pirgacha!H18+Kaunia!H18</f>
        <v>0</v>
      </c>
      <c r="I18" s="238">
        <f>Sadar!I18+Gangachara!I18+Pirgacha!I18+Kaunia!I18</f>
        <v>0</v>
      </c>
      <c r="J18" s="239">
        <f t="shared" si="0"/>
        <v>0</v>
      </c>
      <c r="K18" s="240">
        <f>Sadar!K18+Gangachara!K18+Pirgacha!K18+Kaunia!K18</f>
        <v>0</v>
      </c>
      <c r="L18" s="240">
        <f>Sadar!L18+Gangachara!L18+Pirgacha!L18+Kaunia!L18</f>
        <v>211</v>
      </c>
      <c r="M18" s="240">
        <f>Sadar!M18+Gangachara!M18+Pirgacha!M18+Kaunia!M18</f>
        <v>13</v>
      </c>
      <c r="N18" s="240">
        <f>Sadar!N18+Gangachara!N18+Pirgacha!N18+Kaunia!N18</f>
        <v>468</v>
      </c>
      <c r="O18" s="241">
        <f t="shared" si="1"/>
        <v>692</v>
      </c>
    </row>
    <row r="19" spans="1:15" s="22" customFormat="1" ht="23.25" customHeight="1" x14ac:dyDescent="0.2">
      <c r="A19" s="213">
        <v>9</v>
      </c>
      <c r="B19" s="19" t="s">
        <v>24</v>
      </c>
      <c r="C19" s="25" t="s">
        <v>14</v>
      </c>
      <c r="D19" s="21" t="s">
        <v>16</v>
      </c>
      <c r="E19" s="183">
        <v>28000</v>
      </c>
      <c r="F19" s="238">
        <f>Sadar!F19+Gangachara!F19+Pirgacha!F19+Kaunia!F19</f>
        <v>0</v>
      </c>
      <c r="G19" s="238">
        <f>Sadar!G19+Gangachara!G19+Pirgacha!G19+Kaunia!G19</f>
        <v>1164</v>
      </c>
      <c r="H19" s="238">
        <f>Sadar!H19+Gangachara!H19+Pirgacha!H19+Kaunia!H19</f>
        <v>71</v>
      </c>
      <c r="I19" s="238">
        <f>Sadar!I19+Gangachara!I19+Pirgacha!I19+Kaunia!I19</f>
        <v>1279</v>
      </c>
      <c r="J19" s="239">
        <f t="shared" si="0"/>
        <v>2514</v>
      </c>
      <c r="K19" s="240">
        <f>Sadar!K19+Gangachara!K19+Pirgacha!K19+Kaunia!K19</f>
        <v>0</v>
      </c>
      <c r="L19" s="240">
        <f>Sadar!L19+Gangachara!L19+Pirgacha!L19+Kaunia!L19</f>
        <v>1083</v>
      </c>
      <c r="M19" s="240">
        <f>Sadar!M19+Gangachara!M19+Pirgacha!M19+Kaunia!M19</f>
        <v>38</v>
      </c>
      <c r="N19" s="240">
        <f>Sadar!N19+Gangachara!N19+Pirgacha!N19+Kaunia!N19</f>
        <v>1414</v>
      </c>
      <c r="O19" s="241">
        <f t="shared" si="1"/>
        <v>2535</v>
      </c>
    </row>
    <row r="20" spans="1:15" ht="20.25" customHeight="1" x14ac:dyDescent="0.2">
      <c r="A20" s="212">
        <v>10</v>
      </c>
      <c r="B20" s="219" t="s">
        <v>25</v>
      </c>
      <c r="C20" s="25" t="s">
        <v>14</v>
      </c>
      <c r="D20" s="31" t="s">
        <v>26</v>
      </c>
      <c r="E20" s="183">
        <v>44</v>
      </c>
      <c r="F20" s="238">
        <v>0</v>
      </c>
      <c r="G20" s="238">
        <v>0</v>
      </c>
      <c r="H20" s="238">
        <v>0</v>
      </c>
      <c r="I20" s="238">
        <v>0</v>
      </c>
      <c r="J20" s="239">
        <f t="shared" si="0"/>
        <v>0</v>
      </c>
      <c r="K20" s="240">
        <v>0</v>
      </c>
      <c r="L20" s="240">
        <v>0</v>
      </c>
      <c r="M20" s="240">
        <v>0</v>
      </c>
      <c r="N20" s="240">
        <v>0</v>
      </c>
      <c r="O20" s="241">
        <v>0</v>
      </c>
    </row>
    <row r="21" spans="1:15" ht="19.5" customHeight="1" x14ac:dyDescent="0.2">
      <c r="A21" s="363">
        <v>11</v>
      </c>
      <c r="B21" s="365" t="s">
        <v>27</v>
      </c>
      <c r="C21" s="356" t="s">
        <v>14</v>
      </c>
      <c r="D21" s="30" t="s">
        <v>15</v>
      </c>
      <c r="E21" s="183">
        <v>11520</v>
      </c>
      <c r="F21" s="238">
        <v>0</v>
      </c>
      <c r="G21" s="238">
        <v>0</v>
      </c>
      <c r="H21" s="238">
        <v>0</v>
      </c>
      <c r="I21" s="238">
        <v>0</v>
      </c>
      <c r="J21" s="239">
        <v>969</v>
      </c>
      <c r="K21" s="240">
        <v>0</v>
      </c>
      <c r="L21" s="240">
        <v>0</v>
      </c>
      <c r="M21" s="240">
        <v>0</v>
      </c>
      <c r="N21" s="240">
        <v>0</v>
      </c>
      <c r="O21" s="241">
        <v>866</v>
      </c>
    </row>
    <row r="22" spans="1:15" ht="18" customHeight="1" x14ac:dyDescent="0.2">
      <c r="A22" s="364"/>
      <c r="B22" s="366"/>
      <c r="C22" s="357"/>
      <c r="D22" s="31" t="s">
        <v>16</v>
      </c>
      <c r="E22" s="183">
        <v>14400</v>
      </c>
      <c r="F22" s="238">
        <v>0</v>
      </c>
      <c r="G22" s="238">
        <v>0</v>
      </c>
      <c r="H22" s="238">
        <v>0</v>
      </c>
      <c r="I22" s="238">
        <v>0</v>
      </c>
      <c r="J22" s="239">
        <v>1161</v>
      </c>
      <c r="K22" s="240">
        <v>0</v>
      </c>
      <c r="L22" s="240">
        <v>0</v>
      </c>
      <c r="M22" s="240">
        <v>0</v>
      </c>
      <c r="N22" s="240">
        <v>0</v>
      </c>
      <c r="O22" s="241">
        <v>1309</v>
      </c>
    </row>
    <row r="23" spans="1:15" ht="17.25" customHeight="1" x14ac:dyDescent="0.2">
      <c r="A23" s="352">
        <v>12</v>
      </c>
      <c r="B23" s="354" t="s">
        <v>28</v>
      </c>
      <c r="C23" s="356" t="s">
        <v>29</v>
      </c>
      <c r="D23" s="30" t="s">
        <v>15</v>
      </c>
      <c r="E23" s="183">
        <v>0</v>
      </c>
      <c r="F23" s="238">
        <f>Sadar!F23+Gangachara!F23+Pirgacha!F23+Kaunia!F23</f>
        <v>0</v>
      </c>
      <c r="G23" s="238">
        <f>Sadar!G23+Gangachara!G23+Pirgacha!G23+Kaunia!G23</f>
        <v>0</v>
      </c>
      <c r="H23" s="238">
        <f>Sadar!H23+Gangachara!H23+Pirgacha!H23+Kaunia!H23</f>
        <v>0</v>
      </c>
      <c r="I23" s="238">
        <f>Sadar!I23+Gangachara!I23+Pirgacha!I23+Kaunia!I23</f>
        <v>6</v>
      </c>
      <c r="J23" s="239">
        <f t="shared" si="0"/>
        <v>6</v>
      </c>
      <c r="K23" s="240">
        <f>Sadar!K23+Gangachara!K23+Pirgacha!K23+Kaunia!K23</f>
        <v>0</v>
      </c>
      <c r="L23" s="240">
        <f>Sadar!L23+Gangachara!L23+Pirgacha!L23+Kaunia!L23</f>
        <v>10</v>
      </c>
      <c r="M23" s="240">
        <f>Sadar!M23+Gangachara!M23+Pirgacha!M23+Kaunia!M23</f>
        <v>0</v>
      </c>
      <c r="N23" s="240">
        <f>Sadar!N23+Gangachara!N23+Pirgacha!N23+Kaunia!N23</f>
        <v>2</v>
      </c>
      <c r="O23" s="241">
        <f t="shared" si="1"/>
        <v>12</v>
      </c>
    </row>
    <row r="24" spans="1:15" ht="18" customHeight="1" x14ac:dyDescent="0.2">
      <c r="A24" s="353"/>
      <c r="B24" s="355"/>
      <c r="C24" s="357"/>
      <c r="D24" s="31" t="s">
        <v>16</v>
      </c>
      <c r="E24" s="183">
        <v>0</v>
      </c>
      <c r="F24" s="238">
        <f>Sadar!F24+Gangachara!F24+Pirgacha!F24+Kaunia!F24</f>
        <v>0</v>
      </c>
      <c r="G24" s="238">
        <f>Sadar!G24+Gangachara!G24+Pirgacha!G24+Kaunia!G24</f>
        <v>0</v>
      </c>
      <c r="H24" s="238">
        <f>Sadar!H24+Gangachara!H24+Pirgacha!H24+Kaunia!H24</f>
        <v>0</v>
      </c>
      <c r="I24" s="238">
        <f>Sadar!I24+Gangachara!I24+Pirgacha!I24+Kaunia!I24</f>
        <v>5</v>
      </c>
      <c r="J24" s="239">
        <f t="shared" si="0"/>
        <v>5</v>
      </c>
      <c r="K24" s="240">
        <f>Sadar!K24+Gangachara!K24+Pirgacha!K24+Kaunia!K24</f>
        <v>0</v>
      </c>
      <c r="L24" s="240">
        <f>Sadar!L24+Gangachara!L24+Pirgacha!L24+Kaunia!L24</f>
        <v>8</v>
      </c>
      <c r="M24" s="240">
        <f>Sadar!M24+Gangachara!M24+Pirgacha!M24+Kaunia!M24</f>
        <v>0</v>
      </c>
      <c r="N24" s="240">
        <f>Sadar!N24+Gangachara!N24+Pirgacha!N24+Kaunia!N24</f>
        <v>0</v>
      </c>
      <c r="O24" s="241">
        <f t="shared" si="1"/>
        <v>8</v>
      </c>
    </row>
    <row r="25" spans="1:15" ht="18.75" customHeight="1" x14ac:dyDescent="0.2">
      <c r="A25" s="352">
        <v>13</v>
      </c>
      <c r="B25" s="354" t="s">
        <v>30</v>
      </c>
      <c r="C25" s="356" t="s">
        <v>29</v>
      </c>
      <c r="D25" s="30" t="s">
        <v>15</v>
      </c>
      <c r="E25" s="183">
        <v>0</v>
      </c>
      <c r="F25" s="238">
        <f>Sadar!F25+Gangachara!F25+Pirgacha!F25+Kaunia!F25</f>
        <v>0</v>
      </c>
      <c r="G25" s="238">
        <f>Sadar!G25+Gangachara!G25+Pirgacha!G25+Kaunia!G25</f>
        <v>0</v>
      </c>
      <c r="H25" s="238">
        <f>Sadar!H25+Gangachara!H25+Pirgacha!H25+Kaunia!H25</f>
        <v>0</v>
      </c>
      <c r="I25" s="238">
        <f>Sadar!I25+Gangachara!I25+Pirgacha!I25+Kaunia!I25</f>
        <v>6</v>
      </c>
      <c r="J25" s="239">
        <f t="shared" si="0"/>
        <v>6</v>
      </c>
      <c r="K25" s="240">
        <f>Sadar!K25+Gangachara!K25+Pirgacha!K25+Kaunia!K25</f>
        <v>0</v>
      </c>
      <c r="L25" s="240">
        <f>Sadar!L25+Gangachara!L25+Pirgacha!L25+Kaunia!L25</f>
        <v>0</v>
      </c>
      <c r="M25" s="240">
        <f>Sadar!M25+Gangachara!M25+Pirgacha!M25+Kaunia!M25</f>
        <v>0</v>
      </c>
      <c r="N25" s="240">
        <f>Sadar!N25+Gangachara!N25+Pirgacha!N25+Kaunia!N25</f>
        <v>49</v>
      </c>
      <c r="O25" s="241">
        <f t="shared" si="1"/>
        <v>49</v>
      </c>
    </row>
    <row r="26" spans="1:15" ht="18" customHeight="1" x14ac:dyDescent="0.2">
      <c r="A26" s="353"/>
      <c r="B26" s="355"/>
      <c r="C26" s="357"/>
      <c r="D26" s="31" t="s">
        <v>16</v>
      </c>
      <c r="E26" s="183">
        <v>0</v>
      </c>
      <c r="F26" s="238">
        <f>Sadar!F26+Gangachara!F26+Pirgacha!F26+Kaunia!F26</f>
        <v>0</v>
      </c>
      <c r="G26" s="238">
        <f>Sadar!G26+Gangachara!G26+Pirgacha!G26+Kaunia!G26</f>
        <v>0</v>
      </c>
      <c r="H26" s="238">
        <f>Sadar!H26+Gangachara!H26+Pirgacha!H26+Kaunia!H26</f>
        <v>0</v>
      </c>
      <c r="I26" s="238">
        <f>Sadar!I26+Gangachara!I26+Pirgacha!I26+Kaunia!I26</f>
        <v>0</v>
      </c>
      <c r="J26" s="239">
        <f t="shared" si="0"/>
        <v>0</v>
      </c>
      <c r="K26" s="240">
        <f>Sadar!K26+Gangachara!K26+Pirgacha!K26+Kaunia!K26</f>
        <v>0</v>
      </c>
      <c r="L26" s="240">
        <f>Sadar!L26+Gangachara!L26+Pirgacha!L26+Kaunia!L26</f>
        <v>0</v>
      </c>
      <c r="M26" s="240">
        <f>Sadar!M26+Gangachara!M26+Pirgacha!M26+Kaunia!M26</f>
        <v>0</v>
      </c>
      <c r="N26" s="240">
        <f>Sadar!N26+Gangachara!N26+Pirgacha!N26+Kaunia!N26</f>
        <v>26</v>
      </c>
      <c r="O26" s="241">
        <f t="shared" si="1"/>
        <v>26</v>
      </c>
    </row>
    <row r="27" spans="1:15" ht="28.5" x14ac:dyDescent="0.2">
      <c r="A27" s="32" t="s">
        <v>31</v>
      </c>
      <c r="B27" s="33" t="s">
        <v>32</v>
      </c>
      <c r="C27" s="33"/>
      <c r="D27" s="34"/>
      <c r="E27" s="183">
        <v>0</v>
      </c>
      <c r="F27" s="238">
        <f>Sadar!F27+Gangachara!F27+Pirgacha!F27+Kaunia!F27</f>
        <v>0</v>
      </c>
      <c r="G27" s="238">
        <f>Sadar!G27+Gangachara!G27+Pirgacha!G27+Kaunia!G27</f>
        <v>0</v>
      </c>
      <c r="H27" s="238">
        <f>Sadar!H27+Gangachara!H27+Pirgacha!H27+Kaunia!H27</f>
        <v>0</v>
      </c>
      <c r="I27" s="238">
        <f>Sadar!I27+Gangachara!I27+Pirgacha!I27+Kaunia!I27</f>
        <v>0</v>
      </c>
      <c r="J27" s="239">
        <f t="shared" si="0"/>
        <v>0</v>
      </c>
      <c r="K27" s="240">
        <f>Sadar!K27+Gangachara!K27+Pirgacha!K27+Kaunia!K27</f>
        <v>0</v>
      </c>
      <c r="L27" s="240">
        <f>Sadar!L27+Gangachara!L27+Pirgacha!L27+Kaunia!L27</f>
        <v>0</v>
      </c>
      <c r="M27" s="240">
        <f>Sadar!M27+Gangachara!M27+Pirgacha!M27+Kaunia!M27</f>
        <v>0</v>
      </c>
      <c r="N27" s="240">
        <f>Sadar!N27+Gangachara!N27+Pirgacha!N27+Kaunia!N27</f>
        <v>0</v>
      </c>
      <c r="O27" s="241">
        <f t="shared" si="1"/>
        <v>0</v>
      </c>
    </row>
    <row r="28" spans="1:15" ht="30" x14ac:dyDescent="0.2">
      <c r="A28" s="214" t="s">
        <v>33</v>
      </c>
      <c r="B28" s="36" t="s">
        <v>34</v>
      </c>
      <c r="C28" s="36"/>
      <c r="D28" s="242"/>
      <c r="E28" s="183">
        <v>0</v>
      </c>
      <c r="F28" s="238">
        <f>Sadar!F28+Gangachara!F28+Pirgacha!F28+Kaunia!F28</f>
        <v>0</v>
      </c>
      <c r="G28" s="238">
        <f>Sadar!G28+Gangachara!G28+Pirgacha!G28+Kaunia!G28</f>
        <v>0</v>
      </c>
      <c r="H28" s="238">
        <f>Sadar!H28+Gangachara!H28+Pirgacha!H28+Kaunia!H28</f>
        <v>0</v>
      </c>
      <c r="I28" s="238">
        <f>Sadar!I28+Gangachara!I28+Pirgacha!I28+Kaunia!I28</f>
        <v>0</v>
      </c>
      <c r="J28" s="239">
        <f t="shared" si="0"/>
        <v>0</v>
      </c>
      <c r="K28" s="240">
        <f>Sadar!K28+Gangachara!K28+Pirgacha!K28+Kaunia!K28</f>
        <v>0</v>
      </c>
      <c r="L28" s="240">
        <f>Sadar!L28+Gangachara!L28+Pirgacha!L28+Kaunia!L28</f>
        <v>0</v>
      </c>
      <c r="M28" s="240">
        <f>Sadar!M28+Gangachara!M28+Pirgacha!M28+Kaunia!M28</f>
        <v>0</v>
      </c>
      <c r="N28" s="240">
        <f>Sadar!N28+Gangachara!N28+Pirgacha!N28+Kaunia!N28</f>
        <v>0</v>
      </c>
      <c r="O28" s="241">
        <f t="shared" si="1"/>
        <v>0</v>
      </c>
    </row>
    <row r="29" spans="1:15" ht="23.25" customHeight="1" x14ac:dyDescent="0.2">
      <c r="A29" s="358">
        <v>14</v>
      </c>
      <c r="B29" s="348" t="s">
        <v>35</v>
      </c>
      <c r="C29" s="360" t="s">
        <v>36</v>
      </c>
      <c r="D29" s="37" t="s">
        <v>37</v>
      </c>
      <c r="E29" s="203">
        <v>4944</v>
      </c>
      <c r="F29" s="238">
        <f>Sadar!F29+Gangachara!F29+Pirgacha!F29+Kaunia!F29</f>
        <v>300</v>
      </c>
      <c r="G29" s="238">
        <f>Sadar!G29+Gangachara!G29+Pirgacha!G29+Kaunia!G29</f>
        <v>0</v>
      </c>
      <c r="H29" s="238">
        <f>Sadar!H29+Gangachara!H29+Pirgacha!H29+Kaunia!H29</f>
        <v>260</v>
      </c>
      <c r="I29" s="238">
        <f>Sadar!I29+Gangachara!I29+Pirgacha!I29+Kaunia!I29</f>
        <v>0</v>
      </c>
      <c r="J29" s="239">
        <f t="shared" si="0"/>
        <v>560</v>
      </c>
      <c r="K29" s="240">
        <f>Sadar!K29+Gangachara!K29+Pirgacha!K29+Kaunia!K29</f>
        <v>429</v>
      </c>
      <c r="L29" s="240">
        <f>Sadar!L29+Gangachara!L29+Pirgacha!L29+Kaunia!L29</f>
        <v>0</v>
      </c>
      <c r="M29" s="240">
        <f>Sadar!M29+Gangachara!M29+Pirgacha!M29+Kaunia!M29</f>
        <v>367</v>
      </c>
      <c r="N29" s="240">
        <f>Sadar!N29+Gangachara!N29+Pirgacha!N29+Kaunia!N29</f>
        <v>0</v>
      </c>
      <c r="O29" s="241">
        <f t="shared" si="1"/>
        <v>796</v>
      </c>
    </row>
    <row r="30" spans="1:15" ht="22.5" customHeight="1" x14ac:dyDescent="0.2">
      <c r="A30" s="358"/>
      <c r="B30" s="359"/>
      <c r="C30" s="361"/>
      <c r="D30" s="37" t="s">
        <v>38</v>
      </c>
      <c r="E30" s="243">
        <v>348</v>
      </c>
      <c r="F30" s="238">
        <f>Sadar!F30+Gangachara!F30+Pirgacha!F30+Kaunia!F30</f>
        <v>70</v>
      </c>
      <c r="G30" s="238">
        <f>Sadar!G30+Gangachara!G30+Pirgacha!G30+Kaunia!G30</f>
        <v>0</v>
      </c>
      <c r="H30" s="238">
        <f>Sadar!H30+Gangachara!H30+Pirgacha!H30+Kaunia!H30</f>
        <v>25</v>
      </c>
      <c r="I30" s="238">
        <f>Sadar!I30+Gangachara!I30+Pirgacha!I30+Kaunia!I30</f>
        <v>0</v>
      </c>
      <c r="J30" s="239">
        <f t="shared" si="0"/>
        <v>95</v>
      </c>
      <c r="K30" s="240">
        <f>Sadar!K30+Gangachara!K30+Pirgacha!K30+Kaunia!K30</f>
        <v>80</v>
      </c>
      <c r="L30" s="240">
        <f>Sadar!L30+Gangachara!L30+Pirgacha!L30+Kaunia!L30</f>
        <v>0</v>
      </c>
      <c r="M30" s="240">
        <f>Sadar!M30+Gangachara!M30+Pirgacha!M30+Kaunia!M30</f>
        <v>27</v>
      </c>
      <c r="N30" s="240">
        <f>Sadar!N30+Gangachara!N30+Pirgacha!N30+Kaunia!N30</f>
        <v>0</v>
      </c>
      <c r="O30" s="241">
        <f t="shared" si="1"/>
        <v>107</v>
      </c>
    </row>
    <row r="31" spans="1:15" ht="19.5" customHeight="1" x14ac:dyDescent="0.2">
      <c r="A31" s="358"/>
      <c r="B31" s="359"/>
      <c r="C31" s="361"/>
      <c r="D31" s="37" t="s">
        <v>39</v>
      </c>
      <c r="E31" s="243">
        <v>854</v>
      </c>
      <c r="F31" s="238">
        <f>Sadar!F31+Gangachara!F31+Pirgacha!F31+Kaunia!F31</f>
        <v>25</v>
      </c>
      <c r="G31" s="238">
        <f>Sadar!G31+Gangachara!G31+Pirgacha!G31+Kaunia!G31</f>
        <v>0</v>
      </c>
      <c r="H31" s="238">
        <f>Sadar!H31+Gangachara!H31+Pirgacha!H31+Kaunia!H31</f>
        <v>15</v>
      </c>
      <c r="I31" s="238">
        <f>Sadar!I31+Gangachara!I31+Pirgacha!I31+Kaunia!I31</f>
        <v>0</v>
      </c>
      <c r="J31" s="239">
        <f t="shared" si="0"/>
        <v>40</v>
      </c>
      <c r="K31" s="240">
        <f>Sadar!K31+Gangachara!K31+Pirgacha!K31+Kaunia!K31</f>
        <v>48</v>
      </c>
      <c r="L31" s="240">
        <f>Sadar!L31+Gangachara!L31+Pirgacha!L31+Kaunia!L31</f>
        <v>0</v>
      </c>
      <c r="M31" s="240">
        <f>Sadar!M31+Gangachara!M31+Pirgacha!M31+Kaunia!M31</f>
        <v>6</v>
      </c>
      <c r="N31" s="240">
        <f>Sadar!N31+Gangachara!N31+Pirgacha!N31+Kaunia!N31</f>
        <v>1</v>
      </c>
      <c r="O31" s="241">
        <f t="shared" si="1"/>
        <v>55</v>
      </c>
    </row>
    <row r="32" spans="1:15" ht="28.5" customHeight="1" x14ac:dyDescent="0.2">
      <c r="A32" s="358"/>
      <c r="B32" s="349"/>
      <c r="C32" s="362"/>
      <c r="D32" s="379" t="s">
        <v>40</v>
      </c>
      <c r="E32" s="243">
        <v>989</v>
      </c>
      <c r="F32" s="238">
        <f>Sadar!F32+Gangachara!F32+Pirgacha!F32+Kaunia!F32</f>
        <v>130</v>
      </c>
      <c r="G32" s="238">
        <f>Sadar!G32+Gangachara!G32+Pirgacha!G32+Kaunia!G32</f>
        <v>0</v>
      </c>
      <c r="H32" s="238">
        <f>Sadar!H32+Gangachara!H32+Pirgacha!H32+Kaunia!H32</f>
        <v>68</v>
      </c>
      <c r="I32" s="238">
        <f>Sadar!I32+Gangachara!I32+Pirgacha!I32+Kaunia!I32</f>
        <v>1</v>
      </c>
      <c r="J32" s="239">
        <f t="shared" si="0"/>
        <v>199</v>
      </c>
      <c r="K32" s="240">
        <f>Sadar!K32+Gangachara!K32+Pirgacha!K32+Kaunia!K32</f>
        <v>135</v>
      </c>
      <c r="L32" s="240">
        <f>Sadar!L32+Gangachara!L32+Pirgacha!L32+Kaunia!L32</f>
        <v>5</v>
      </c>
      <c r="M32" s="240">
        <f>Sadar!M32+Gangachara!M32+Pirgacha!M32+Kaunia!M32</f>
        <v>71</v>
      </c>
      <c r="N32" s="240">
        <f>Sadar!N32+Gangachara!N32+Pirgacha!N32+Kaunia!N32</f>
        <v>0</v>
      </c>
      <c r="O32" s="241">
        <f t="shared" si="1"/>
        <v>211</v>
      </c>
    </row>
    <row r="33" spans="1:15" ht="20.25" customHeight="1" x14ac:dyDescent="0.2">
      <c r="A33" s="340">
        <v>15</v>
      </c>
      <c r="B33" s="342" t="s">
        <v>41</v>
      </c>
      <c r="C33" s="344" t="s">
        <v>42</v>
      </c>
      <c r="D33" s="38" t="s">
        <v>43</v>
      </c>
      <c r="E33" s="243">
        <v>35000</v>
      </c>
      <c r="F33" s="238">
        <f>Sadar!F33+Gangachara!F33+Pirgacha!F33+Kaunia!F33</f>
        <v>10</v>
      </c>
      <c r="G33" s="238">
        <f>Sadar!G33+Gangachara!G33+Pirgacha!G33+Kaunia!G33</f>
        <v>2213</v>
      </c>
      <c r="H33" s="238">
        <f>Sadar!H33+Gangachara!H33+Pirgacha!H33+Kaunia!H33</f>
        <v>2</v>
      </c>
      <c r="I33" s="238">
        <f>Sadar!I33+Gangachara!I33+Pirgacha!I33+Kaunia!I33</f>
        <v>2802</v>
      </c>
      <c r="J33" s="239">
        <f t="shared" si="0"/>
        <v>5027</v>
      </c>
      <c r="K33" s="240">
        <f>Sadar!K33+Gangachara!K33+Pirgacha!K33+Kaunia!K33</f>
        <v>10</v>
      </c>
      <c r="L33" s="240">
        <f>Sadar!L33+Gangachara!L33+Pirgacha!L33+Kaunia!L33</f>
        <v>1672</v>
      </c>
      <c r="M33" s="240">
        <f>Sadar!M33+Gangachara!M33+Pirgacha!M33+Kaunia!M33</f>
        <v>33</v>
      </c>
      <c r="N33" s="240">
        <f>Sadar!N33+Gangachara!N33+Pirgacha!N33+Kaunia!N33</f>
        <v>2661</v>
      </c>
      <c r="O33" s="241">
        <f t="shared" si="1"/>
        <v>4376</v>
      </c>
    </row>
    <row r="34" spans="1:15" ht="21" customHeight="1" x14ac:dyDescent="0.2">
      <c r="A34" s="341"/>
      <c r="B34" s="343"/>
      <c r="C34" s="345"/>
      <c r="D34" s="38" t="s">
        <v>44</v>
      </c>
      <c r="E34" s="243">
        <v>3568</v>
      </c>
      <c r="F34" s="238">
        <f>Sadar!F34+Gangachara!F34+Pirgacha!F34+Kaunia!F34</f>
        <v>565</v>
      </c>
      <c r="G34" s="238">
        <f>Sadar!G34+Gangachara!G34+Pirgacha!G34+Kaunia!G34</f>
        <v>0</v>
      </c>
      <c r="H34" s="238">
        <f>Sadar!H34+Gangachara!H34+Pirgacha!H34+Kaunia!H34</f>
        <v>553</v>
      </c>
      <c r="I34" s="238">
        <f>Sadar!I34+Gangachara!I34+Pirgacha!I34+Kaunia!I34</f>
        <v>0</v>
      </c>
      <c r="J34" s="239">
        <f t="shared" si="0"/>
        <v>1118</v>
      </c>
      <c r="K34" s="240">
        <f>Sadar!K34+Gangachara!K34+Pirgacha!K34+Kaunia!K34</f>
        <v>706</v>
      </c>
      <c r="L34" s="240">
        <f>Sadar!L34+Gangachara!L34+Pirgacha!L34+Kaunia!L34</f>
        <v>0</v>
      </c>
      <c r="M34" s="240">
        <f>Sadar!M34+Gangachara!M34+Pirgacha!M34+Kaunia!M34</f>
        <v>772</v>
      </c>
      <c r="N34" s="240">
        <f>Sadar!N34+Gangachara!N34+Pirgacha!N34+Kaunia!N34</f>
        <v>0</v>
      </c>
      <c r="O34" s="241">
        <f t="shared" si="1"/>
        <v>1478</v>
      </c>
    </row>
    <row r="35" spans="1:15" ht="21" customHeight="1" x14ac:dyDescent="0.2">
      <c r="A35" s="346">
        <v>16</v>
      </c>
      <c r="B35" s="348" t="s">
        <v>45</v>
      </c>
      <c r="C35" s="350" t="s">
        <v>46</v>
      </c>
      <c r="D35" s="380" t="s">
        <v>47</v>
      </c>
      <c r="E35" s="243">
        <v>0</v>
      </c>
      <c r="F35" s="238">
        <f>Sadar!F35+Gangachara!F35+Pirgacha!F35+Kaunia!F35</f>
        <v>0</v>
      </c>
      <c r="G35" s="238">
        <f>Sadar!G35+Gangachara!G35+Pirgacha!G35+Kaunia!G35</f>
        <v>0</v>
      </c>
      <c r="H35" s="238">
        <f>Sadar!H35+Gangachara!H35+Pirgacha!H35+Kaunia!H35</f>
        <v>0</v>
      </c>
      <c r="I35" s="238">
        <f>Sadar!I35+Gangachara!I35+Pirgacha!I35+Kaunia!I35</f>
        <v>0</v>
      </c>
      <c r="J35" s="239">
        <f>Sadar!J35+Gangachara!J35+Pirgacha!J35+Kaunia!J35</f>
        <v>2</v>
      </c>
      <c r="K35" s="240">
        <v>0</v>
      </c>
      <c r="L35" s="240">
        <v>0</v>
      </c>
      <c r="M35" s="240">
        <v>0</v>
      </c>
      <c r="N35" s="240">
        <v>0</v>
      </c>
      <c r="O35" s="241">
        <f>Sadar!O35+Gangachara!O35+Pirgacha!O35+Kaunia!O35</f>
        <v>6</v>
      </c>
    </row>
    <row r="36" spans="1:15" s="42" customFormat="1" ht="21" customHeight="1" x14ac:dyDescent="0.2">
      <c r="A36" s="347"/>
      <c r="B36" s="349"/>
      <c r="C36" s="351"/>
      <c r="D36" s="381" t="s">
        <v>48</v>
      </c>
      <c r="E36" s="243">
        <v>0</v>
      </c>
      <c r="F36" s="238">
        <f>Sadar!F36+Gangachara!F36+Pirgacha!F36+Kaunia!F36</f>
        <v>0</v>
      </c>
      <c r="G36" s="238">
        <f>Sadar!G36+Gangachara!G36+Pirgacha!G36+Kaunia!G36</f>
        <v>0</v>
      </c>
      <c r="H36" s="238">
        <f>Sadar!H36+Gangachara!H36+Pirgacha!H36+Kaunia!H36</f>
        <v>0</v>
      </c>
      <c r="I36" s="238">
        <f>Sadar!I36+Gangachara!I36+Pirgacha!I36+Kaunia!I36</f>
        <v>0</v>
      </c>
      <c r="J36" s="239">
        <f>Sadar!J36+Gangachara!J36+Pirgacha!J36+Kaunia!J36</f>
        <v>15</v>
      </c>
      <c r="K36" s="240">
        <v>0</v>
      </c>
      <c r="L36" s="240">
        <v>0</v>
      </c>
      <c r="M36" s="240">
        <v>0</v>
      </c>
      <c r="N36" s="240">
        <v>0</v>
      </c>
      <c r="O36" s="241">
        <f>Sadar!O36+Gangachara!O36+Pirgacha!O36+Kaunia!O36</f>
        <v>56</v>
      </c>
    </row>
    <row r="37" spans="1:15" ht="30" customHeight="1" x14ac:dyDescent="0.2">
      <c r="A37" s="214">
        <v>17</v>
      </c>
      <c r="B37" s="43" t="s">
        <v>49</v>
      </c>
      <c r="C37" s="44" t="s">
        <v>50</v>
      </c>
      <c r="D37" s="179"/>
      <c r="E37" s="183">
        <v>0</v>
      </c>
      <c r="F37" s="238">
        <f>Sadar!F37+Gangachara!F37+Pirgacha!F37+Kaunia!F37</f>
        <v>0</v>
      </c>
      <c r="G37" s="238">
        <f>Sadar!G37+Gangachara!G37+Pirgacha!G37+Kaunia!G37</f>
        <v>0</v>
      </c>
      <c r="H37" s="238">
        <f>Sadar!H37+Gangachara!H37+Pirgacha!H37+Kaunia!H37</f>
        <v>0</v>
      </c>
      <c r="I37" s="238">
        <f>Sadar!I37+Gangachara!I37+Pirgacha!I37+Kaunia!I37</f>
        <v>0</v>
      </c>
      <c r="J37" s="239">
        <f>Sadar!J37+Gangachara!J37+Pirgacha!J37+Kaunia!J37</f>
        <v>2</v>
      </c>
      <c r="K37" s="240">
        <v>0</v>
      </c>
      <c r="L37" s="240">
        <v>0</v>
      </c>
      <c r="M37" s="240">
        <v>0</v>
      </c>
      <c r="N37" s="240">
        <v>0</v>
      </c>
      <c r="O37" s="241">
        <f>Sadar!O37+Gangachara!O37+Pirgacha!O37+Kaunia!O37</f>
        <v>8</v>
      </c>
    </row>
    <row r="38" spans="1:15" ht="50.25" customHeight="1" x14ac:dyDescent="0.2">
      <c r="A38" s="32"/>
      <c r="B38" s="33" t="s">
        <v>51</v>
      </c>
      <c r="C38" s="33"/>
      <c r="D38" s="34"/>
      <c r="E38" s="183">
        <v>0</v>
      </c>
      <c r="F38" s="238">
        <f>Sadar!F38+Gangachara!F38+Pirgacha!F38+Kaunia!F38</f>
        <v>0</v>
      </c>
      <c r="G38" s="238">
        <f>Sadar!G38+Gangachara!G38+Pirgacha!G38+Kaunia!G38</f>
        <v>0</v>
      </c>
      <c r="H38" s="238">
        <f>Sadar!H38+Gangachara!H38+Pirgacha!H38+Kaunia!H38</f>
        <v>0</v>
      </c>
      <c r="I38" s="238">
        <f>Sadar!I38+Gangachara!I38+Pirgacha!I38+Kaunia!I38</f>
        <v>0</v>
      </c>
      <c r="J38" s="239">
        <f t="shared" si="0"/>
        <v>0</v>
      </c>
      <c r="K38" s="240">
        <f>Sadar!K38+Gangachara!K38+Pirgacha!K38+Kaunia!K38</f>
        <v>0</v>
      </c>
      <c r="L38" s="240">
        <f>Sadar!L38+Gangachara!L38+Pirgacha!L38+Kaunia!L38</f>
        <v>0</v>
      </c>
      <c r="M38" s="240">
        <f>Sadar!M38+Gangachara!M38+Pirgacha!M38+Kaunia!M38</f>
        <v>0</v>
      </c>
      <c r="N38" s="240">
        <f>Sadar!N38+Gangachara!N38+Pirgacha!N38+Kaunia!N38</f>
        <v>0</v>
      </c>
      <c r="O38" s="241">
        <f t="shared" si="1"/>
        <v>0</v>
      </c>
    </row>
    <row r="39" spans="1:15" ht="39" customHeight="1" x14ac:dyDescent="0.2">
      <c r="A39" s="46" t="s">
        <v>52</v>
      </c>
      <c r="B39" s="47" t="s">
        <v>53</v>
      </c>
      <c r="C39" s="47"/>
      <c r="D39" s="244"/>
      <c r="E39" s="183">
        <v>0</v>
      </c>
      <c r="F39" s="238">
        <f>Sadar!F39+Gangachara!F39+Pirgacha!F39+Kaunia!F39</f>
        <v>0</v>
      </c>
      <c r="G39" s="238">
        <f>Sadar!G39+Gangachara!G39+Pirgacha!G39+Kaunia!G39</f>
        <v>0</v>
      </c>
      <c r="H39" s="238">
        <f>Sadar!H39+Gangachara!H39+Pirgacha!H39+Kaunia!H39</f>
        <v>0</v>
      </c>
      <c r="I39" s="238">
        <f>Sadar!I39+Gangachara!I39+Pirgacha!I39+Kaunia!I39</f>
        <v>0</v>
      </c>
      <c r="J39" s="239">
        <f t="shared" si="0"/>
        <v>0</v>
      </c>
      <c r="K39" s="240">
        <f>Sadar!K39+Gangachara!K39+Pirgacha!K39+Kaunia!K39</f>
        <v>0</v>
      </c>
      <c r="L39" s="240">
        <f>Sadar!L39+Gangachara!L39+Pirgacha!L39+Kaunia!L39</f>
        <v>0</v>
      </c>
      <c r="M39" s="240">
        <f>Sadar!M39+Gangachara!M39+Pirgacha!M39+Kaunia!M39</f>
        <v>0</v>
      </c>
      <c r="N39" s="240">
        <f>Sadar!N39+Gangachara!N39+Pirgacha!N39+Kaunia!N39</f>
        <v>0</v>
      </c>
      <c r="O39" s="241">
        <f t="shared" si="1"/>
        <v>0</v>
      </c>
    </row>
    <row r="40" spans="1:15" ht="22.5" customHeight="1" x14ac:dyDescent="0.2">
      <c r="A40" s="326">
        <v>18</v>
      </c>
      <c r="B40" s="329" t="s">
        <v>54</v>
      </c>
      <c r="C40" s="332" t="s">
        <v>55</v>
      </c>
      <c r="D40" s="245" t="s">
        <v>56</v>
      </c>
      <c r="E40" s="183">
        <v>339</v>
      </c>
      <c r="F40" s="238">
        <v>0</v>
      </c>
      <c r="G40" s="238">
        <v>0</v>
      </c>
      <c r="H40" s="238">
        <v>0</v>
      </c>
      <c r="I40" s="238">
        <v>0</v>
      </c>
      <c r="J40" s="239">
        <v>58</v>
      </c>
      <c r="K40" s="240">
        <v>0</v>
      </c>
      <c r="L40" s="240">
        <v>0</v>
      </c>
      <c r="M40" s="240">
        <v>0</v>
      </c>
      <c r="N40" s="240">
        <v>0</v>
      </c>
      <c r="O40" s="241">
        <v>90</v>
      </c>
    </row>
    <row r="41" spans="1:15" ht="20.25" customHeight="1" x14ac:dyDescent="0.2">
      <c r="A41" s="327"/>
      <c r="B41" s="330"/>
      <c r="C41" s="333"/>
      <c r="D41" s="246" t="s">
        <v>57</v>
      </c>
      <c r="E41" s="183">
        <v>3056</v>
      </c>
      <c r="F41" s="238">
        <f>Sadar!F41+Gangachara!F41+Pirgacha!F41+Kaunia!F41</f>
        <v>0</v>
      </c>
      <c r="G41" s="238">
        <f>Sadar!G41+Gangachara!G41+Pirgacha!G41+Kaunia!G41</f>
        <v>0</v>
      </c>
      <c r="H41" s="238">
        <f>Sadar!H41+Gangachara!H41+Pirgacha!H41+Kaunia!H41</f>
        <v>0</v>
      </c>
      <c r="I41" s="238">
        <f>Sadar!I41+Gangachara!I41+Pirgacha!I41+Kaunia!I41</f>
        <v>620</v>
      </c>
      <c r="J41" s="239">
        <f t="shared" si="0"/>
        <v>620</v>
      </c>
      <c r="K41" s="240">
        <f>Sadar!K41+Gangachara!K41+Pirgacha!K41+Kaunia!K41</f>
        <v>0</v>
      </c>
      <c r="L41" s="240">
        <f>Sadar!L41+Gangachara!L41+Pirgacha!L41+Kaunia!L41</f>
        <v>0</v>
      </c>
      <c r="M41" s="240">
        <f>Sadar!M41+Gangachara!M41+Pirgacha!M41+Kaunia!M41</f>
        <v>0</v>
      </c>
      <c r="N41" s="240">
        <f>Sadar!N41+Gangachara!N41+Pirgacha!N41+Kaunia!N41</f>
        <v>900</v>
      </c>
      <c r="O41" s="241">
        <f t="shared" si="1"/>
        <v>900</v>
      </c>
    </row>
    <row r="42" spans="1:15" ht="19.5" customHeight="1" x14ac:dyDescent="0.2">
      <c r="A42" s="328"/>
      <c r="B42" s="331"/>
      <c r="C42" s="334"/>
      <c r="D42" s="59" t="s">
        <v>58</v>
      </c>
      <c r="E42" s="183">
        <v>3056</v>
      </c>
      <c r="F42" s="238">
        <f>Sadar!F42+Gangachara!F42+Pirgacha!F42+Kaunia!F42</f>
        <v>110</v>
      </c>
      <c r="G42" s="238">
        <f>Sadar!G42+Gangachara!G42+Pirgacha!G42+Kaunia!G42</f>
        <v>0</v>
      </c>
      <c r="H42" s="238">
        <f>Sadar!H42+Gangachara!H42+Pirgacha!H42+Kaunia!H42</f>
        <v>496</v>
      </c>
      <c r="I42" s="238">
        <f>Sadar!I42+Gangachara!I42+Pirgacha!I42+Kaunia!I42</f>
        <v>10</v>
      </c>
      <c r="J42" s="239">
        <f t="shared" si="0"/>
        <v>616</v>
      </c>
      <c r="K42" s="240">
        <f>Sadar!K42+Gangachara!K42+Pirgacha!K42+Kaunia!K42</f>
        <v>96</v>
      </c>
      <c r="L42" s="240">
        <f>Sadar!L42+Gangachara!L42+Pirgacha!L42+Kaunia!L42</f>
        <v>0</v>
      </c>
      <c r="M42" s="240">
        <f>Sadar!M42+Gangachara!M42+Pirgacha!M42+Kaunia!M42</f>
        <v>804</v>
      </c>
      <c r="N42" s="240">
        <f>Sadar!N42+Gangachara!N42+Pirgacha!N42+Kaunia!N42</f>
        <v>0</v>
      </c>
      <c r="O42" s="241">
        <f t="shared" si="1"/>
        <v>900</v>
      </c>
    </row>
    <row r="43" spans="1:15" ht="40.5" customHeight="1" x14ac:dyDescent="0.2">
      <c r="A43" s="52"/>
      <c r="B43" s="33" t="s">
        <v>59</v>
      </c>
      <c r="C43" s="33"/>
      <c r="D43" s="34"/>
      <c r="E43" s="183">
        <v>0</v>
      </c>
      <c r="F43" s="238">
        <f>Sadar!F43+Gangachara!F43+Pirgacha!F43+Kaunia!F43</f>
        <v>0</v>
      </c>
      <c r="G43" s="238">
        <f>Sadar!G43+Gangachara!G43+Pirgacha!G43+Kaunia!G43</f>
        <v>0</v>
      </c>
      <c r="H43" s="238">
        <f>Sadar!H43+Gangachara!H43+Pirgacha!H43+Kaunia!H43</f>
        <v>0</v>
      </c>
      <c r="I43" s="238">
        <f>Sadar!I43+Gangachara!I43+Pirgacha!I43+Kaunia!I43</f>
        <v>0</v>
      </c>
      <c r="J43" s="239">
        <f t="shared" si="0"/>
        <v>0</v>
      </c>
      <c r="K43" s="240">
        <f>Sadar!K43+Gangachara!K43+Pirgacha!K43+Kaunia!K43</f>
        <v>0</v>
      </c>
      <c r="L43" s="240">
        <f>Sadar!L43+Gangachara!L43+Pirgacha!L43+Kaunia!L43</f>
        <v>0</v>
      </c>
      <c r="M43" s="240">
        <f>Sadar!M43+Gangachara!M43+Pirgacha!M43+Kaunia!M43</f>
        <v>30</v>
      </c>
      <c r="N43" s="240">
        <f>Sadar!N43+Gangachara!N43+Pirgacha!N43+Kaunia!N43</f>
        <v>0</v>
      </c>
      <c r="O43" s="241">
        <f t="shared" si="1"/>
        <v>30</v>
      </c>
    </row>
    <row r="44" spans="1:15" ht="37.5" customHeight="1" x14ac:dyDescent="0.2">
      <c r="A44" s="53" t="s">
        <v>60</v>
      </c>
      <c r="B44" s="54" t="s">
        <v>61</v>
      </c>
      <c r="C44" s="54"/>
      <c r="D44" s="247"/>
      <c r="E44" s="248">
        <v>0</v>
      </c>
      <c r="F44" s="238">
        <f>Sadar!F44+Gangachara!F44+Pirgacha!F44+Kaunia!F44</f>
        <v>0</v>
      </c>
      <c r="G44" s="238">
        <f>Sadar!G44+Gangachara!G44+Pirgacha!G44+Kaunia!G44</f>
        <v>0</v>
      </c>
      <c r="H44" s="238">
        <f>Sadar!H44+Gangachara!H44+Pirgacha!H44+Kaunia!H44</f>
        <v>0</v>
      </c>
      <c r="I44" s="238">
        <f>Sadar!I44+Gangachara!I44+Pirgacha!I44+Kaunia!I44</f>
        <v>0</v>
      </c>
      <c r="J44" s="239">
        <f t="shared" si="0"/>
        <v>0</v>
      </c>
      <c r="K44" s="240">
        <f>Sadar!K44+Gangachara!K44+Pirgacha!K44+Kaunia!K44</f>
        <v>0</v>
      </c>
      <c r="L44" s="240">
        <f>Sadar!L44+Gangachara!L44+Pirgacha!L44+Kaunia!L44</f>
        <v>0</v>
      </c>
      <c r="M44" s="240">
        <f>Sadar!M44+Gangachara!M44+Pirgacha!M44+Kaunia!M44</f>
        <v>0</v>
      </c>
      <c r="N44" s="240">
        <f>Sadar!N44+Gangachara!N44+Pirgacha!N44+Kaunia!N44</f>
        <v>0</v>
      </c>
      <c r="O44" s="241">
        <f t="shared" si="1"/>
        <v>0</v>
      </c>
    </row>
    <row r="45" spans="1:15" ht="27.75" customHeight="1" x14ac:dyDescent="0.2">
      <c r="A45" s="56">
        <v>19</v>
      </c>
      <c r="B45" s="57" t="s">
        <v>62</v>
      </c>
      <c r="C45" s="57" t="s">
        <v>63</v>
      </c>
      <c r="D45" s="58"/>
      <c r="E45" s="205">
        <v>44</v>
      </c>
      <c r="F45" s="238">
        <f>Sadar!F45+Gangachara!F45+Pirgacha!F45+Kaunia!F45</f>
        <v>0</v>
      </c>
      <c r="G45" s="238">
        <f>Sadar!G45+Gangachara!G45+Pirgacha!G45+Kaunia!G45</f>
        <v>0</v>
      </c>
      <c r="H45" s="238">
        <f>Sadar!H45+Gangachara!H45+Pirgacha!H45+Kaunia!H45</f>
        <v>0</v>
      </c>
      <c r="I45" s="238">
        <f>Sadar!I45+Gangachara!I45+Pirgacha!I45+Kaunia!I45</f>
        <v>0</v>
      </c>
      <c r="J45" s="239">
        <f t="shared" si="0"/>
        <v>0</v>
      </c>
      <c r="K45" s="240">
        <f>Sadar!K45+Gangachara!K45+Pirgacha!K45+Kaunia!K45</f>
        <v>0</v>
      </c>
      <c r="L45" s="240">
        <f>Sadar!L45+Gangachara!L45+Pirgacha!L45+Kaunia!L45</f>
        <v>0</v>
      </c>
      <c r="M45" s="240">
        <f>Sadar!M45+Gangachara!M45+Pirgacha!M45+Kaunia!M45</f>
        <v>0</v>
      </c>
      <c r="N45" s="240">
        <f>Sadar!N45+Gangachara!N45+Pirgacha!N45+Kaunia!N45</f>
        <v>0</v>
      </c>
      <c r="O45" s="241">
        <f t="shared" si="1"/>
        <v>0</v>
      </c>
    </row>
    <row r="46" spans="1:15" ht="23.25" customHeight="1" thickBot="1" x14ac:dyDescent="0.25">
      <c r="A46" s="60" t="s">
        <v>64</v>
      </c>
      <c r="B46" s="61" t="s">
        <v>65</v>
      </c>
      <c r="C46" s="62"/>
      <c r="D46" s="116"/>
      <c r="E46" s="248">
        <v>0</v>
      </c>
      <c r="F46" s="238">
        <f>Sadar!F46+Gangachara!F46+Pirgacha!F46+Kaunia!F46</f>
        <v>0</v>
      </c>
      <c r="G46" s="238">
        <f>Sadar!G46+Gangachara!G46+Pirgacha!G46+Kaunia!G46</f>
        <v>0</v>
      </c>
      <c r="H46" s="238">
        <f>Sadar!H46+Gangachara!H46+Pirgacha!H46+Kaunia!H46</f>
        <v>0</v>
      </c>
      <c r="I46" s="238">
        <f>Sadar!I46+Gangachara!I46+Pirgacha!I46+Kaunia!I46</f>
        <v>0</v>
      </c>
      <c r="J46" s="239">
        <f t="shared" si="0"/>
        <v>0</v>
      </c>
      <c r="K46" s="240">
        <f>Sadar!K46+Gangachara!K46+Pirgacha!K46+Kaunia!K46</f>
        <v>0</v>
      </c>
      <c r="L46" s="240">
        <f>Sadar!L46+Gangachara!L46+Pirgacha!L46+Kaunia!L46</f>
        <v>0</v>
      </c>
      <c r="M46" s="240">
        <f>Sadar!M46+Gangachara!M46+Pirgacha!M46+Kaunia!M46</f>
        <v>0</v>
      </c>
      <c r="N46" s="240">
        <f>Sadar!N46+Gangachara!N46+Pirgacha!N46+Kaunia!N46</f>
        <v>0</v>
      </c>
      <c r="O46" s="241">
        <f t="shared" si="1"/>
        <v>0</v>
      </c>
    </row>
    <row r="47" spans="1:15" ht="23.25" customHeight="1" x14ac:dyDescent="0.2">
      <c r="A47" s="335">
        <v>20</v>
      </c>
      <c r="B47" s="336" t="s">
        <v>66</v>
      </c>
      <c r="C47" s="338" t="s">
        <v>67</v>
      </c>
      <c r="D47" s="249" t="s">
        <v>68</v>
      </c>
      <c r="E47" s="168">
        <v>27</v>
      </c>
      <c r="F47" s="238">
        <v>0</v>
      </c>
      <c r="G47" s="238">
        <v>0</v>
      </c>
      <c r="H47" s="238">
        <v>0</v>
      </c>
      <c r="I47" s="238">
        <v>0</v>
      </c>
      <c r="J47" s="239">
        <v>3</v>
      </c>
      <c r="K47" s="240">
        <v>0</v>
      </c>
      <c r="L47" s="240">
        <v>0</v>
      </c>
      <c r="M47" s="240">
        <v>0</v>
      </c>
      <c r="N47" s="240">
        <v>0</v>
      </c>
      <c r="O47" s="241">
        <v>3</v>
      </c>
    </row>
    <row r="48" spans="1:15" ht="21.75" customHeight="1" x14ac:dyDescent="0.2">
      <c r="A48" s="335"/>
      <c r="B48" s="337"/>
      <c r="C48" s="339"/>
      <c r="D48" s="250" t="s">
        <v>69</v>
      </c>
      <c r="E48" s="183">
        <v>2700</v>
      </c>
      <c r="F48" s="238">
        <f>Sadar!F48+Gangachara!F48+Pirgacha!F48+Kaunia!F48</f>
        <v>670</v>
      </c>
      <c r="G48" s="238">
        <f>Sadar!G48+Gangachara!G48+Pirgacha!G48+Kaunia!G48</f>
        <v>400</v>
      </c>
      <c r="H48" s="238">
        <f>Sadar!H48+Gangachara!H48+Pirgacha!H48+Kaunia!H48</f>
        <v>830</v>
      </c>
      <c r="I48" s="238">
        <f>Sadar!I48+Gangachara!I48+Pirgacha!I48+Kaunia!I48</f>
        <v>450</v>
      </c>
      <c r="J48" s="239">
        <f t="shared" si="0"/>
        <v>2350</v>
      </c>
      <c r="K48" s="240">
        <f>Sadar!K48+Gangachara!K48+Pirgacha!K48+Kaunia!K48</f>
        <v>250</v>
      </c>
      <c r="L48" s="240">
        <f>Sadar!L48+Gangachara!L48+Pirgacha!L48+Kaunia!L48</f>
        <v>155</v>
      </c>
      <c r="M48" s="240">
        <f>Sadar!M48+Gangachara!M48+Pirgacha!M48+Kaunia!M48</f>
        <v>356</v>
      </c>
      <c r="N48" s="240">
        <f>Sadar!N48+Gangachara!N48+Pirgacha!N48+Kaunia!N48</f>
        <v>174</v>
      </c>
      <c r="O48" s="241">
        <f t="shared" si="1"/>
        <v>935</v>
      </c>
    </row>
    <row r="49" spans="1:15" ht="37.5" customHeight="1" x14ac:dyDescent="0.2">
      <c r="A49" s="32"/>
      <c r="B49" s="67" t="s">
        <v>70</v>
      </c>
      <c r="C49" s="67"/>
      <c r="D49" s="68"/>
      <c r="E49" s="183">
        <v>0</v>
      </c>
      <c r="F49" s="238">
        <f>Sadar!F49+Gangachara!F49+Pirgacha!F49+Kaunia!F49</f>
        <v>0</v>
      </c>
      <c r="G49" s="238">
        <f>Sadar!G49+Gangachara!G49+Pirgacha!G49+Kaunia!G49</f>
        <v>0</v>
      </c>
      <c r="H49" s="238">
        <f>Sadar!H49+Gangachara!H49+Pirgacha!H49+Kaunia!H49</f>
        <v>0</v>
      </c>
      <c r="I49" s="238">
        <f>Sadar!I49+Gangachara!I49+Pirgacha!I49+Kaunia!I49</f>
        <v>0</v>
      </c>
      <c r="J49" s="239">
        <f t="shared" si="0"/>
        <v>0</v>
      </c>
      <c r="K49" s="240">
        <f>Sadar!K49+Gangachara!K49+Pirgacha!K49+Kaunia!K49</f>
        <v>0</v>
      </c>
      <c r="L49" s="240">
        <f>Sadar!L49+Gangachara!L49+Pirgacha!L49+Kaunia!L49</f>
        <v>0</v>
      </c>
      <c r="M49" s="240">
        <f>Sadar!M49+Gangachara!M49+Pirgacha!M49+Kaunia!M49</f>
        <v>0</v>
      </c>
      <c r="N49" s="240">
        <f>Sadar!N49+Gangachara!N49+Pirgacha!N49+Kaunia!N49</f>
        <v>0</v>
      </c>
      <c r="O49" s="241">
        <f t="shared" si="1"/>
        <v>0</v>
      </c>
    </row>
    <row r="50" spans="1:15" ht="34.5" customHeight="1" x14ac:dyDescent="0.2">
      <c r="A50" s="69"/>
      <c r="B50" s="9" t="s">
        <v>71</v>
      </c>
      <c r="C50" s="9"/>
      <c r="D50" s="70"/>
      <c r="E50" s="183">
        <v>0</v>
      </c>
      <c r="F50" s="238">
        <f>Sadar!F50+Gangachara!F50+Pirgacha!F50+Kaunia!F50</f>
        <v>0</v>
      </c>
      <c r="G50" s="238">
        <f>Sadar!G50+Gangachara!G50+Pirgacha!G50+Kaunia!G50</f>
        <v>0</v>
      </c>
      <c r="H50" s="238">
        <f>Sadar!H50+Gangachara!H50+Pirgacha!H50+Kaunia!H50</f>
        <v>0</v>
      </c>
      <c r="I50" s="238">
        <f>Sadar!I50+Gangachara!I50+Pirgacha!I50+Kaunia!I50</f>
        <v>0</v>
      </c>
      <c r="J50" s="239">
        <f t="shared" si="0"/>
        <v>0</v>
      </c>
      <c r="K50" s="240">
        <f>Sadar!K50+Gangachara!K50+Pirgacha!K50+Kaunia!K50</f>
        <v>0</v>
      </c>
      <c r="L50" s="240">
        <f>Sadar!L50+Gangachara!L50+Pirgacha!L50+Kaunia!L50</f>
        <v>0</v>
      </c>
      <c r="M50" s="240">
        <f>Sadar!M50+Gangachara!M50+Pirgacha!M50+Kaunia!M50</f>
        <v>0</v>
      </c>
      <c r="N50" s="240">
        <f>Sadar!N50+Gangachara!N50+Pirgacha!N50+Kaunia!N50</f>
        <v>0</v>
      </c>
      <c r="O50" s="241">
        <f t="shared" si="1"/>
        <v>0</v>
      </c>
    </row>
    <row r="51" spans="1:15" ht="36" customHeight="1" x14ac:dyDescent="0.2">
      <c r="A51" s="53" t="s">
        <v>72</v>
      </c>
      <c r="B51" s="71" t="s">
        <v>73</v>
      </c>
      <c r="C51" s="71"/>
      <c r="D51" s="251"/>
      <c r="E51" s="183">
        <v>0</v>
      </c>
      <c r="F51" s="238">
        <f>Sadar!F51+Gangachara!F51+Pirgacha!F51+Kaunia!F51</f>
        <v>0</v>
      </c>
      <c r="G51" s="238">
        <f>Sadar!G51+Gangachara!G51+Pirgacha!G51+Kaunia!G51</f>
        <v>0</v>
      </c>
      <c r="H51" s="238">
        <f>Sadar!H51+Gangachara!H51+Pirgacha!H51+Kaunia!H51</f>
        <v>0</v>
      </c>
      <c r="I51" s="238">
        <f>Sadar!I51+Gangachara!I51+Pirgacha!I51+Kaunia!I51</f>
        <v>0</v>
      </c>
      <c r="J51" s="239">
        <f t="shared" si="0"/>
        <v>0</v>
      </c>
      <c r="K51" s="240">
        <f>Sadar!K51+Gangachara!K51+Pirgacha!K51+Kaunia!K51</f>
        <v>0</v>
      </c>
      <c r="L51" s="240">
        <f>Sadar!L51+Gangachara!L51+Pirgacha!L51+Kaunia!L51</f>
        <v>0</v>
      </c>
      <c r="M51" s="240">
        <f>Sadar!M51+Gangachara!M51+Pirgacha!M51+Kaunia!M51</f>
        <v>0</v>
      </c>
      <c r="N51" s="240">
        <f>Sadar!N51+Gangachara!N51+Pirgacha!N51+Kaunia!N51</f>
        <v>0</v>
      </c>
      <c r="O51" s="241">
        <f t="shared" si="1"/>
        <v>0</v>
      </c>
    </row>
    <row r="52" spans="1:15" ht="21.75" customHeight="1" x14ac:dyDescent="0.2">
      <c r="A52" s="316">
        <v>21</v>
      </c>
      <c r="B52" s="319" t="s">
        <v>74</v>
      </c>
      <c r="C52" s="216"/>
      <c r="D52" s="59" t="s">
        <v>75</v>
      </c>
      <c r="E52" s="183">
        <v>2</v>
      </c>
      <c r="F52" s="238">
        <f>Sadar!F52+Gangachara!F52+Pirgacha!F52+Kaunia!F52</f>
        <v>0</v>
      </c>
      <c r="G52" s="238">
        <f>Sadar!G52+Gangachara!G52+Pirgacha!G52+Kaunia!G52</f>
        <v>0</v>
      </c>
      <c r="H52" s="238">
        <f>Sadar!H52+Gangachara!H52+Pirgacha!H52+Kaunia!H52</f>
        <v>0</v>
      </c>
      <c r="I52" s="238">
        <f>Sadar!I52+Gangachara!I52+Pirgacha!I52+Kaunia!I52</f>
        <v>0</v>
      </c>
      <c r="J52" s="239">
        <f t="shared" si="0"/>
        <v>0</v>
      </c>
      <c r="K52" s="240">
        <f>Sadar!K52+Gangachara!K52+Pirgacha!K52+Kaunia!K52</f>
        <v>0</v>
      </c>
      <c r="L52" s="240">
        <f>Sadar!L52+Gangachara!L52+Pirgacha!L52+Kaunia!L52</f>
        <v>0</v>
      </c>
      <c r="M52" s="240">
        <f>Sadar!M52+Gangachara!M52+Pirgacha!M52+Kaunia!M52</f>
        <v>0</v>
      </c>
      <c r="N52" s="240">
        <f>Sadar!N52+Gangachara!N52+Pirgacha!N52+Kaunia!N52</f>
        <v>0</v>
      </c>
      <c r="O52" s="241">
        <f t="shared" si="1"/>
        <v>0</v>
      </c>
    </row>
    <row r="53" spans="1:15" ht="21.75" customHeight="1" x14ac:dyDescent="0.2">
      <c r="A53" s="317"/>
      <c r="B53" s="320"/>
      <c r="C53" s="217"/>
      <c r="D53" s="59" t="s">
        <v>76</v>
      </c>
      <c r="E53" s="183">
        <v>40</v>
      </c>
      <c r="F53" s="238">
        <f>Sadar!F53+Gangachara!F53+Pirgacha!F53+Kaunia!F53</f>
        <v>0</v>
      </c>
      <c r="G53" s="238">
        <f>Sadar!G53+Gangachara!G53+Pirgacha!G53+Kaunia!G53</f>
        <v>0</v>
      </c>
      <c r="H53" s="238">
        <f>Sadar!H53+Gangachara!H53+Pirgacha!H53+Kaunia!H53</f>
        <v>0</v>
      </c>
      <c r="I53" s="238">
        <f>Sadar!I53+Gangachara!I53+Pirgacha!I53+Kaunia!I53</f>
        <v>0</v>
      </c>
      <c r="J53" s="239">
        <f t="shared" si="0"/>
        <v>0</v>
      </c>
      <c r="K53" s="240">
        <f>Sadar!K53+Gangachara!K53+Pirgacha!K53+Kaunia!K53</f>
        <v>0</v>
      </c>
      <c r="L53" s="240">
        <f>Sadar!L53+Gangachara!L53+Pirgacha!L53+Kaunia!L53</f>
        <v>0</v>
      </c>
      <c r="M53" s="240">
        <f>Sadar!M53+Gangachara!M53+Pirgacha!M53+Kaunia!M53</f>
        <v>0</v>
      </c>
      <c r="N53" s="240">
        <f>Sadar!N53+Gangachara!N53+Pirgacha!N53+Kaunia!N53</f>
        <v>0</v>
      </c>
      <c r="O53" s="241">
        <f t="shared" si="1"/>
        <v>0</v>
      </c>
    </row>
    <row r="54" spans="1:15" ht="18.75" customHeight="1" x14ac:dyDescent="0.2">
      <c r="A54" s="318"/>
      <c r="B54" s="321"/>
      <c r="C54" s="218"/>
      <c r="D54" s="59" t="s">
        <v>77</v>
      </c>
      <c r="E54" s="183">
        <v>40</v>
      </c>
      <c r="F54" s="238">
        <f>Sadar!F54+Gangachara!F54+Pirgacha!F54+Kaunia!F54</f>
        <v>0</v>
      </c>
      <c r="G54" s="238">
        <f>Sadar!G54+Gangachara!G54+Pirgacha!G54+Kaunia!G54</f>
        <v>0</v>
      </c>
      <c r="H54" s="238">
        <f>Sadar!H54+Gangachara!H54+Pirgacha!H54+Kaunia!H54</f>
        <v>0</v>
      </c>
      <c r="I54" s="238">
        <f>Sadar!I54+Gangachara!I54+Pirgacha!I54+Kaunia!I54</f>
        <v>0</v>
      </c>
      <c r="J54" s="239">
        <f t="shared" si="0"/>
        <v>0</v>
      </c>
      <c r="K54" s="240">
        <f>Sadar!K54+Gangachara!K54+Pirgacha!K54+Kaunia!K54</f>
        <v>0</v>
      </c>
      <c r="L54" s="240">
        <f>Sadar!L54+Gangachara!L54+Pirgacha!L54+Kaunia!L54</f>
        <v>0</v>
      </c>
      <c r="M54" s="240">
        <f>Sadar!M54+Gangachara!M54+Pirgacha!M54+Kaunia!M54</f>
        <v>0</v>
      </c>
      <c r="N54" s="240">
        <f>Sadar!N54+Gangachara!N54+Pirgacha!N54+Kaunia!N54</f>
        <v>0</v>
      </c>
      <c r="O54" s="241">
        <f t="shared" si="1"/>
        <v>0</v>
      </c>
    </row>
    <row r="55" spans="1:15" ht="19.5" customHeight="1" x14ac:dyDescent="0.2">
      <c r="A55" s="316">
        <v>22</v>
      </c>
      <c r="B55" s="322" t="s">
        <v>78</v>
      </c>
      <c r="C55" s="324" t="s">
        <v>79</v>
      </c>
      <c r="D55" s="59" t="s">
        <v>56</v>
      </c>
      <c r="E55" s="183">
        <v>4</v>
      </c>
      <c r="F55" s="238">
        <f>Sadar!F55+Gangachara!F55+Pirgacha!F55+Kaunia!F55</f>
        <v>0</v>
      </c>
      <c r="G55" s="238">
        <f>Sadar!G55+Gangachara!G55+Pirgacha!G55+Kaunia!G55</f>
        <v>0</v>
      </c>
      <c r="H55" s="238">
        <f>Sadar!H55+Gangachara!H55+Pirgacha!H55+Kaunia!H55</f>
        <v>0</v>
      </c>
      <c r="I55" s="238">
        <f>Sadar!I55+Gangachara!I55+Pirgacha!I55+Kaunia!I55</f>
        <v>0</v>
      </c>
      <c r="J55" s="239">
        <f t="shared" si="0"/>
        <v>0</v>
      </c>
      <c r="K55" s="240">
        <f>Sadar!K55+Gangachara!K55+Pirgacha!K55+Kaunia!K55</f>
        <v>0</v>
      </c>
      <c r="L55" s="240">
        <f>Sadar!L55+Gangachara!L55+Pirgacha!L55+Kaunia!L55</f>
        <v>0</v>
      </c>
      <c r="M55" s="240">
        <f>Sadar!M55+Gangachara!M55+Pirgacha!M55+Kaunia!M55</f>
        <v>0</v>
      </c>
      <c r="N55" s="240">
        <f>Sadar!N55+Gangachara!N55+Pirgacha!N55+Kaunia!N55</f>
        <v>0</v>
      </c>
      <c r="O55" s="241">
        <f t="shared" si="1"/>
        <v>0</v>
      </c>
    </row>
    <row r="56" spans="1:15" ht="30" customHeight="1" x14ac:dyDescent="0.2">
      <c r="A56" s="318"/>
      <c r="B56" s="323"/>
      <c r="C56" s="325"/>
      <c r="D56" s="76" t="s">
        <v>57</v>
      </c>
      <c r="E56" s="183">
        <v>105</v>
      </c>
      <c r="F56" s="238">
        <f>Sadar!F56+Gangachara!F56+Pirgacha!F56+Kaunia!F56</f>
        <v>0</v>
      </c>
      <c r="G56" s="238">
        <f>Sadar!G56+Gangachara!G56+Pirgacha!G56+Kaunia!G56</f>
        <v>0</v>
      </c>
      <c r="H56" s="238">
        <f>Sadar!H56+Gangachara!H56+Pirgacha!H56+Kaunia!H56</f>
        <v>0</v>
      </c>
      <c r="I56" s="238">
        <f>Sadar!I56+Gangachara!I56+Pirgacha!I56+Kaunia!I56</f>
        <v>0</v>
      </c>
      <c r="J56" s="239">
        <f t="shared" si="0"/>
        <v>0</v>
      </c>
      <c r="K56" s="240">
        <f>Sadar!K56+Gangachara!K56+Pirgacha!K56+Kaunia!K56</f>
        <v>0</v>
      </c>
      <c r="L56" s="240">
        <f>Sadar!L56+Gangachara!L56+Pirgacha!L56+Kaunia!L56</f>
        <v>0</v>
      </c>
      <c r="M56" s="240">
        <f>Sadar!M56+Gangachara!M56+Pirgacha!M56+Kaunia!M56</f>
        <v>0</v>
      </c>
      <c r="N56" s="240">
        <f>Sadar!N56+Gangachara!N56+Pirgacha!N56+Kaunia!N56</f>
        <v>0</v>
      </c>
      <c r="O56" s="241">
        <f t="shared" si="1"/>
        <v>0</v>
      </c>
    </row>
    <row r="57" spans="1:15" ht="20.25" customHeight="1" x14ac:dyDescent="0.2">
      <c r="A57" s="77" t="s">
        <v>80</v>
      </c>
      <c r="B57" s="78" t="s">
        <v>81</v>
      </c>
      <c r="C57" s="78"/>
      <c r="D57" s="79"/>
      <c r="E57" s="183">
        <v>0</v>
      </c>
      <c r="F57" s="238">
        <f>Sadar!F57+Gangachara!F57+Pirgacha!F57+Kaunia!F57</f>
        <v>0</v>
      </c>
      <c r="G57" s="238">
        <f>Sadar!G57+Gangachara!G57+Pirgacha!G57+Kaunia!G57</f>
        <v>0</v>
      </c>
      <c r="H57" s="238">
        <f>Sadar!H57+Gangachara!H57+Pirgacha!H57+Kaunia!H57</f>
        <v>0</v>
      </c>
      <c r="I57" s="238">
        <f>Sadar!I57+Gangachara!I57+Pirgacha!I57+Kaunia!I57</f>
        <v>0</v>
      </c>
      <c r="J57" s="239">
        <f t="shared" si="0"/>
        <v>0</v>
      </c>
      <c r="K57" s="240">
        <f>Sadar!K57+Gangachara!K57+Pirgacha!K57+Kaunia!K57</f>
        <v>0</v>
      </c>
      <c r="L57" s="240">
        <f>Sadar!L57+Gangachara!L57+Pirgacha!L57+Kaunia!L57</f>
        <v>0</v>
      </c>
      <c r="M57" s="240">
        <f>Sadar!M57+Gangachara!M57+Pirgacha!M57+Kaunia!M57</f>
        <v>0</v>
      </c>
      <c r="N57" s="240">
        <f>Sadar!N57+Gangachara!N57+Pirgacha!N57+Kaunia!N57</f>
        <v>0</v>
      </c>
      <c r="O57" s="241">
        <f t="shared" si="1"/>
        <v>0</v>
      </c>
    </row>
    <row r="58" spans="1:15" s="42" customFormat="1" ht="19.5" customHeight="1" x14ac:dyDescent="0.2">
      <c r="A58" s="305">
        <v>23</v>
      </c>
      <c r="B58" s="306" t="s">
        <v>82</v>
      </c>
      <c r="C58" s="221"/>
      <c r="D58" s="81" t="s">
        <v>56</v>
      </c>
      <c r="E58" s="183">
        <v>29</v>
      </c>
      <c r="F58" s="238">
        <v>0</v>
      </c>
      <c r="G58" s="238">
        <v>0</v>
      </c>
      <c r="H58" s="238">
        <v>0</v>
      </c>
      <c r="I58" s="238">
        <v>0</v>
      </c>
      <c r="J58" s="239">
        <v>3</v>
      </c>
      <c r="K58" s="240">
        <v>0</v>
      </c>
      <c r="L58" s="240">
        <v>0</v>
      </c>
      <c r="M58" s="240">
        <v>0</v>
      </c>
      <c r="N58" s="240">
        <v>0</v>
      </c>
      <c r="O58" s="241">
        <v>3</v>
      </c>
    </row>
    <row r="59" spans="1:15" s="42" customFormat="1" ht="24" customHeight="1" x14ac:dyDescent="0.2">
      <c r="A59" s="288"/>
      <c r="B59" s="307"/>
      <c r="C59" s="222"/>
      <c r="D59" s="83" t="s">
        <v>83</v>
      </c>
      <c r="E59" s="183">
        <v>725</v>
      </c>
      <c r="F59" s="238">
        <f>Sadar!F59+Gangachara!F59+Pirgacha!F59+Kaunia!F59</f>
        <v>25</v>
      </c>
      <c r="G59" s="238">
        <f>Sadar!G59+Gangachara!G59+Pirgacha!G59+Kaunia!G59</f>
        <v>0</v>
      </c>
      <c r="H59" s="238">
        <f>Sadar!H59+Gangachara!H59+Pirgacha!H59+Kaunia!H59</f>
        <v>0</v>
      </c>
      <c r="I59" s="238">
        <f>Sadar!I59+Gangachara!I59+Pirgacha!I59+Kaunia!I59</f>
        <v>50</v>
      </c>
      <c r="J59" s="239">
        <f t="shared" si="0"/>
        <v>75</v>
      </c>
      <c r="K59" s="240">
        <f>Sadar!K59+Gangachara!K59+Pirgacha!K59+Kaunia!K59</f>
        <v>78</v>
      </c>
      <c r="L59" s="240">
        <f>Sadar!L59+Gangachara!L59+Pirgacha!L59+Kaunia!L59</f>
        <v>0</v>
      </c>
      <c r="M59" s="240">
        <f>Sadar!M59+Gangachara!M59+Pirgacha!M59+Kaunia!M59</f>
        <v>0</v>
      </c>
      <c r="N59" s="240">
        <f>Sadar!N59+Gangachara!N59+Pirgacha!N59+Kaunia!N59</f>
        <v>0</v>
      </c>
      <c r="O59" s="241">
        <f t="shared" si="1"/>
        <v>78</v>
      </c>
    </row>
    <row r="60" spans="1:15" s="42" customFormat="1" ht="25.5" customHeight="1" x14ac:dyDescent="0.2">
      <c r="A60" s="84" t="s">
        <v>84</v>
      </c>
      <c r="B60" s="85" t="s">
        <v>85</v>
      </c>
      <c r="C60" s="85"/>
      <c r="D60" s="83"/>
      <c r="E60" s="183">
        <v>0</v>
      </c>
      <c r="F60" s="238">
        <f>Sadar!F60+Gangachara!F60+Pirgacha!F60+Kaunia!F60</f>
        <v>0</v>
      </c>
      <c r="G60" s="238">
        <f>Sadar!G60+Gangachara!G60+Pirgacha!G60+Kaunia!G60</f>
        <v>0</v>
      </c>
      <c r="H60" s="238">
        <f>Sadar!H60+Gangachara!H60+Pirgacha!H60+Kaunia!H60</f>
        <v>0</v>
      </c>
      <c r="I60" s="238">
        <f>Sadar!I60+Gangachara!I60+Pirgacha!I60+Kaunia!I60</f>
        <v>0</v>
      </c>
      <c r="J60" s="239">
        <f t="shared" si="0"/>
        <v>0</v>
      </c>
      <c r="K60" s="240">
        <f>Sadar!K60+Gangachara!K60+Pirgacha!K60+Kaunia!K60</f>
        <v>0</v>
      </c>
      <c r="L60" s="240">
        <f>Sadar!L60+Gangachara!L60+Pirgacha!L60+Kaunia!L60</f>
        <v>0</v>
      </c>
      <c r="M60" s="240">
        <f>Sadar!M60+Gangachara!M60+Pirgacha!M60+Kaunia!M60</f>
        <v>0</v>
      </c>
      <c r="N60" s="240">
        <f>Sadar!N60+Gangachara!N60+Pirgacha!N60+Kaunia!N60</f>
        <v>0</v>
      </c>
      <c r="O60" s="241">
        <f t="shared" si="1"/>
        <v>0</v>
      </c>
    </row>
    <row r="61" spans="1:15" s="42" customFormat="1" ht="21" customHeight="1" x14ac:dyDescent="0.2">
      <c r="A61" s="305">
        <v>24</v>
      </c>
      <c r="B61" s="306" t="s">
        <v>86</v>
      </c>
      <c r="C61" s="221"/>
      <c r="D61" s="83" t="s">
        <v>68</v>
      </c>
      <c r="E61" s="183">
        <v>126</v>
      </c>
      <c r="F61" s="238">
        <f>Sadar!F61+Gangachara!F61+Pirgacha!F61+Kaunia!F61</f>
        <v>0</v>
      </c>
      <c r="G61" s="238">
        <f>Sadar!G61+Gangachara!G61+Pirgacha!G61+Kaunia!G61</f>
        <v>0</v>
      </c>
      <c r="H61" s="238">
        <f>Sadar!H61+Gangachara!H61+Pirgacha!H61+Kaunia!H61</f>
        <v>0</v>
      </c>
      <c r="I61" s="238">
        <f>Sadar!I61+Gangachara!I61+Pirgacha!I61+Kaunia!I61</f>
        <v>0</v>
      </c>
      <c r="J61" s="239">
        <f t="shared" si="0"/>
        <v>0</v>
      </c>
      <c r="K61" s="240">
        <f>Sadar!K61+Gangachara!K61+Pirgacha!K61+Kaunia!K61</f>
        <v>0</v>
      </c>
      <c r="L61" s="240">
        <f>Sadar!L61+Gangachara!L61+Pirgacha!L61+Kaunia!L61</f>
        <v>0</v>
      </c>
      <c r="M61" s="240">
        <f>Sadar!M61+Gangachara!M61+Pirgacha!M61+Kaunia!M61</f>
        <v>0</v>
      </c>
      <c r="N61" s="240">
        <f>Sadar!N61+Gangachara!N61+Pirgacha!N61+Kaunia!N61</f>
        <v>0</v>
      </c>
      <c r="O61" s="241">
        <f t="shared" si="1"/>
        <v>0</v>
      </c>
    </row>
    <row r="62" spans="1:15" s="42" customFormat="1" ht="19.5" customHeight="1" x14ac:dyDescent="0.2">
      <c r="A62" s="288"/>
      <c r="B62" s="307"/>
      <c r="C62" s="224" t="s">
        <v>87</v>
      </c>
      <c r="D62" s="83" t="s">
        <v>69</v>
      </c>
      <c r="E62" s="183">
        <v>12600</v>
      </c>
      <c r="F62" s="238">
        <f>Sadar!F62+Gangachara!F62+Pirgacha!F62+Kaunia!F62</f>
        <v>0</v>
      </c>
      <c r="G62" s="238">
        <f>Sadar!G62+Gangachara!G62+Pirgacha!G62+Kaunia!G62</f>
        <v>0</v>
      </c>
      <c r="H62" s="238">
        <f>Sadar!H62+Gangachara!H62+Pirgacha!H62+Kaunia!H62</f>
        <v>0</v>
      </c>
      <c r="I62" s="238">
        <f>Sadar!I62+Gangachara!I62+Pirgacha!I62+Kaunia!I62</f>
        <v>0</v>
      </c>
      <c r="J62" s="239">
        <f t="shared" si="0"/>
        <v>0</v>
      </c>
      <c r="K62" s="240">
        <f>Sadar!K62+Gangachara!K62+Pirgacha!K62+Kaunia!K62</f>
        <v>0</v>
      </c>
      <c r="L62" s="240">
        <f>Sadar!L62+Gangachara!L62+Pirgacha!L62+Kaunia!L62</f>
        <v>0</v>
      </c>
      <c r="M62" s="240">
        <f>Sadar!M62+Gangachara!M62+Pirgacha!M62+Kaunia!M62</f>
        <v>0</v>
      </c>
      <c r="N62" s="240">
        <f>Sadar!N62+Gangachara!N62+Pirgacha!N62+Kaunia!N62</f>
        <v>0</v>
      </c>
      <c r="O62" s="241">
        <f t="shared" si="1"/>
        <v>0</v>
      </c>
    </row>
    <row r="63" spans="1:15" s="42" customFormat="1" ht="25.5" customHeight="1" x14ac:dyDescent="0.2">
      <c r="A63" s="87" t="s">
        <v>88</v>
      </c>
      <c r="B63" s="88" t="s">
        <v>89</v>
      </c>
      <c r="C63" s="88"/>
      <c r="D63" s="83"/>
      <c r="E63" s="183">
        <v>0</v>
      </c>
      <c r="F63" s="238">
        <f>Sadar!F63+Gangachara!F63+Pirgacha!F63+Kaunia!F63</f>
        <v>0</v>
      </c>
      <c r="G63" s="238">
        <f>Sadar!G63+Gangachara!G63+Pirgacha!G63+Kaunia!G63</f>
        <v>0</v>
      </c>
      <c r="H63" s="238">
        <f>Sadar!H63+Gangachara!H63+Pirgacha!H63+Kaunia!H63</f>
        <v>0</v>
      </c>
      <c r="I63" s="238">
        <f>Sadar!I63+Gangachara!I63+Pirgacha!I63+Kaunia!I63</f>
        <v>0</v>
      </c>
      <c r="J63" s="239">
        <f t="shared" si="0"/>
        <v>0</v>
      </c>
      <c r="K63" s="240">
        <f>Sadar!K63+Gangachara!K63+Pirgacha!K63+Kaunia!K63</f>
        <v>0</v>
      </c>
      <c r="L63" s="240">
        <f>Sadar!L63+Gangachara!L63+Pirgacha!L63+Kaunia!L63</f>
        <v>0</v>
      </c>
      <c r="M63" s="240">
        <f>Sadar!M63+Gangachara!M63+Pirgacha!M63+Kaunia!M63</f>
        <v>0</v>
      </c>
      <c r="N63" s="240">
        <f>Sadar!N63+Gangachara!N63+Pirgacha!N63+Kaunia!N63</f>
        <v>0</v>
      </c>
      <c r="O63" s="241">
        <f t="shared" si="1"/>
        <v>0</v>
      </c>
    </row>
    <row r="64" spans="1:15" s="42" customFormat="1" ht="25.5" customHeight="1" x14ac:dyDescent="0.2">
      <c r="A64" s="84" t="s">
        <v>90</v>
      </c>
      <c r="B64" s="89" t="s">
        <v>91</v>
      </c>
      <c r="C64" s="89"/>
      <c r="D64" s="90"/>
      <c r="E64" s="183">
        <v>0</v>
      </c>
      <c r="F64" s="238">
        <f>Sadar!F64+Gangachara!F64+Pirgacha!F64+Kaunia!F64</f>
        <v>0</v>
      </c>
      <c r="G64" s="238">
        <f>Sadar!G64+Gangachara!G64+Pirgacha!G64+Kaunia!G64</f>
        <v>0</v>
      </c>
      <c r="H64" s="238">
        <f>Sadar!H64+Gangachara!H64+Pirgacha!H64+Kaunia!H64</f>
        <v>0</v>
      </c>
      <c r="I64" s="238">
        <f>Sadar!I64+Gangachara!I64+Pirgacha!I64+Kaunia!I64</f>
        <v>0</v>
      </c>
      <c r="J64" s="239">
        <f t="shared" si="0"/>
        <v>0</v>
      </c>
      <c r="K64" s="240">
        <f>Sadar!K64+Gangachara!K64+Pirgacha!K64+Kaunia!K64</f>
        <v>0</v>
      </c>
      <c r="L64" s="240">
        <f>Sadar!L64+Gangachara!L64+Pirgacha!L64+Kaunia!L64</f>
        <v>0</v>
      </c>
      <c r="M64" s="240">
        <f>Sadar!M64+Gangachara!M64+Pirgacha!M64+Kaunia!M64</f>
        <v>0</v>
      </c>
      <c r="N64" s="240">
        <f>Sadar!N64+Gangachara!N64+Pirgacha!N64+Kaunia!N64</f>
        <v>0</v>
      </c>
      <c r="O64" s="241">
        <f t="shared" si="1"/>
        <v>0</v>
      </c>
    </row>
    <row r="65" spans="1:15" s="42" customFormat="1" ht="25.5" customHeight="1" x14ac:dyDescent="0.2">
      <c r="A65" s="220">
        <v>25</v>
      </c>
      <c r="B65" s="57" t="s">
        <v>92</v>
      </c>
      <c r="C65" s="57"/>
      <c r="D65" s="90"/>
      <c r="E65" s="183">
        <v>1618</v>
      </c>
      <c r="F65" s="238">
        <f>Sadar!F65+Gangachara!F65+Pirgacha!F65+Kaunia!F65</f>
        <v>0</v>
      </c>
      <c r="G65" s="238">
        <f>Sadar!G65+Gangachara!G65+Pirgacha!G65+Kaunia!G65</f>
        <v>0</v>
      </c>
      <c r="H65" s="238">
        <f>Sadar!H65+Gangachara!H65+Pirgacha!H65+Kaunia!H65</f>
        <v>100</v>
      </c>
      <c r="I65" s="238">
        <f>Sadar!I65+Gangachara!I65+Pirgacha!I65+Kaunia!I65</f>
        <v>0</v>
      </c>
      <c r="J65" s="239">
        <f t="shared" si="0"/>
        <v>100</v>
      </c>
      <c r="K65" s="240">
        <f>Sadar!K65+Gangachara!K65+Pirgacha!K65+Kaunia!K65</f>
        <v>0</v>
      </c>
      <c r="L65" s="240">
        <f>Sadar!L65+Gangachara!L65+Pirgacha!L65+Kaunia!L65</f>
        <v>0</v>
      </c>
      <c r="M65" s="240">
        <f>Sadar!M65+Gangachara!M65+Pirgacha!M65+Kaunia!M65</f>
        <v>100</v>
      </c>
      <c r="N65" s="240">
        <f>Sadar!N65+Gangachara!N65+Pirgacha!N65+Kaunia!N65</f>
        <v>0</v>
      </c>
      <c r="O65" s="241">
        <f t="shared" si="1"/>
        <v>100</v>
      </c>
    </row>
    <row r="66" spans="1:15" s="42" customFormat="1" ht="28.5" customHeight="1" x14ac:dyDescent="0.2">
      <c r="A66" s="92" t="s">
        <v>93</v>
      </c>
      <c r="B66" s="93" t="s">
        <v>94</v>
      </c>
      <c r="C66" s="93"/>
      <c r="D66" s="79"/>
      <c r="E66" s="183">
        <v>0</v>
      </c>
      <c r="F66" s="238">
        <f>Sadar!F66+Gangachara!F66+Pirgacha!F66+Kaunia!F66</f>
        <v>0</v>
      </c>
      <c r="G66" s="238">
        <f>Sadar!G66+Gangachara!G66+Pirgacha!G66+Kaunia!G66</f>
        <v>0</v>
      </c>
      <c r="H66" s="238">
        <f>Sadar!H66+Gangachara!H66+Pirgacha!H66+Kaunia!H66</f>
        <v>0</v>
      </c>
      <c r="I66" s="238">
        <f>Sadar!I66+Gangachara!I66+Pirgacha!I66+Kaunia!I66</f>
        <v>0</v>
      </c>
      <c r="J66" s="239">
        <f t="shared" si="0"/>
        <v>0</v>
      </c>
      <c r="K66" s="240">
        <f>Sadar!K66+Gangachara!K66+Pirgacha!K66+Kaunia!K66</f>
        <v>0</v>
      </c>
      <c r="L66" s="240">
        <f>Sadar!L66+Gangachara!L66+Pirgacha!L66+Kaunia!L66</f>
        <v>0</v>
      </c>
      <c r="M66" s="240">
        <f>Sadar!M66+Gangachara!M66+Pirgacha!M66+Kaunia!M66</f>
        <v>0</v>
      </c>
      <c r="N66" s="240">
        <f>Sadar!N66+Gangachara!N66+Pirgacha!N66+Kaunia!N66</f>
        <v>0</v>
      </c>
      <c r="O66" s="241">
        <f t="shared" si="1"/>
        <v>0</v>
      </c>
    </row>
    <row r="67" spans="1:15" s="42" customFormat="1" ht="19.5" customHeight="1" x14ac:dyDescent="0.2">
      <c r="A67" s="305">
        <v>26</v>
      </c>
      <c r="B67" s="306" t="s">
        <v>95</v>
      </c>
      <c r="C67" s="221"/>
      <c r="D67" s="81" t="s">
        <v>56</v>
      </c>
      <c r="E67" s="168">
        <v>9</v>
      </c>
      <c r="F67" s="238">
        <v>0</v>
      </c>
      <c r="G67" s="238">
        <v>0</v>
      </c>
      <c r="H67" s="238">
        <v>0</v>
      </c>
      <c r="I67" s="238">
        <v>0</v>
      </c>
      <c r="J67" s="239">
        <v>3</v>
      </c>
      <c r="K67" s="240">
        <v>0</v>
      </c>
      <c r="L67" s="240">
        <v>0</v>
      </c>
      <c r="M67" s="240">
        <v>0</v>
      </c>
      <c r="N67" s="240">
        <v>0</v>
      </c>
      <c r="O67" s="241">
        <v>3</v>
      </c>
    </row>
    <row r="68" spans="1:15" s="42" customFormat="1" ht="15.75" customHeight="1" x14ac:dyDescent="0.2">
      <c r="A68" s="288"/>
      <c r="B68" s="307"/>
      <c r="C68" s="222"/>
      <c r="D68" s="76" t="s">
        <v>83</v>
      </c>
      <c r="E68" s="168">
        <v>180</v>
      </c>
      <c r="F68" s="238">
        <f>Sadar!F68+Gangachara!F68+Pirgacha!F68+Kaunia!F68</f>
        <v>36</v>
      </c>
      <c r="G68" s="238">
        <f>Sadar!G68+Gangachara!G68+Pirgacha!G68+Kaunia!G68</f>
        <v>0</v>
      </c>
      <c r="H68" s="238">
        <f>Sadar!H68+Gangachara!H68+Pirgacha!H68+Kaunia!H68</f>
        <v>18</v>
      </c>
      <c r="I68" s="238">
        <f>Sadar!I68+Gangachara!I68+Pirgacha!I68+Kaunia!I68</f>
        <v>0</v>
      </c>
      <c r="J68" s="239">
        <f t="shared" si="0"/>
        <v>54</v>
      </c>
      <c r="K68" s="240">
        <f>Sadar!K68+Gangachara!K68+Pirgacha!K68+Kaunia!K68</f>
        <v>27</v>
      </c>
      <c r="L68" s="240">
        <f>Sadar!L68+Gangachara!L68+Pirgacha!L68+Kaunia!L68</f>
        <v>0</v>
      </c>
      <c r="M68" s="240">
        <f>Sadar!M68+Gangachara!M68+Pirgacha!M68+Kaunia!M68</f>
        <v>27</v>
      </c>
      <c r="N68" s="240">
        <f>Sadar!N68+Gangachara!N68+Pirgacha!N68+Kaunia!N68</f>
        <v>0</v>
      </c>
      <c r="O68" s="241">
        <f t="shared" si="1"/>
        <v>54</v>
      </c>
    </row>
    <row r="69" spans="1:15" s="42" customFormat="1" ht="31.5" customHeight="1" x14ac:dyDescent="0.2">
      <c r="A69" s="94">
        <v>27</v>
      </c>
      <c r="B69" s="95" t="s">
        <v>96</v>
      </c>
      <c r="C69" s="96"/>
      <c r="D69" s="252"/>
      <c r="E69" s="183">
        <v>101</v>
      </c>
      <c r="F69" s="238">
        <f>Sadar!F69+Gangachara!F69+Pirgacha!F69+Kaunia!F69</f>
        <v>0</v>
      </c>
      <c r="G69" s="238">
        <f>Sadar!G69+Gangachara!G69+Pirgacha!G69+Kaunia!G69</f>
        <v>0</v>
      </c>
      <c r="H69" s="238">
        <f>Sadar!H69+Gangachara!H69+Pirgacha!H69+Kaunia!H69</f>
        <v>0</v>
      </c>
      <c r="I69" s="238">
        <f>Sadar!I69+Gangachara!I69+Pirgacha!I69+Kaunia!I69</f>
        <v>0</v>
      </c>
      <c r="J69" s="239">
        <f t="shared" si="0"/>
        <v>0</v>
      </c>
      <c r="K69" s="240">
        <f>Sadar!K69+Gangachara!K69+Pirgacha!K69+Kaunia!K69</f>
        <v>0</v>
      </c>
      <c r="L69" s="240">
        <f>Sadar!L69+Gangachara!L69+Pirgacha!L69+Kaunia!L69</f>
        <v>0</v>
      </c>
      <c r="M69" s="240">
        <f>Sadar!M69+Gangachara!M69+Pirgacha!M69+Kaunia!M69</f>
        <v>21</v>
      </c>
      <c r="N69" s="240">
        <f>Sadar!N69+Gangachara!N69+Pirgacha!N69+Kaunia!N69</f>
        <v>0</v>
      </c>
      <c r="O69" s="241">
        <f t="shared" si="1"/>
        <v>21</v>
      </c>
    </row>
    <row r="70" spans="1:15" s="42" customFormat="1" ht="26.25" customHeight="1" x14ac:dyDescent="0.2">
      <c r="A70" s="94" t="s">
        <v>97</v>
      </c>
      <c r="B70" s="47" t="s">
        <v>98</v>
      </c>
      <c r="C70" s="47"/>
      <c r="D70" s="79"/>
      <c r="E70" s="183">
        <v>0</v>
      </c>
      <c r="F70" s="238">
        <f>Sadar!F70+Gangachara!F70+Pirgacha!F70+Kaunia!F70</f>
        <v>0</v>
      </c>
      <c r="G70" s="238">
        <f>Sadar!G70+Gangachara!G70+Pirgacha!G70+Kaunia!G70</f>
        <v>0</v>
      </c>
      <c r="H70" s="238">
        <f>Sadar!H70+Gangachara!H70+Pirgacha!H70+Kaunia!H70</f>
        <v>0</v>
      </c>
      <c r="I70" s="238">
        <f>Sadar!I70+Gangachara!I70+Pirgacha!I70+Kaunia!I70</f>
        <v>0</v>
      </c>
      <c r="J70" s="239">
        <f t="shared" ref="J70:J133" si="2">SUM(F70:I70)</f>
        <v>0</v>
      </c>
      <c r="K70" s="240">
        <f>Sadar!K70+Gangachara!K70+Pirgacha!K70+Kaunia!K70</f>
        <v>0</v>
      </c>
      <c r="L70" s="240">
        <f>Sadar!L70+Gangachara!L70+Pirgacha!L70+Kaunia!L70</f>
        <v>0</v>
      </c>
      <c r="M70" s="240">
        <f>Sadar!M70+Gangachara!M70+Pirgacha!M70+Kaunia!M70</f>
        <v>0</v>
      </c>
      <c r="N70" s="240">
        <f>Sadar!N70+Gangachara!N70+Pirgacha!N70+Kaunia!N70</f>
        <v>0</v>
      </c>
      <c r="O70" s="241">
        <f t="shared" ref="O70:O133" si="3">SUM(K70:N70)</f>
        <v>0</v>
      </c>
    </row>
    <row r="71" spans="1:15" s="42" customFormat="1" ht="15" customHeight="1" x14ac:dyDescent="0.2">
      <c r="A71" s="305">
        <v>28</v>
      </c>
      <c r="B71" s="306" t="s">
        <v>99</v>
      </c>
      <c r="C71" s="221"/>
      <c r="D71" s="59" t="s">
        <v>56</v>
      </c>
      <c r="E71" s="183">
        <v>2</v>
      </c>
      <c r="F71" s="238">
        <f>Sadar!F71+Gangachara!F71+Pirgacha!F71+Kaunia!F71</f>
        <v>0</v>
      </c>
      <c r="G71" s="238">
        <f>Sadar!G71+Gangachara!G71+Pirgacha!G71+Kaunia!G71</f>
        <v>0</v>
      </c>
      <c r="H71" s="238">
        <f>Sadar!H71+Gangachara!H71+Pirgacha!H71+Kaunia!H71</f>
        <v>0</v>
      </c>
      <c r="I71" s="238">
        <f>Sadar!I71+Gangachara!I71+Pirgacha!I71+Kaunia!I71</f>
        <v>0</v>
      </c>
      <c r="J71" s="239">
        <f t="shared" si="2"/>
        <v>0</v>
      </c>
      <c r="K71" s="240">
        <f>Sadar!K71+Gangachara!K71+Pirgacha!K71+Kaunia!K71</f>
        <v>0</v>
      </c>
      <c r="L71" s="240">
        <f>Sadar!L71+Gangachara!L71+Pirgacha!L71+Kaunia!L71</f>
        <v>0</v>
      </c>
      <c r="M71" s="240">
        <f>Sadar!M71+Gangachara!M71+Pirgacha!M71+Kaunia!M71</f>
        <v>0</v>
      </c>
      <c r="N71" s="240">
        <f>Sadar!N71+Gangachara!N71+Pirgacha!N71+Kaunia!N71</f>
        <v>0</v>
      </c>
      <c r="O71" s="241">
        <f t="shared" si="3"/>
        <v>0</v>
      </c>
    </row>
    <row r="72" spans="1:15" s="42" customFormat="1" ht="16.5" customHeight="1" x14ac:dyDescent="0.2">
      <c r="A72" s="287"/>
      <c r="B72" s="315"/>
      <c r="C72" s="223"/>
      <c r="D72" s="76" t="s">
        <v>83</v>
      </c>
      <c r="E72" s="183">
        <v>37</v>
      </c>
      <c r="F72" s="238">
        <f>Sadar!F72+Gangachara!F72+Pirgacha!F72+Kaunia!F72</f>
        <v>0</v>
      </c>
      <c r="G72" s="238">
        <f>Sadar!G72+Gangachara!G72+Pirgacha!G72+Kaunia!G72</f>
        <v>0</v>
      </c>
      <c r="H72" s="238">
        <f>Sadar!H72+Gangachara!H72+Pirgacha!H72+Kaunia!H72</f>
        <v>0</v>
      </c>
      <c r="I72" s="238">
        <f>Sadar!I72+Gangachara!I72+Pirgacha!I72+Kaunia!I72</f>
        <v>0</v>
      </c>
      <c r="J72" s="239">
        <f t="shared" si="2"/>
        <v>0</v>
      </c>
      <c r="K72" s="240">
        <f>Sadar!K72+Gangachara!K72+Pirgacha!K72+Kaunia!K72</f>
        <v>0</v>
      </c>
      <c r="L72" s="240">
        <f>Sadar!L72+Gangachara!L72+Pirgacha!L72+Kaunia!L72</f>
        <v>0</v>
      </c>
      <c r="M72" s="240">
        <f>Sadar!M72+Gangachara!M72+Pirgacha!M72+Kaunia!M72</f>
        <v>0</v>
      </c>
      <c r="N72" s="240">
        <f>Sadar!N72+Gangachara!N72+Pirgacha!N72+Kaunia!N72</f>
        <v>0</v>
      </c>
      <c r="O72" s="241">
        <f t="shared" si="3"/>
        <v>0</v>
      </c>
    </row>
    <row r="73" spans="1:15" s="42" customFormat="1" ht="31.5" customHeight="1" x14ac:dyDescent="0.2">
      <c r="A73" s="94">
        <v>29</v>
      </c>
      <c r="B73" s="224" t="s">
        <v>100</v>
      </c>
      <c r="C73" s="224"/>
      <c r="D73" s="79"/>
      <c r="E73" s="168">
        <v>35</v>
      </c>
      <c r="F73" s="238">
        <f>Sadar!F73+Gangachara!F73+Pirgacha!F73+Kaunia!F73</f>
        <v>0</v>
      </c>
      <c r="G73" s="238">
        <f>Sadar!G73+Gangachara!G73+Pirgacha!G73+Kaunia!G73</f>
        <v>0</v>
      </c>
      <c r="H73" s="238">
        <f>Sadar!H73+Gangachara!H73+Pirgacha!H73+Kaunia!H73</f>
        <v>0</v>
      </c>
      <c r="I73" s="238">
        <f>Sadar!I73+Gangachara!I73+Pirgacha!I73+Kaunia!I73</f>
        <v>0</v>
      </c>
      <c r="J73" s="239">
        <f t="shared" si="2"/>
        <v>0</v>
      </c>
      <c r="K73" s="240">
        <f>Sadar!K73+Gangachara!K73+Pirgacha!K73+Kaunia!K73</f>
        <v>0</v>
      </c>
      <c r="L73" s="240">
        <f>Sadar!L73+Gangachara!L73+Pirgacha!L73+Kaunia!L73</f>
        <v>0</v>
      </c>
      <c r="M73" s="240">
        <f>Sadar!M73+Gangachara!M73+Pirgacha!M73+Kaunia!M73</f>
        <v>0</v>
      </c>
      <c r="N73" s="240">
        <f>Sadar!N73+Gangachara!N73+Pirgacha!N73+Kaunia!N73</f>
        <v>0</v>
      </c>
      <c r="O73" s="241">
        <f t="shared" si="3"/>
        <v>0</v>
      </c>
    </row>
    <row r="74" spans="1:15" s="42" customFormat="1" ht="30" customHeight="1" x14ac:dyDescent="0.25">
      <c r="A74" s="94" t="s">
        <v>101</v>
      </c>
      <c r="B74" s="99" t="s">
        <v>102</v>
      </c>
      <c r="C74" s="99"/>
      <c r="D74" s="79"/>
      <c r="E74" s="168">
        <v>0</v>
      </c>
      <c r="F74" s="238">
        <f>Sadar!F74+Gangachara!F74+Pirgacha!F74+Kaunia!F74</f>
        <v>0</v>
      </c>
      <c r="G74" s="238">
        <f>Sadar!G74+Gangachara!G74+Pirgacha!G74+Kaunia!G74</f>
        <v>0</v>
      </c>
      <c r="H74" s="238">
        <f>Sadar!H74+Gangachara!H74+Pirgacha!H74+Kaunia!H74</f>
        <v>0</v>
      </c>
      <c r="I74" s="238">
        <f>Sadar!I74+Gangachara!I74+Pirgacha!I74+Kaunia!I74</f>
        <v>0</v>
      </c>
      <c r="J74" s="239">
        <f t="shared" si="2"/>
        <v>0</v>
      </c>
      <c r="K74" s="240">
        <f>Sadar!K74+Gangachara!K74+Pirgacha!K74+Kaunia!K74</f>
        <v>0</v>
      </c>
      <c r="L74" s="240">
        <f>Sadar!L74+Gangachara!L74+Pirgacha!L74+Kaunia!L74</f>
        <v>0</v>
      </c>
      <c r="M74" s="240">
        <f>Sadar!M74+Gangachara!M74+Pirgacha!M74+Kaunia!M74</f>
        <v>0</v>
      </c>
      <c r="N74" s="240">
        <f>Sadar!N74+Gangachara!N74+Pirgacha!N74+Kaunia!N74</f>
        <v>0</v>
      </c>
      <c r="O74" s="241">
        <f t="shared" si="3"/>
        <v>0</v>
      </c>
    </row>
    <row r="75" spans="1:15" s="42" customFormat="1" ht="30.75" customHeight="1" x14ac:dyDescent="0.2">
      <c r="A75" s="100" t="s">
        <v>103</v>
      </c>
      <c r="B75" s="101" t="s">
        <v>104</v>
      </c>
      <c r="C75" s="101"/>
      <c r="D75" s="79"/>
      <c r="E75" s="183">
        <v>0</v>
      </c>
      <c r="F75" s="238">
        <f>Sadar!F75+Gangachara!F75+Pirgacha!F75+Kaunia!F75</f>
        <v>0</v>
      </c>
      <c r="G75" s="238">
        <f>Sadar!G75+Gangachara!G75+Pirgacha!G75+Kaunia!G75</f>
        <v>0</v>
      </c>
      <c r="H75" s="238">
        <f>Sadar!H75+Gangachara!H75+Pirgacha!H75+Kaunia!H75</f>
        <v>0</v>
      </c>
      <c r="I75" s="238">
        <f>Sadar!I75+Gangachara!I75+Pirgacha!I75+Kaunia!I75</f>
        <v>0</v>
      </c>
      <c r="J75" s="239">
        <f t="shared" si="2"/>
        <v>0</v>
      </c>
      <c r="K75" s="240">
        <f>Sadar!K75+Gangachara!K75+Pirgacha!K75+Kaunia!K75</f>
        <v>0</v>
      </c>
      <c r="L75" s="240">
        <f>Sadar!L75+Gangachara!L75+Pirgacha!L75+Kaunia!L75</f>
        <v>0</v>
      </c>
      <c r="M75" s="240">
        <f>Sadar!M75+Gangachara!M75+Pirgacha!M75+Kaunia!M75</f>
        <v>0</v>
      </c>
      <c r="N75" s="240">
        <f>Sadar!N75+Gangachara!N75+Pirgacha!N75+Kaunia!N75</f>
        <v>0</v>
      </c>
      <c r="O75" s="241">
        <f t="shared" si="3"/>
        <v>0</v>
      </c>
    </row>
    <row r="76" spans="1:15" s="42" customFormat="1" ht="22.5" customHeight="1" x14ac:dyDescent="0.2">
      <c r="A76" s="305">
        <v>30</v>
      </c>
      <c r="B76" s="306" t="s">
        <v>105</v>
      </c>
      <c r="C76" s="221"/>
      <c r="D76" s="76" t="s">
        <v>106</v>
      </c>
      <c r="E76" s="168">
        <v>449</v>
      </c>
      <c r="F76" s="238">
        <v>0</v>
      </c>
      <c r="G76" s="238">
        <v>0</v>
      </c>
      <c r="H76" s="238">
        <v>0</v>
      </c>
      <c r="I76" s="238">
        <v>0</v>
      </c>
      <c r="J76" s="239">
        <v>25</v>
      </c>
      <c r="K76" s="240">
        <v>0</v>
      </c>
      <c r="L76" s="240">
        <v>0</v>
      </c>
      <c r="M76" s="240">
        <v>0</v>
      </c>
      <c r="N76" s="240">
        <v>0</v>
      </c>
      <c r="O76" s="241">
        <v>40</v>
      </c>
    </row>
    <row r="77" spans="1:15" s="42" customFormat="1" ht="20.25" customHeight="1" x14ac:dyDescent="0.2">
      <c r="A77" s="288"/>
      <c r="B77" s="307"/>
      <c r="C77" s="222"/>
      <c r="D77" s="76" t="s">
        <v>57</v>
      </c>
      <c r="E77" s="253">
        <v>8989</v>
      </c>
      <c r="F77" s="238">
        <f>Sadar!F77+Gangachara!F77+Pirgacha!F77+Kaunia!F77</f>
        <v>300</v>
      </c>
      <c r="G77" s="238">
        <f>Sadar!G77+Gangachara!G77+Pirgacha!G77+Kaunia!G77</f>
        <v>228</v>
      </c>
      <c r="H77" s="238">
        <f>Sadar!H77+Gangachara!H77+Pirgacha!H77+Kaunia!H77</f>
        <v>0</v>
      </c>
      <c r="I77" s="238">
        <f>Sadar!I77+Gangachara!I77+Pirgacha!I77+Kaunia!I77</f>
        <v>286</v>
      </c>
      <c r="J77" s="239">
        <f t="shared" si="2"/>
        <v>814</v>
      </c>
      <c r="K77" s="240">
        <f>Sadar!K77+Gangachara!K77+Pirgacha!K77+Kaunia!K77</f>
        <v>0</v>
      </c>
      <c r="L77" s="240">
        <f>Sadar!L77+Gangachara!L77+Pirgacha!L77+Kaunia!L77</f>
        <v>256</v>
      </c>
      <c r="M77" s="240">
        <f>Sadar!M77+Gangachara!M77+Pirgacha!M77+Kaunia!M77</f>
        <v>0</v>
      </c>
      <c r="N77" s="240">
        <f>Sadar!N77+Gangachara!N77+Pirgacha!N77+Kaunia!N77</f>
        <v>564</v>
      </c>
      <c r="O77" s="241">
        <f t="shared" si="3"/>
        <v>820</v>
      </c>
    </row>
    <row r="78" spans="1:15" s="42" customFormat="1" ht="20.25" customHeight="1" x14ac:dyDescent="0.2">
      <c r="A78" s="102" t="s">
        <v>107</v>
      </c>
      <c r="B78" s="103" t="s">
        <v>108</v>
      </c>
      <c r="C78" s="103"/>
      <c r="D78" s="104"/>
      <c r="E78" s="253">
        <v>0</v>
      </c>
      <c r="F78" s="238">
        <f>Sadar!F78+Gangachara!F78+Pirgacha!F78+Kaunia!F78</f>
        <v>0</v>
      </c>
      <c r="G78" s="238">
        <f>Sadar!G78+Gangachara!G78+Pirgacha!G78+Kaunia!G78</f>
        <v>0</v>
      </c>
      <c r="H78" s="238">
        <f>Sadar!H78+Gangachara!H78+Pirgacha!H78+Kaunia!H78</f>
        <v>0</v>
      </c>
      <c r="I78" s="238">
        <f>Sadar!I78+Gangachara!I78+Pirgacha!I78+Kaunia!I78</f>
        <v>0</v>
      </c>
      <c r="J78" s="239">
        <f t="shared" si="2"/>
        <v>0</v>
      </c>
      <c r="K78" s="240">
        <f>Sadar!K78+Gangachara!K78+Pirgacha!K78+Kaunia!K78</f>
        <v>0</v>
      </c>
      <c r="L78" s="240">
        <f>Sadar!L78+Gangachara!L78+Pirgacha!L78+Kaunia!L78</f>
        <v>0</v>
      </c>
      <c r="M78" s="240">
        <f>Sadar!M78+Gangachara!M78+Pirgacha!M78+Kaunia!M78</f>
        <v>0</v>
      </c>
      <c r="N78" s="240">
        <f>Sadar!N78+Gangachara!N78+Pirgacha!N78+Kaunia!N78</f>
        <v>0</v>
      </c>
      <c r="O78" s="241">
        <f t="shared" si="3"/>
        <v>0</v>
      </c>
    </row>
    <row r="79" spans="1:15" s="42" customFormat="1" ht="20.25" customHeight="1" x14ac:dyDescent="0.2">
      <c r="A79" s="308">
        <v>31</v>
      </c>
      <c r="B79" s="310" t="s">
        <v>109</v>
      </c>
      <c r="C79" s="224"/>
      <c r="D79" s="76" t="s">
        <v>110</v>
      </c>
      <c r="E79" s="253">
        <v>79</v>
      </c>
      <c r="F79" s="238">
        <v>0</v>
      </c>
      <c r="G79" s="238">
        <v>0</v>
      </c>
      <c r="H79" s="238">
        <v>0</v>
      </c>
      <c r="I79" s="238">
        <v>0</v>
      </c>
      <c r="J79" s="239">
        <v>1</v>
      </c>
      <c r="K79" s="240">
        <v>0</v>
      </c>
      <c r="L79" s="240">
        <v>0</v>
      </c>
      <c r="M79" s="240">
        <v>0</v>
      </c>
      <c r="N79" s="240">
        <v>0</v>
      </c>
      <c r="O79" s="241">
        <v>1</v>
      </c>
    </row>
    <row r="80" spans="1:15" s="42" customFormat="1" ht="30" customHeight="1" x14ac:dyDescent="0.2">
      <c r="A80" s="309"/>
      <c r="B80" s="310"/>
      <c r="C80" s="224" t="s">
        <v>111</v>
      </c>
      <c r="D80" s="76" t="s">
        <v>112</v>
      </c>
      <c r="E80" s="253">
        <v>787</v>
      </c>
      <c r="F80" s="238">
        <v>0</v>
      </c>
      <c r="G80" s="238">
        <v>0</v>
      </c>
      <c r="H80" s="238">
        <v>0</v>
      </c>
      <c r="I80" s="238">
        <v>0</v>
      </c>
      <c r="J80" s="239">
        <v>8</v>
      </c>
      <c r="K80" s="240">
        <v>0</v>
      </c>
      <c r="L80" s="240">
        <v>0</v>
      </c>
      <c r="M80" s="240">
        <v>0</v>
      </c>
      <c r="N80" s="240">
        <v>0</v>
      </c>
      <c r="O80" s="241">
        <v>8</v>
      </c>
    </row>
    <row r="81" spans="1:15" s="42" customFormat="1" ht="24.75" customHeight="1" x14ac:dyDescent="0.2">
      <c r="A81" s="105" t="s">
        <v>113</v>
      </c>
      <c r="B81" s="106" t="s">
        <v>114</v>
      </c>
      <c r="C81" s="107"/>
      <c r="D81" s="108"/>
      <c r="E81" s="248">
        <v>0</v>
      </c>
      <c r="F81" s="238">
        <f>Sadar!F81+Gangachara!F81+Pirgacha!F81+Kaunia!F81</f>
        <v>0</v>
      </c>
      <c r="G81" s="238">
        <f>Sadar!G81+Gangachara!G81+Pirgacha!G81+Kaunia!G81</f>
        <v>0</v>
      </c>
      <c r="H81" s="238">
        <f>Sadar!H81+Gangachara!H81+Pirgacha!H81+Kaunia!H81</f>
        <v>0</v>
      </c>
      <c r="I81" s="238">
        <f>Sadar!I81+Gangachara!I81+Pirgacha!I81+Kaunia!I81</f>
        <v>0</v>
      </c>
      <c r="J81" s="239">
        <f t="shared" si="2"/>
        <v>0</v>
      </c>
      <c r="K81" s="240">
        <f>Sadar!K81+Gangachara!K81+Pirgacha!K81+Kaunia!K81</f>
        <v>0</v>
      </c>
      <c r="L81" s="240">
        <f>Sadar!L81+Gangachara!L81+Pirgacha!L81+Kaunia!L81</f>
        <v>0</v>
      </c>
      <c r="M81" s="240">
        <f>Sadar!M81+Gangachara!M81+Pirgacha!M81+Kaunia!M81</f>
        <v>0</v>
      </c>
      <c r="N81" s="240">
        <f>Sadar!N81+Gangachara!N81+Pirgacha!N81+Kaunia!N81</f>
        <v>0</v>
      </c>
      <c r="O81" s="241">
        <f t="shared" si="3"/>
        <v>0</v>
      </c>
    </row>
    <row r="82" spans="1:15" s="22" customFormat="1" ht="24.75" customHeight="1" x14ac:dyDescent="0.2">
      <c r="A82" s="109">
        <v>32</v>
      </c>
      <c r="B82" s="65" t="s">
        <v>115</v>
      </c>
      <c r="C82" s="110"/>
      <c r="D82" s="58"/>
      <c r="E82" s="205">
        <v>27</v>
      </c>
      <c r="F82" s="238">
        <f>Sadar!F82+Gangachara!F82+Pirgacha!F82+Kaunia!F82</f>
        <v>0</v>
      </c>
      <c r="G82" s="238">
        <f>Sadar!G82+Gangachara!G82+Pirgacha!G82+Kaunia!G82</f>
        <v>0</v>
      </c>
      <c r="H82" s="238">
        <f>Sadar!H82+Gangachara!H82+Pirgacha!H82+Kaunia!H82</f>
        <v>0</v>
      </c>
      <c r="I82" s="238">
        <f>Sadar!I82+Gangachara!I82+Pirgacha!I82+Kaunia!I82</f>
        <v>0</v>
      </c>
      <c r="J82" s="239">
        <f t="shared" si="2"/>
        <v>0</v>
      </c>
      <c r="K82" s="240">
        <f>Sadar!K82+Gangachara!K82+Pirgacha!K82+Kaunia!K82</f>
        <v>0</v>
      </c>
      <c r="L82" s="240">
        <f>Sadar!L82+Gangachara!L82+Pirgacha!L82+Kaunia!L82</f>
        <v>0</v>
      </c>
      <c r="M82" s="240">
        <f>Sadar!M82+Gangachara!M82+Pirgacha!M82+Kaunia!M82</f>
        <v>0</v>
      </c>
      <c r="N82" s="240">
        <f>Sadar!N82+Gangachara!N82+Pirgacha!N82+Kaunia!N82</f>
        <v>0</v>
      </c>
      <c r="O82" s="241">
        <f t="shared" si="3"/>
        <v>0</v>
      </c>
    </row>
    <row r="83" spans="1:15" s="22" customFormat="1" ht="24.75" customHeight="1" x14ac:dyDescent="0.2">
      <c r="A83" s="109">
        <v>33</v>
      </c>
      <c r="B83" s="65" t="s">
        <v>116</v>
      </c>
      <c r="C83" s="65" t="s">
        <v>87</v>
      </c>
      <c r="D83" s="65"/>
      <c r="E83" s="205">
        <v>2700</v>
      </c>
      <c r="F83" s="238">
        <f>Sadar!F83+Gangachara!F83+Pirgacha!F83+Kaunia!F83</f>
        <v>0</v>
      </c>
      <c r="G83" s="238">
        <f>Sadar!G83+Gangachara!G83+Pirgacha!G83+Kaunia!G83</f>
        <v>0</v>
      </c>
      <c r="H83" s="238">
        <f>Sadar!H83+Gangachara!H83+Pirgacha!H83+Kaunia!H83</f>
        <v>0</v>
      </c>
      <c r="I83" s="238">
        <f>Sadar!I83+Gangachara!I83+Pirgacha!I83+Kaunia!I83</f>
        <v>0</v>
      </c>
      <c r="J83" s="239">
        <f t="shared" si="2"/>
        <v>0</v>
      </c>
      <c r="K83" s="240">
        <f>Sadar!K83+Gangachara!K83+Pirgacha!K83+Kaunia!K83</f>
        <v>0</v>
      </c>
      <c r="L83" s="240">
        <f>Sadar!L83+Gangachara!L83+Pirgacha!L83+Kaunia!L83</f>
        <v>0</v>
      </c>
      <c r="M83" s="240">
        <f>Sadar!M83+Gangachara!M83+Pirgacha!M83+Kaunia!M83</f>
        <v>0</v>
      </c>
      <c r="N83" s="240">
        <f>Sadar!N83+Gangachara!N83+Pirgacha!N83+Kaunia!N83</f>
        <v>0</v>
      </c>
      <c r="O83" s="241">
        <f t="shared" si="3"/>
        <v>0</v>
      </c>
    </row>
    <row r="84" spans="1:15" ht="25.5" customHeight="1" x14ac:dyDescent="0.2">
      <c r="A84" s="32"/>
      <c r="B84" s="111" t="s">
        <v>117</v>
      </c>
      <c r="C84" s="111"/>
      <c r="D84" s="112"/>
      <c r="E84" s="183">
        <v>0</v>
      </c>
      <c r="F84" s="238">
        <f>Sadar!F84+Gangachara!F84+Pirgacha!F84+Kaunia!F84</f>
        <v>0</v>
      </c>
      <c r="G84" s="238">
        <f>Sadar!G84+Gangachara!G84+Pirgacha!G84+Kaunia!G84</f>
        <v>0</v>
      </c>
      <c r="H84" s="238">
        <f>Sadar!H84+Gangachara!H84+Pirgacha!H84+Kaunia!H84</f>
        <v>0</v>
      </c>
      <c r="I84" s="238">
        <f>Sadar!I84+Gangachara!I84+Pirgacha!I84+Kaunia!I84</f>
        <v>0</v>
      </c>
      <c r="J84" s="239">
        <f t="shared" si="2"/>
        <v>0</v>
      </c>
      <c r="K84" s="240">
        <f>Sadar!K84+Gangachara!K84+Pirgacha!K84+Kaunia!K84</f>
        <v>0</v>
      </c>
      <c r="L84" s="240">
        <f>Sadar!L84+Gangachara!L84+Pirgacha!L84+Kaunia!L84</f>
        <v>0</v>
      </c>
      <c r="M84" s="240">
        <f>Sadar!M84+Gangachara!M84+Pirgacha!M84+Kaunia!M84</f>
        <v>0</v>
      </c>
      <c r="N84" s="240">
        <f>Sadar!N84+Gangachara!N84+Pirgacha!N84+Kaunia!N84</f>
        <v>0</v>
      </c>
      <c r="O84" s="241">
        <f t="shared" si="3"/>
        <v>0</v>
      </c>
    </row>
    <row r="85" spans="1:15" ht="28.5" x14ac:dyDescent="0.2">
      <c r="A85" s="113"/>
      <c r="B85" s="33" t="s">
        <v>118</v>
      </c>
      <c r="C85" s="33"/>
      <c r="D85" s="34"/>
      <c r="E85" s="183">
        <v>0</v>
      </c>
      <c r="F85" s="238">
        <f>Sadar!F85+Gangachara!F85+Pirgacha!F85+Kaunia!F85</f>
        <v>0</v>
      </c>
      <c r="G85" s="238">
        <f>Sadar!G85+Gangachara!G85+Pirgacha!G85+Kaunia!G85</f>
        <v>0</v>
      </c>
      <c r="H85" s="238">
        <f>Sadar!H85+Gangachara!H85+Pirgacha!H85+Kaunia!H85</f>
        <v>0</v>
      </c>
      <c r="I85" s="238">
        <f>Sadar!I85+Gangachara!I85+Pirgacha!I85+Kaunia!I85</f>
        <v>0</v>
      </c>
      <c r="J85" s="239">
        <f t="shared" si="2"/>
        <v>0</v>
      </c>
      <c r="K85" s="240">
        <f>Sadar!K85+Gangachara!K85+Pirgacha!K85+Kaunia!K85</f>
        <v>0</v>
      </c>
      <c r="L85" s="240">
        <f>Sadar!L85+Gangachara!L85+Pirgacha!L85+Kaunia!L85</f>
        <v>0</v>
      </c>
      <c r="M85" s="240">
        <f>Sadar!M85+Gangachara!M85+Pirgacha!M85+Kaunia!M85</f>
        <v>0</v>
      </c>
      <c r="N85" s="240">
        <f>Sadar!N85+Gangachara!N85+Pirgacha!N85+Kaunia!N85</f>
        <v>0</v>
      </c>
      <c r="O85" s="241">
        <f t="shared" si="3"/>
        <v>0</v>
      </c>
    </row>
    <row r="86" spans="1:15" ht="28.5" customHeight="1" x14ac:dyDescent="0.2">
      <c r="A86" s="114" t="s">
        <v>119</v>
      </c>
      <c r="B86" s="115" t="s">
        <v>120</v>
      </c>
      <c r="C86" s="115"/>
      <c r="D86" s="116"/>
      <c r="E86" s="183">
        <v>0</v>
      </c>
      <c r="F86" s="238">
        <f>Sadar!F86+Gangachara!F86+Pirgacha!F86+Kaunia!F86</f>
        <v>0</v>
      </c>
      <c r="G86" s="238">
        <f>Sadar!G86+Gangachara!G86+Pirgacha!G86+Kaunia!G86</f>
        <v>0</v>
      </c>
      <c r="H86" s="238">
        <f>Sadar!H86+Gangachara!H86+Pirgacha!H86+Kaunia!H86</f>
        <v>0</v>
      </c>
      <c r="I86" s="238">
        <f>Sadar!I86+Gangachara!I86+Pirgacha!I86+Kaunia!I86</f>
        <v>0</v>
      </c>
      <c r="J86" s="239">
        <f t="shared" si="2"/>
        <v>0</v>
      </c>
      <c r="K86" s="240">
        <f>Sadar!K86+Gangachara!K86+Pirgacha!K86+Kaunia!K86</f>
        <v>0</v>
      </c>
      <c r="L86" s="240">
        <f>Sadar!L86+Gangachara!L86+Pirgacha!L86+Kaunia!L86</f>
        <v>0</v>
      </c>
      <c r="M86" s="240">
        <f>Sadar!M86+Gangachara!M86+Pirgacha!M86+Kaunia!M86</f>
        <v>0</v>
      </c>
      <c r="N86" s="240">
        <f>Sadar!N86+Gangachara!N86+Pirgacha!N86+Kaunia!N86</f>
        <v>0</v>
      </c>
      <c r="O86" s="241">
        <f t="shared" si="3"/>
        <v>0</v>
      </c>
    </row>
    <row r="87" spans="1:15" ht="22.5" customHeight="1" x14ac:dyDescent="0.2">
      <c r="A87" s="56">
        <v>34</v>
      </c>
      <c r="B87" s="117" t="s">
        <v>121</v>
      </c>
      <c r="C87" s="118"/>
      <c r="D87" s="119"/>
      <c r="E87" s="183">
        <v>86</v>
      </c>
      <c r="F87" s="238">
        <v>0</v>
      </c>
      <c r="G87" s="238">
        <v>0</v>
      </c>
      <c r="H87" s="238">
        <v>0</v>
      </c>
      <c r="I87" s="238">
        <v>0</v>
      </c>
      <c r="J87" s="239">
        <v>47</v>
      </c>
      <c r="K87" s="240">
        <v>0</v>
      </c>
      <c r="L87" s="240">
        <v>0</v>
      </c>
      <c r="M87" s="240">
        <v>0</v>
      </c>
      <c r="N87" s="240">
        <v>0</v>
      </c>
      <c r="O87" s="241">
        <v>66</v>
      </c>
    </row>
    <row r="88" spans="1:15" ht="15.75" customHeight="1" x14ac:dyDescent="0.2">
      <c r="A88" s="311">
        <v>35</v>
      </c>
      <c r="B88" s="313" t="s">
        <v>122</v>
      </c>
      <c r="C88" s="225"/>
      <c r="D88" s="254" t="s">
        <v>15</v>
      </c>
      <c r="E88" s="183">
        <v>5760</v>
      </c>
      <c r="F88" s="238">
        <f>Sadar!F88+Gangachara!F88+Pirgacha!F88+Kaunia!F88</f>
        <v>0</v>
      </c>
      <c r="G88" s="238">
        <f>Sadar!G88+Gangachara!G88+Pirgacha!G88+Kaunia!G88</f>
        <v>184</v>
      </c>
      <c r="H88" s="238">
        <f>Sadar!H88+Gangachara!H88+Pirgacha!H88+Kaunia!H88</f>
        <v>3</v>
      </c>
      <c r="I88" s="238">
        <f>Sadar!I88+Gangachara!I88+Pirgacha!I88+Kaunia!I88</f>
        <v>243</v>
      </c>
      <c r="J88" s="239">
        <f t="shared" si="2"/>
        <v>430</v>
      </c>
      <c r="K88" s="240">
        <f>Sadar!K88+Gangachara!K88+Pirgacha!K88+Kaunia!K88</f>
        <v>0</v>
      </c>
      <c r="L88" s="240">
        <f>Sadar!L88+Gangachara!L88+Pirgacha!L88+Kaunia!L88</f>
        <v>139</v>
      </c>
      <c r="M88" s="240">
        <f>Sadar!M88+Gangachara!M88+Pirgacha!M88+Kaunia!M88</f>
        <v>0</v>
      </c>
      <c r="N88" s="240">
        <f>Sadar!N88+Gangachara!N88+Pirgacha!N88+Kaunia!N88</f>
        <v>199</v>
      </c>
      <c r="O88" s="241">
        <f t="shared" si="3"/>
        <v>338</v>
      </c>
    </row>
    <row r="89" spans="1:15" ht="20.25" customHeight="1" x14ac:dyDescent="0.2">
      <c r="A89" s="312"/>
      <c r="B89" s="314"/>
      <c r="C89" s="226"/>
      <c r="D89" s="123" t="s">
        <v>16</v>
      </c>
      <c r="E89" s="183">
        <v>8640</v>
      </c>
      <c r="F89" s="238">
        <f>Sadar!F89+Gangachara!F89+Pirgacha!F89+Kaunia!F89</f>
        <v>0</v>
      </c>
      <c r="G89" s="238">
        <f>Sadar!G89+Gangachara!G89+Pirgacha!G89+Kaunia!G89</f>
        <v>298</v>
      </c>
      <c r="H89" s="238">
        <f>Sadar!H89+Gangachara!H89+Pirgacha!H89+Kaunia!H89</f>
        <v>7</v>
      </c>
      <c r="I89" s="238">
        <f>Sadar!I89+Gangachara!I89+Pirgacha!I89+Kaunia!I89</f>
        <v>465</v>
      </c>
      <c r="J89" s="239">
        <f t="shared" si="2"/>
        <v>770</v>
      </c>
      <c r="K89" s="240">
        <f>Sadar!K89+Gangachara!K89+Pirgacha!K89+Kaunia!K89</f>
        <v>1</v>
      </c>
      <c r="L89" s="240">
        <f>Sadar!L89+Gangachara!L89+Pirgacha!L89+Kaunia!L89</f>
        <v>304</v>
      </c>
      <c r="M89" s="240">
        <f>Sadar!M89+Gangachara!M89+Pirgacha!M89+Kaunia!M89</f>
        <v>13</v>
      </c>
      <c r="N89" s="240">
        <f>Sadar!N89+Gangachara!N89+Pirgacha!N89+Kaunia!N89</f>
        <v>500</v>
      </c>
      <c r="O89" s="241">
        <f t="shared" si="3"/>
        <v>818</v>
      </c>
    </row>
    <row r="90" spans="1:15" ht="20.25" customHeight="1" x14ac:dyDescent="0.2">
      <c r="A90" s="287">
        <v>36</v>
      </c>
      <c r="B90" s="297" t="s">
        <v>123</v>
      </c>
      <c r="C90" s="227"/>
      <c r="D90" s="254" t="s">
        <v>15</v>
      </c>
      <c r="E90" s="183">
        <v>5184</v>
      </c>
      <c r="F90" s="238">
        <f>Sadar!F90+Gangachara!F90+Pirgacha!F90+Kaunia!F90</f>
        <v>0</v>
      </c>
      <c r="G90" s="238">
        <f>Sadar!G90+Gangachara!G90+Pirgacha!G90+Kaunia!G90</f>
        <v>175</v>
      </c>
      <c r="H90" s="238">
        <f>Sadar!H90+Gangachara!H90+Pirgacha!H90+Kaunia!H90</f>
        <v>3</v>
      </c>
      <c r="I90" s="238">
        <f>Sadar!I90+Gangachara!I90+Pirgacha!I90+Kaunia!I90</f>
        <v>232</v>
      </c>
      <c r="J90" s="239">
        <f t="shared" si="2"/>
        <v>410</v>
      </c>
      <c r="K90" s="240">
        <f>Sadar!K90+Gangachara!K90+Pirgacha!K90+Kaunia!K90</f>
        <v>0</v>
      </c>
      <c r="L90" s="240">
        <f>Sadar!L90+Gangachara!L90+Pirgacha!L90+Kaunia!L90</f>
        <v>120</v>
      </c>
      <c r="M90" s="240">
        <f>Sadar!M90+Gangachara!M90+Pirgacha!M90+Kaunia!M90</f>
        <v>0</v>
      </c>
      <c r="N90" s="240">
        <f>Sadar!N90+Gangachara!N90+Pirgacha!N90+Kaunia!N90</f>
        <v>187</v>
      </c>
      <c r="O90" s="241">
        <f t="shared" si="3"/>
        <v>307</v>
      </c>
    </row>
    <row r="91" spans="1:15" ht="21" customHeight="1" x14ac:dyDescent="0.2">
      <c r="A91" s="288"/>
      <c r="B91" s="297"/>
      <c r="C91" s="227"/>
      <c r="D91" s="123" t="s">
        <v>16</v>
      </c>
      <c r="E91" s="183">
        <v>7776</v>
      </c>
      <c r="F91" s="238">
        <f>Sadar!F91+Gangachara!F91+Pirgacha!F91+Kaunia!F91</f>
        <v>0</v>
      </c>
      <c r="G91" s="238">
        <f>Sadar!G91+Gangachara!G91+Pirgacha!G91+Kaunia!G91</f>
        <v>295</v>
      </c>
      <c r="H91" s="238">
        <f>Sadar!H91+Gangachara!H91+Pirgacha!H91+Kaunia!H91</f>
        <v>8</v>
      </c>
      <c r="I91" s="238">
        <f>Sadar!I91+Gangachara!I91+Pirgacha!I91+Kaunia!I91</f>
        <v>413</v>
      </c>
      <c r="J91" s="239">
        <f t="shared" si="2"/>
        <v>716</v>
      </c>
      <c r="K91" s="240">
        <f>Sadar!K91+Gangachara!K91+Pirgacha!K91+Kaunia!K91</f>
        <v>1</v>
      </c>
      <c r="L91" s="240">
        <f>Sadar!L91+Gangachara!L91+Pirgacha!L91+Kaunia!L91</f>
        <v>265</v>
      </c>
      <c r="M91" s="240">
        <f>Sadar!M91+Gangachara!M91+Pirgacha!M91+Kaunia!M91</f>
        <v>11</v>
      </c>
      <c r="N91" s="240">
        <f>Sadar!N91+Gangachara!N91+Pirgacha!N91+Kaunia!N91</f>
        <v>476</v>
      </c>
      <c r="O91" s="241">
        <f t="shared" si="3"/>
        <v>753</v>
      </c>
    </row>
    <row r="92" spans="1:15" ht="30" customHeight="1" x14ac:dyDescent="0.2">
      <c r="A92" s="87" t="s">
        <v>124</v>
      </c>
      <c r="B92" s="125" t="s">
        <v>125</v>
      </c>
      <c r="C92" s="125"/>
      <c r="D92" s="123"/>
      <c r="E92" s="248">
        <v>0</v>
      </c>
      <c r="F92" s="238">
        <f>Sadar!F92+Gangachara!F92+Pirgacha!F92+Kaunia!F92</f>
        <v>0</v>
      </c>
      <c r="G92" s="238">
        <f>Sadar!G92+Gangachara!G92+Pirgacha!G92+Kaunia!G92</f>
        <v>0</v>
      </c>
      <c r="H92" s="238">
        <f>Sadar!H92+Gangachara!H92+Pirgacha!H92+Kaunia!H92</f>
        <v>0</v>
      </c>
      <c r="I92" s="238">
        <f>Sadar!I92+Gangachara!I92+Pirgacha!I92+Kaunia!I92</f>
        <v>0</v>
      </c>
      <c r="J92" s="239">
        <f t="shared" si="2"/>
        <v>0</v>
      </c>
      <c r="K92" s="240">
        <f>Sadar!K92+Gangachara!K92+Pirgacha!K92+Kaunia!K92</f>
        <v>0</v>
      </c>
      <c r="L92" s="240">
        <f>Sadar!L92+Gangachara!L92+Pirgacha!L92+Kaunia!L92</f>
        <v>0</v>
      </c>
      <c r="M92" s="240">
        <f>Sadar!M92+Gangachara!M92+Pirgacha!M92+Kaunia!M92</f>
        <v>0</v>
      </c>
      <c r="N92" s="240">
        <f>Sadar!N92+Gangachara!N92+Pirgacha!N92+Kaunia!N92</f>
        <v>0</v>
      </c>
      <c r="O92" s="241">
        <f t="shared" si="3"/>
        <v>0</v>
      </c>
    </row>
    <row r="93" spans="1:15" ht="27" customHeight="1" x14ac:dyDescent="0.2">
      <c r="A93" s="126" t="s">
        <v>126</v>
      </c>
      <c r="B93" s="127" t="s">
        <v>127</v>
      </c>
      <c r="C93" s="128"/>
      <c r="D93" s="129"/>
      <c r="E93" s="168">
        <v>0</v>
      </c>
      <c r="F93" s="238">
        <f>Sadar!F93+Gangachara!F93+Pirgacha!F93+Kaunia!F93</f>
        <v>0</v>
      </c>
      <c r="G93" s="238">
        <f>Sadar!G93+Gangachara!G93+Pirgacha!G93+Kaunia!G93</f>
        <v>0</v>
      </c>
      <c r="H93" s="238">
        <f>Sadar!H93+Gangachara!H93+Pirgacha!H93+Kaunia!H93</f>
        <v>0</v>
      </c>
      <c r="I93" s="238">
        <f>Sadar!I93+Gangachara!I93+Pirgacha!I93+Kaunia!I93</f>
        <v>0</v>
      </c>
      <c r="J93" s="239">
        <f t="shared" si="2"/>
        <v>0</v>
      </c>
      <c r="K93" s="240">
        <f>Sadar!K93+Gangachara!K93+Pirgacha!K93+Kaunia!K93</f>
        <v>0</v>
      </c>
      <c r="L93" s="240">
        <f>Sadar!L93+Gangachara!L93+Pirgacha!L93+Kaunia!L93</f>
        <v>0</v>
      </c>
      <c r="M93" s="240">
        <f>Sadar!M93+Gangachara!M93+Pirgacha!M93+Kaunia!M93</f>
        <v>0</v>
      </c>
      <c r="N93" s="240">
        <f>Sadar!N93+Gangachara!N93+Pirgacha!N93+Kaunia!N93</f>
        <v>0</v>
      </c>
      <c r="O93" s="241">
        <f t="shared" si="3"/>
        <v>0</v>
      </c>
    </row>
    <row r="94" spans="1:15" ht="20.25" customHeight="1" x14ac:dyDescent="0.2">
      <c r="A94" s="130">
        <v>37</v>
      </c>
      <c r="B94" s="131" t="s">
        <v>128</v>
      </c>
      <c r="C94" s="131"/>
      <c r="D94" s="123"/>
      <c r="E94" s="168">
        <v>4</v>
      </c>
      <c r="F94" s="238">
        <f>Sadar!F94+Gangachara!F94+Pirgacha!F94+Kaunia!F94</f>
        <v>0</v>
      </c>
      <c r="G94" s="238">
        <f>Sadar!G94+Gangachara!G94+Pirgacha!G94+Kaunia!G94</f>
        <v>0</v>
      </c>
      <c r="H94" s="238">
        <f>Sadar!H94+Gangachara!H94+Pirgacha!H94+Kaunia!H94</f>
        <v>0</v>
      </c>
      <c r="I94" s="238">
        <f>Sadar!I94+Gangachara!I94+Pirgacha!I94+Kaunia!I94</f>
        <v>0</v>
      </c>
      <c r="J94" s="239">
        <f t="shared" si="2"/>
        <v>0</v>
      </c>
      <c r="K94" s="240">
        <f>Sadar!K94+Gangachara!K94+Pirgacha!K94+Kaunia!K94</f>
        <v>0</v>
      </c>
      <c r="L94" s="240">
        <f>Sadar!L94+Gangachara!L94+Pirgacha!L94+Kaunia!L94</f>
        <v>0</v>
      </c>
      <c r="M94" s="240">
        <f>Sadar!M94+Gangachara!M94+Pirgacha!M94+Kaunia!M94</f>
        <v>0</v>
      </c>
      <c r="N94" s="240">
        <f>Sadar!N94+Gangachara!N94+Pirgacha!N94+Kaunia!N94</f>
        <v>0</v>
      </c>
      <c r="O94" s="241">
        <f t="shared" si="3"/>
        <v>0</v>
      </c>
    </row>
    <row r="95" spans="1:15" ht="18.75" customHeight="1" x14ac:dyDescent="0.2">
      <c r="A95" s="132">
        <v>38</v>
      </c>
      <c r="B95" s="133" t="s">
        <v>115</v>
      </c>
      <c r="D95" s="255"/>
      <c r="E95" s="208" t="s">
        <v>217</v>
      </c>
      <c r="F95" s="238">
        <f>Sadar!F95+Gangachara!F95+Pirgacha!F95+Kaunia!F95</f>
        <v>0</v>
      </c>
      <c r="G95" s="238">
        <f>Sadar!G95+Gangachara!G95+Pirgacha!G95+Kaunia!G95</f>
        <v>0</v>
      </c>
      <c r="H95" s="238">
        <f>Sadar!H95+Gangachara!H95+Pirgacha!H95+Kaunia!H95</f>
        <v>0</v>
      </c>
      <c r="I95" s="238">
        <f>Sadar!I95+Gangachara!I95+Pirgacha!I95+Kaunia!I95</f>
        <v>0</v>
      </c>
      <c r="J95" s="239">
        <f t="shared" si="2"/>
        <v>0</v>
      </c>
      <c r="K95" s="240">
        <f>Sadar!K95+Gangachara!K95+Pirgacha!K95+Kaunia!K95</f>
        <v>0</v>
      </c>
      <c r="L95" s="240">
        <f>Sadar!L95+Gangachara!L95+Pirgacha!L95+Kaunia!L95</f>
        <v>0</v>
      </c>
      <c r="M95" s="240">
        <f>Sadar!M95+Gangachara!M95+Pirgacha!M95+Kaunia!M95</f>
        <v>0</v>
      </c>
      <c r="N95" s="240">
        <f>Sadar!N95+Gangachara!N95+Pirgacha!N95+Kaunia!N95</f>
        <v>0</v>
      </c>
      <c r="O95" s="241">
        <f t="shared" si="3"/>
        <v>0</v>
      </c>
    </row>
    <row r="96" spans="1:15" ht="28.5" customHeight="1" x14ac:dyDescent="0.2">
      <c r="A96" s="132">
        <v>39</v>
      </c>
      <c r="B96" s="237" t="s">
        <v>129</v>
      </c>
      <c r="C96" s="136" t="s">
        <v>87</v>
      </c>
      <c r="D96" s="123"/>
      <c r="E96" s="168">
        <v>6750</v>
      </c>
      <c r="F96" s="238">
        <f>Sadar!F96+Gangachara!F96+Pirgacha!F96+Kaunia!F96</f>
        <v>0</v>
      </c>
      <c r="G96" s="238">
        <f>Sadar!G96+Gangachara!G96+Pirgacha!G96+Kaunia!G96</f>
        <v>0</v>
      </c>
      <c r="H96" s="238">
        <f>Sadar!H96+Gangachara!H96+Pirgacha!H96+Kaunia!H96</f>
        <v>0</v>
      </c>
      <c r="I96" s="238">
        <f>Sadar!I96+Gangachara!I96+Pirgacha!I96+Kaunia!I96</f>
        <v>0</v>
      </c>
      <c r="J96" s="239">
        <f t="shared" si="2"/>
        <v>0</v>
      </c>
      <c r="K96" s="240">
        <f>Sadar!K96+Gangachara!K96+Pirgacha!K96+Kaunia!K96</f>
        <v>0</v>
      </c>
      <c r="L96" s="240">
        <f>Sadar!L96+Gangachara!L96+Pirgacha!L96+Kaunia!L96</f>
        <v>0</v>
      </c>
      <c r="M96" s="240">
        <f>Sadar!M96+Gangachara!M96+Pirgacha!M96+Kaunia!M96</f>
        <v>0</v>
      </c>
      <c r="N96" s="240">
        <f>Sadar!N96+Gangachara!N96+Pirgacha!N96+Kaunia!N96</f>
        <v>0</v>
      </c>
      <c r="O96" s="241">
        <f t="shared" si="3"/>
        <v>0</v>
      </c>
    </row>
    <row r="97" spans="1:15" ht="26.25" customHeight="1" thickBot="1" x14ac:dyDescent="0.25">
      <c r="A97" s="137" t="s">
        <v>130</v>
      </c>
      <c r="B97" s="138" t="s">
        <v>131</v>
      </c>
      <c r="C97" s="139"/>
      <c r="D97" s="123"/>
      <c r="E97" s="183">
        <v>0</v>
      </c>
      <c r="F97" s="238">
        <f>Sadar!F97+Gangachara!F97+Pirgacha!F97+Kaunia!F97</f>
        <v>0</v>
      </c>
      <c r="G97" s="238">
        <f>Sadar!G97+Gangachara!G97+Pirgacha!G97+Kaunia!G97</f>
        <v>0</v>
      </c>
      <c r="H97" s="238">
        <f>Sadar!H97+Gangachara!H97+Pirgacha!H97+Kaunia!H97</f>
        <v>0</v>
      </c>
      <c r="I97" s="238">
        <f>Sadar!I97+Gangachara!I97+Pirgacha!I97+Kaunia!I97</f>
        <v>5</v>
      </c>
      <c r="J97" s="239">
        <f t="shared" si="2"/>
        <v>5</v>
      </c>
      <c r="K97" s="240">
        <f>Sadar!K97+Gangachara!K97+Pirgacha!K97+Kaunia!K97</f>
        <v>0</v>
      </c>
      <c r="L97" s="240">
        <f>Sadar!L97+Gangachara!L97+Pirgacha!L97+Kaunia!L97</f>
        <v>0</v>
      </c>
      <c r="M97" s="240">
        <f>Sadar!M97+Gangachara!M97+Pirgacha!M97+Kaunia!M97</f>
        <v>0</v>
      </c>
      <c r="N97" s="240">
        <f>Sadar!N97+Gangachara!N97+Pirgacha!N97+Kaunia!N97</f>
        <v>0</v>
      </c>
      <c r="O97" s="241">
        <f t="shared" si="3"/>
        <v>0</v>
      </c>
    </row>
    <row r="98" spans="1:15" ht="39" customHeight="1" x14ac:dyDescent="0.2">
      <c r="A98" s="140">
        <v>40</v>
      </c>
      <c r="B98" s="110" t="s">
        <v>132</v>
      </c>
      <c r="C98" s="58" t="s">
        <v>133</v>
      </c>
      <c r="D98" s="123"/>
      <c r="E98" s="183">
        <v>151</v>
      </c>
      <c r="F98" s="238">
        <v>0</v>
      </c>
      <c r="G98" s="238">
        <v>0</v>
      </c>
      <c r="H98" s="238">
        <v>0</v>
      </c>
      <c r="I98" s="238">
        <v>0</v>
      </c>
      <c r="J98" s="239">
        <v>6</v>
      </c>
      <c r="K98" s="240">
        <v>0</v>
      </c>
      <c r="L98" s="240">
        <v>0</v>
      </c>
      <c r="M98" s="240">
        <v>0</v>
      </c>
      <c r="N98" s="240">
        <v>0</v>
      </c>
      <c r="O98" s="241">
        <v>6</v>
      </c>
    </row>
    <row r="99" spans="1:15" ht="35.25" customHeight="1" x14ac:dyDescent="0.2">
      <c r="A99" s="94">
        <v>41</v>
      </c>
      <c r="B99" s="215" t="s">
        <v>134</v>
      </c>
      <c r="C99" s="142" t="s">
        <v>135</v>
      </c>
      <c r="D99" s="123"/>
      <c r="E99" s="183">
        <v>151</v>
      </c>
      <c r="F99" s="238">
        <v>0</v>
      </c>
      <c r="G99" s="238">
        <v>0</v>
      </c>
      <c r="H99" s="238">
        <v>0</v>
      </c>
      <c r="I99" s="238">
        <v>0</v>
      </c>
      <c r="J99" s="239">
        <v>10</v>
      </c>
      <c r="K99" s="240">
        <v>0</v>
      </c>
      <c r="L99" s="240">
        <v>0</v>
      </c>
      <c r="M99" s="240">
        <v>0</v>
      </c>
      <c r="N99" s="240">
        <v>0</v>
      </c>
      <c r="O99" s="241">
        <v>23</v>
      </c>
    </row>
    <row r="100" spans="1:15" ht="30.75" customHeight="1" thickBot="1" x14ac:dyDescent="0.25">
      <c r="A100" s="143" t="s">
        <v>136</v>
      </c>
      <c r="B100" s="144" t="s">
        <v>137</v>
      </c>
      <c r="C100" s="71"/>
      <c r="D100" s="123"/>
      <c r="E100" s="183">
        <v>0</v>
      </c>
      <c r="F100" s="238">
        <f>Sadar!F100+Gangachara!F100+Pirgacha!F100+Kaunia!F100</f>
        <v>0</v>
      </c>
      <c r="G100" s="238">
        <f>Sadar!G100+Gangachara!G100+Pirgacha!G100+Kaunia!G100</f>
        <v>0</v>
      </c>
      <c r="H100" s="238">
        <f>Sadar!H100+Gangachara!H100+Pirgacha!H100+Kaunia!H100</f>
        <v>0</v>
      </c>
      <c r="I100" s="238">
        <f>Sadar!I100+Gangachara!I100+Pirgacha!I100+Kaunia!I100</f>
        <v>0</v>
      </c>
      <c r="J100" s="239">
        <f t="shared" si="2"/>
        <v>0</v>
      </c>
      <c r="K100" s="240">
        <f>Sadar!K100+Gangachara!K100+Pirgacha!K100+Kaunia!K100</f>
        <v>0</v>
      </c>
      <c r="L100" s="240">
        <f>Sadar!L100+Gangachara!L100+Pirgacha!L100+Kaunia!L100</f>
        <v>0</v>
      </c>
      <c r="M100" s="240">
        <f>Sadar!M100+Gangachara!M100+Pirgacha!M100+Kaunia!M100</f>
        <v>0</v>
      </c>
      <c r="N100" s="240">
        <f>Sadar!N100+Gangachara!N100+Pirgacha!N100+Kaunia!N100</f>
        <v>0</v>
      </c>
      <c r="O100" s="241">
        <f t="shared" si="3"/>
        <v>0</v>
      </c>
    </row>
    <row r="101" spans="1:15" ht="18.75" customHeight="1" x14ac:dyDescent="0.2">
      <c r="A101" s="145">
        <v>42</v>
      </c>
      <c r="B101" s="146" t="s">
        <v>138</v>
      </c>
      <c r="C101" s="79"/>
      <c r="D101" s="123"/>
      <c r="E101" s="256">
        <v>157304</v>
      </c>
      <c r="F101" s="238">
        <f>Sadar!F101+Gangachara!F101+Pirgacha!F101+Kaunia!F101</f>
        <v>600</v>
      </c>
      <c r="G101" s="238">
        <f>Sadar!G101+Gangachara!G101+Pirgacha!G101+Kaunia!G101</f>
        <v>2200</v>
      </c>
      <c r="H101" s="238">
        <f>Sadar!H101+Gangachara!H101+Pirgacha!H101+Kaunia!H101</f>
        <v>770</v>
      </c>
      <c r="I101" s="238">
        <f>Sadar!I101+Gangachara!I101+Pirgacha!I101+Kaunia!I101</f>
        <v>2900</v>
      </c>
      <c r="J101" s="239">
        <f t="shared" si="2"/>
        <v>6470</v>
      </c>
      <c r="K101" s="240">
        <f>Sadar!K101+Gangachara!K101+Pirgacha!K101+Kaunia!K101</f>
        <v>573</v>
      </c>
      <c r="L101" s="240">
        <f>Sadar!L101+Gangachara!L101+Pirgacha!L101+Kaunia!L101</f>
        <v>2513</v>
      </c>
      <c r="M101" s="240">
        <f>Sadar!M101+Gangachara!M101+Pirgacha!M101+Kaunia!M101</f>
        <v>517</v>
      </c>
      <c r="N101" s="240">
        <f>Sadar!N101+Gangachara!N101+Pirgacha!N101+Kaunia!N101</f>
        <v>3293</v>
      </c>
      <c r="O101" s="241">
        <f t="shared" si="3"/>
        <v>6896</v>
      </c>
    </row>
    <row r="102" spans="1:15" ht="21.75" customHeight="1" x14ac:dyDescent="0.2">
      <c r="A102" s="298" t="s">
        <v>139</v>
      </c>
      <c r="B102" s="300" t="s">
        <v>140</v>
      </c>
      <c r="C102" s="147"/>
      <c r="D102" s="254"/>
      <c r="E102" s="168">
        <v>0</v>
      </c>
      <c r="F102" s="238">
        <f>Sadar!F102+Gangachara!F102+Pirgacha!F102+Kaunia!F102</f>
        <v>0</v>
      </c>
      <c r="G102" s="238">
        <f>Sadar!G102+Gangachara!G102+Pirgacha!G102+Kaunia!G102</f>
        <v>0</v>
      </c>
      <c r="H102" s="238">
        <f>Sadar!H102+Gangachara!H102+Pirgacha!H102+Kaunia!H102</f>
        <v>0</v>
      </c>
      <c r="I102" s="238">
        <f>Sadar!I102+Gangachara!I102+Pirgacha!I102+Kaunia!I102</f>
        <v>0</v>
      </c>
      <c r="J102" s="239">
        <f t="shared" si="2"/>
        <v>0</v>
      </c>
      <c r="K102" s="240">
        <f>Sadar!K102+Gangachara!K102+Pirgacha!K102+Kaunia!K102</f>
        <v>0</v>
      </c>
      <c r="L102" s="240">
        <f>Sadar!L102+Gangachara!L102+Pirgacha!L102+Kaunia!L102</f>
        <v>0</v>
      </c>
      <c r="M102" s="240">
        <f>Sadar!M102+Gangachara!M102+Pirgacha!M102+Kaunia!M102</f>
        <v>0</v>
      </c>
      <c r="N102" s="240">
        <f>Sadar!N102+Gangachara!N102+Pirgacha!N102+Kaunia!N102</f>
        <v>0</v>
      </c>
      <c r="O102" s="241">
        <f t="shared" si="3"/>
        <v>0</v>
      </c>
    </row>
    <row r="103" spans="1:15" ht="18" customHeight="1" x14ac:dyDescent="0.2">
      <c r="A103" s="299"/>
      <c r="B103" s="301"/>
      <c r="C103" s="147"/>
      <c r="D103" s="123"/>
      <c r="E103" s="168">
        <v>0</v>
      </c>
      <c r="F103" s="238">
        <f>Sadar!F103+Gangachara!F103+Pirgacha!F103+Kaunia!F103</f>
        <v>0</v>
      </c>
      <c r="G103" s="238">
        <f>Sadar!G103+Gangachara!G103+Pirgacha!G103+Kaunia!G103</f>
        <v>0</v>
      </c>
      <c r="H103" s="238">
        <f>Sadar!H103+Gangachara!H103+Pirgacha!H103+Kaunia!H103</f>
        <v>0</v>
      </c>
      <c r="I103" s="238">
        <f>Sadar!I103+Gangachara!I103+Pirgacha!I103+Kaunia!I103</f>
        <v>0</v>
      </c>
      <c r="J103" s="239">
        <f t="shared" si="2"/>
        <v>0</v>
      </c>
      <c r="K103" s="240">
        <f>Sadar!K103+Gangachara!K103+Pirgacha!K103+Kaunia!K103</f>
        <v>0</v>
      </c>
      <c r="L103" s="240">
        <f>Sadar!L103+Gangachara!L103+Pirgacha!L103+Kaunia!L103</f>
        <v>0</v>
      </c>
      <c r="M103" s="240">
        <f>Sadar!M103+Gangachara!M103+Pirgacha!M103+Kaunia!M103</f>
        <v>0</v>
      </c>
      <c r="N103" s="240">
        <f>Sadar!N103+Gangachara!N103+Pirgacha!N103+Kaunia!N103</f>
        <v>0</v>
      </c>
      <c r="O103" s="241">
        <f t="shared" si="3"/>
        <v>0</v>
      </c>
    </row>
    <row r="104" spans="1:15" ht="27" customHeight="1" thickBot="1" x14ac:dyDescent="0.25">
      <c r="A104" s="148" t="s">
        <v>141</v>
      </c>
      <c r="B104" s="149" t="s">
        <v>142</v>
      </c>
      <c r="C104" s="150"/>
      <c r="D104" s="123"/>
      <c r="E104" s="183">
        <v>0</v>
      </c>
      <c r="F104" s="238">
        <f>Sadar!F104+Gangachara!F104+Pirgacha!F104+Kaunia!F104</f>
        <v>0</v>
      </c>
      <c r="G104" s="238">
        <f>Sadar!G104+Gangachara!G104+Pirgacha!G104+Kaunia!G104</f>
        <v>0</v>
      </c>
      <c r="H104" s="238">
        <f>Sadar!H104+Gangachara!H104+Pirgacha!H104+Kaunia!H104</f>
        <v>0</v>
      </c>
      <c r="I104" s="238">
        <f>Sadar!I104+Gangachara!I104+Pirgacha!I104+Kaunia!I104</f>
        <v>0</v>
      </c>
      <c r="J104" s="239">
        <f t="shared" si="2"/>
        <v>0</v>
      </c>
      <c r="K104" s="240">
        <f>Sadar!K104+Gangachara!K104+Pirgacha!K104+Kaunia!K104</f>
        <v>0</v>
      </c>
      <c r="L104" s="240">
        <f>Sadar!L104+Gangachara!L104+Pirgacha!L104+Kaunia!L104</f>
        <v>0</v>
      </c>
      <c r="M104" s="240">
        <f>Sadar!M104+Gangachara!M104+Pirgacha!M104+Kaunia!M104</f>
        <v>0</v>
      </c>
      <c r="N104" s="240">
        <f>Sadar!N104+Gangachara!N104+Pirgacha!N104+Kaunia!N104</f>
        <v>0</v>
      </c>
      <c r="O104" s="241">
        <f t="shared" si="3"/>
        <v>0</v>
      </c>
    </row>
    <row r="105" spans="1:15" ht="27" customHeight="1" thickBot="1" x14ac:dyDescent="0.25">
      <c r="A105" s="229">
        <v>43</v>
      </c>
      <c r="B105" s="152" t="s">
        <v>143</v>
      </c>
      <c r="C105" s="79"/>
      <c r="D105" s="123"/>
      <c r="E105" s="183">
        <v>50</v>
      </c>
      <c r="F105" s="238">
        <f>Sadar!F105+Gangachara!F105+Pirgacha!F105+Kaunia!F105</f>
        <v>0</v>
      </c>
      <c r="G105" s="238">
        <f>Sadar!G105+Gangachara!G105+Pirgacha!G105+Kaunia!G105</f>
        <v>0</v>
      </c>
      <c r="H105" s="238">
        <f>Sadar!H105+Gangachara!H105+Pirgacha!H105+Kaunia!H105</f>
        <v>0</v>
      </c>
      <c r="I105" s="238">
        <f>Sadar!I105+Gangachara!I105+Pirgacha!I105+Kaunia!I105</f>
        <v>0</v>
      </c>
      <c r="J105" s="239">
        <f t="shared" si="2"/>
        <v>0</v>
      </c>
      <c r="K105" s="240">
        <f>Sadar!K105+Gangachara!K105+Pirgacha!K105+Kaunia!K105</f>
        <v>0</v>
      </c>
      <c r="L105" s="240">
        <f>Sadar!L105+Gangachara!L105+Pirgacha!L105+Kaunia!L105</f>
        <v>0</v>
      </c>
      <c r="M105" s="240">
        <f>Sadar!M105+Gangachara!M105+Pirgacha!M105+Kaunia!M105</f>
        <v>0</v>
      </c>
      <c r="N105" s="240">
        <f>Sadar!N105+Gangachara!N105+Pirgacha!N105+Kaunia!N105</f>
        <v>0</v>
      </c>
      <c r="O105" s="241">
        <f t="shared" si="3"/>
        <v>0</v>
      </c>
    </row>
    <row r="106" spans="1:15" s="42" customFormat="1" ht="27" customHeight="1" thickBot="1" x14ac:dyDescent="0.25">
      <c r="A106" s="148" t="s">
        <v>144</v>
      </c>
      <c r="B106" s="149" t="s">
        <v>145</v>
      </c>
      <c r="C106" s="150"/>
      <c r="D106" s="123"/>
      <c r="E106" s="183">
        <v>0</v>
      </c>
      <c r="F106" s="238">
        <f>Sadar!F106+Gangachara!F106+Pirgacha!F106+Kaunia!F106</f>
        <v>0</v>
      </c>
      <c r="G106" s="238">
        <f>Sadar!G106+Gangachara!G106+Pirgacha!G106+Kaunia!G106</f>
        <v>0</v>
      </c>
      <c r="H106" s="238">
        <f>Sadar!H106+Gangachara!H106+Pirgacha!H106+Kaunia!H106</f>
        <v>0</v>
      </c>
      <c r="I106" s="238">
        <f>Sadar!I106+Gangachara!I106+Pirgacha!I106+Kaunia!I106</f>
        <v>0</v>
      </c>
      <c r="J106" s="239">
        <f t="shared" si="2"/>
        <v>0</v>
      </c>
      <c r="K106" s="240">
        <f>Sadar!K106+Gangachara!K106+Pirgacha!K106+Kaunia!K106</f>
        <v>0</v>
      </c>
      <c r="L106" s="240">
        <f>Sadar!L106+Gangachara!L106+Pirgacha!L106+Kaunia!L106</f>
        <v>0</v>
      </c>
      <c r="M106" s="240">
        <f>Sadar!M106+Gangachara!M106+Pirgacha!M106+Kaunia!M106</f>
        <v>0</v>
      </c>
      <c r="N106" s="240">
        <f>Sadar!N106+Gangachara!N106+Pirgacha!N106+Kaunia!N106</f>
        <v>0</v>
      </c>
      <c r="O106" s="241">
        <f t="shared" si="3"/>
        <v>0</v>
      </c>
    </row>
    <row r="107" spans="1:15" s="42" customFormat="1" ht="27" customHeight="1" thickBot="1" x14ac:dyDescent="0.25">
      <c r="A107" s="228">
        <v>44</v>
      </c>
      <c r="B107" s="152" t="s">
        <v>146</v>
      </c>
      <c r="C107" s="79"/>
      <c r="D107" s="123"/>
      <c r="E107" s="183">
        <v>56</v>
      </c>
      <c r="F107" s="238">
        <f>Sadar!F107+Gangachara!F107+Pirgacha!F107+Kaunia!F107</f>
        <v>0</v>
      </c>
      <c r="G107" s="238">
        <f>Sadar!G107+Gangachara!G107+Pirgacha!G107+Kaunia!G107</f>
        <v>0</v>
      </c>
      <c r="H107" s="238">
        <f>Sadar!H107+Gangachara!H107+Pirgacha!H107+Kaunia!H107</f>
        <v>0</v>
      </c>
      <c r="I107" s="238">
        <f>Sadar!I107+Gangachara!I107+Pirgacha!I107+Kaunia!I107</f>
        <v>0</v>
      </c>
      <c r="J107" s="239">
        <f t="shared" si="2"/>
        <v>0</v>
      </c>
      <c r="K107" s="240">
        <f>Sadar!K107+Gangachara!K107+Pirgacha!K107+Kaunia!K107</f>
        <v>0</v>
      </c>
      <c r="L107" s="240">
        <f>Sadar!L107+Gangachara!L107+Pirgacha!L107+Kaunia!L107</f>
        <v>0</v>
      </c>
      <c r="M107" s="240">
        <f>Sadar!M107+Gangachara!M107+Pirgacha!M107+Kaunia!M107</f>
        <v>0</v>
      </c>
      <c r="N107" s="240">
        <f>Sadar!N107+Gangachara!N107+Pirgacha!N107+Kaunia!N107</f>
        <v>0</v>
      </c>
      <c r="O107" s="241">
        <f t="shared" si="3"/>
        <v>0</v>
      </c>
    </row>
    <row r="108" spans="1:15" ht="18.75" customHeight="1" thickBot="1" x14ac:dyDescent="0.25">
      <c r="A108" s="148" t="s">
        <v>147</v>
      </c>
      <c r="B108" s="149" t="s">
        <v>148</v>
      </c>
      <c r="C108" s="150"/>
      <c r="D108" s="123"/>
      <c r="E108" s="168">
        <v>0</v>
      </c>
      <c r="F108" s="238">
        <f>Sadar!F108+Gangachara!F108+Pirgacha!F108+Kaunia!F108</f>
        <v>0</v>
      </c>
      <c r="G108" s="238">
        <f>Sadar!G108+Gangachara!G108+Pirgacha!G108+Kaunia!G108</f>
        <v>0</v>
      </c>
      <c r="H108" s="238">
        <f>Sadar!H108+Gangachara!H108+Pirgacha!H108+Kaunia!H108</f>
        <v>0</v>
      </c>
      <c r="I108" s="238">
        <f>Sadar!I108+Gangachara!I108+Pirgacha!I108+Kaunia!I108</f>
        <v>0</v>
      </c>
      <c r="J108" s="239">
        <f t="shared" si="2"/>
        <v>0</v>
      </c>
      <c r="K108" s="240">
        <f>Sadar!K108+Gangachara!K108+Pirgacha!K108+Kaunia!K108</f>
        <v>0</v>
      </c>
      <c r="L108" s="240">
        <f>Sadar!L108+Gangachara!L108+Pirgacha!L108+Kaunia!L108</f>
        <v>0</v>
      </c>
      <c r="M108" s="240">
        <f>Sadar!M108+Gangachara!M108+Pirgacha!M108+Kaunia!M108</f>
        <v>0</v>
      </c>
      <c r="N108" s="240">
        <f>Sadar!N108+Gangachara!N108+Pirgacha!N108+Kaunia!N108</f>
        <v>0</v>
      </c>
      <c r="O108" s="241">
        <f t="shared" si="3"/>
        <v>0</v>
      </c>
    </row>
    <row r="109" spans="1:15" s="42" customFormat="1" ht="21.75" customHeight="1" thickBot="1" x14ac:dyDescent="0.25">
      <c r="A109" s="228">
        <v>45</v>
      </c>
      <c r="B109" s="154" t="s">
        <v>149</v>
      </c>
      <c r="C109" s="58" t="s">
        <v>150</v>
      </c>
      <c r="D109" s="123"/>
      <c r="E109" s="168">
        <v>112</v>
      </c>
      <c r="F109" s="238">
        <f>Sadar!F109+Gangachara!F109+Pirgacha!F109+Kaunia!F109</f>
        <v>0</v>
      </c>
      <c r="G109" s="238">
        <f>Sadar!G109+Gangachara!G109+Pirgacha!G109+Kaunia!G109</f>
        <v>0</v>
      </c>
      <c r="H109" s="238">
        <f>Sadar!H109+Gangachara!H109+Pirgacha!H109+Kaunia!H109</f>
        <v>0</v>
      </c>
      <c r="I109" s="238">
        <f>Sadar!I109+Gangachara!I109+Pirgacha!I109+Kaunia!I109</f>
        <v>0</v>
      </c>
      <c r="J109" s="239">
        <f t="shared" si="2"/>
        <v>0</v>
      </c>
      <c r="K109" s="240">
        <f>Sadar!K109+Gangachara!K109+Pirgacha!K109+Kaunia!K109</f>
        <v>0</v>
      </c>
      <c r="L109" s="240">
        <f>Sadar!L109+Gangachara!L109+Pirgacha!L109+Kaunia!L109</f>
        <v>0</v>
      </c>
      <c r="M109" s="240">
        <f>Sadar!M109+Gangachara!M109+Pirgacha!M109+Kaunia!M109</f>
        <v>0</v>
      </c>
      <c r="N109" s="240">
        <f>Sadar!N109+Gangachara!N109+Pirgacha!N109+Kaunia!N109</f>
        <v>0</v>
      </c>
      <c r="O109" s="241">
        <f t="shared" si="3"/>
        <v>0</v>
      </c>
    </row>
    <row r="110" spans="1:15" ht="27" customHeight="1" thickBot="1" x14ac:dyDescent="0.25">
      <c r="A110" s="148" t="s">
        <v>151</v>
      </c>
      <c r="B110" s="149" t="s">
        <v>152</v>
      </c>
      <c r="C110" s="150"/>
      <c r="D110" s="123"/>
      <c r="E110" s="168">
        <v>0</v>
      </c>
      <c r="F110" s="238">
        <f>Sadar!F110+Gangachara!F110+Pirgacha!F110+Kaunia!F110</f>
        <v>0</v>
      </c>
      <c r="G110" s="238">
        <f>Sadar!G110+Gangachara!G110+Pirgacha!G110+Kaunia!G110</f>
        <v>0</v>
      </c>
      <c r="H110" s="238">
        <f>Sadar!H110+Gangachara!H110+Pirgacha!H110+Kaunia!H110</f>
        <v>0</v>
      </c>
      <c r="I110" s="238">
        <f>Sadar!I110+Gangachara!I110+Pirgacha!I110+Kaunia!I110</f>
        <v>0</v>
      </c>
      <c r="J110" s="239">
        <f t="shared" si="2"/>
        <v>0</v>
      </c>
      <c r="K110" s="240">
        <f>Sadar!K110+Gangachara!K110+Pirgacha!K110+Kaunia!K110</f>
        <v>0</v>
      </c>
      <c r="L110" s="240">
        <f>Sadar!L110+Gangachara!L110+Pirgacha!L110+Kaunia!L110</f>
        <v>0</v>
      </c>
      <c r="M110" s="240">
        <f>Sadar!M110+Gangachara!M110+Pirgacha!M110+Kaunia!M110</f>
        <v>0</v>
      </c>
      <c r="N110" s="240">
        <f>Sadar!N110+Gangachara!N110+Pirgacha!N110+Kaunia!N110</f>
        <v>0</v>
      </c>
      <c r="O110" s="241">
        <f t="shared" si="3"/>
        <v>0</v>
      </c>
    </row>
    <row r="111" spans="1:15" ht="26.25" customHeight="1" thickBot="1" x14ac:dyDescent="0.25">
      <c r="A111" s="155">
        <v>46</v>
      </c>
      <c r="B111" s="154" t="s">
        <v>153</v>
      </c>
      <c r="C111" s="58" t="s">
        <v>150</v>
      </c>
      <c r="D111" s="123"/>
      <c r="E111" s="168">
        <v>261</v>
      </c>
      <c r="F111" s="238">
        <f>Sadar!F111+Gangachara!F111+Pirgacha!F111+Kaunia!F111</f>
        <v>0</v>
      </c>
      <c r="G111" s="238">
        <f>Sadar!G111+Gangachara!G111+Pirgacha!G111+Kaunia!G111</f>
        <v>0</v>
      </c>
      <c r="H111" s="238">
        <f>Sadar!H111+Gangachara!H111+Pirgacha!H111+Kaunia!H111</f>
        <v>0</v>
      </c>
      <c r="I111" s="238">
        <f>Sadar!I111+Gangachara!I111+Pirgacha!I111+Kaunia!I111</f>
        <v>0</v>
      </c>
      <c r="J111" s="239">
        <f t="shared" si="2"/>
        <v>0</v>
      </c>
      <c r="K111" s="240">
        <f>Sadar!K111+Gangachara!K111+Pirgacha!K111+Kaunia!K111</f>
        <v>0</v>
      </c>
      <c r="L111" s="240">
        <f>Sadar!L111+Gangachara!L111+Pirgacha!L111+Kaunia!L111</f>
        <v>0</v>
      </c>
      <c r="M111" s="240">
        <f>Sadar!M111+Gangachara!M111+Pirgacha!M111+Kaunia!M111</f>
        <v>0</v>
      </c>
      <c r="N111" s="240">
        <f>Sadar!N111+Gangachara!N111+Pirgacha!N111+Kaunia!N111</f>
        <v>0</v>
      </c>
      <c r="O111" s="241">
        <f t="shared" si="3"/>
        <v>0</v>
      </c>
    </row>
    <row r="112" spans="1:15" ht="20.25" customHeight="1" thickBot="1" x14ac:dyDescent="0.25">
      <c r="A112" s="148" t="s">
        <v>154</v>
      </c>
      <c r="B112" s="156" t="s">
        <v>155</v>
      </c>
      <c r="C112" s="150"/>
      <c r="D112" s="123"/>
      <c r="E112" s="168">
        <v>0</v>
      </c>
      <c r="F112" s="238">
        <f>Sadar!F112+Gangachara!F112+Pirgacha!F112+Kaunia!F112</f>
        <v>0</v>
      </c>
      <c r="G112" s="238">
        <f>Sadar!G112+Gangachara!G112+Pirgacha!G112+Kaunia!G112</f>
        <v>0</v>
      </c>
      <c r="H112" s="238">
        <f>Sadar!H112+Gangachara!H112+Pirgacha!H112+Kaunia!H112</f>
        <v>0</v>
      </c>
      <c r="I112" s="238">
        <f>Sadar!I112+Gangachara!I112+Pirgacha!I112+Kaunia!I112</f>
        <v>0</v>
      </c>
      <c r="J112" s="239">
        <f t="shared" si="2"/>
        <v>0</v>
      </c>
      <c r="K112" s="240">
        <f>Sadar!K112+Gangachara!K112+Pirgacha!K112+Kaunia!K112</f>
        <v>0</v>
      </c>
      <c r="L112" s="240">
        <f>Sadar!L112+Gangachara!L112+Pirgacha!L112+Kaunia!L112</f>
        <v>0</v>
      </c>
      <c r="M112" s="240">
        <f>Sadar!M112+Gangachara!M112+Pirgacha!M112+Kaunia!M112</f>
        <v>0</v>
      </c>
      <c r="N112" s="240">
        <f>Sadar!N112+Gangachara!N112+Pirgacha!N112+Kaunia!N112</f>
        <v>0</v>
      </c>
      <c r="O112" s="241">
        <f t="shared" si="3"/>
        <v>0</v>
      </c>
    </row>
    <row r="113" spans="1:15" ht="20.25" customHeight="1" x14ac:dyDescent="0.2">
      <c r="A113" s="302">
        <v>47</v>
      </c>
      <c r="B113" s="304" t="s">
        <v>156</v>
      </c>
      <c r="C113" s="157" t="s">
        <v>157</v>
      </c>
      <c r="D113" s="158" t="s">
        <v>158</v>
      </c>
      <c r="E113" s="168">
        <v>12</v>
      </c>
      <c r="F113" s="238">
        <v>0</v>
      </c>
      <c r="G113" s="238">
        <v>0</v>
      </c>
      <c r="H113" s="238">
        <v>0</v>
      </c>
      <c r="I113" s="238">
        <v>0</v>
      </c>
      <c r="J113" s="239">
        <v>0</v>
      </c>
      <c r="K113" s="240">
        <v>0</v>
      </c>
      <c r="L113" s="240">
        <v>0</v>
      </c>
      <c r="M113" s="240">
        <v>0</v>
      </c>
      <c r="N113" s="240">
        <v>0</v>
      </c>
      <c r="O113" s="241">
        <v>0</v>
      </c>
    </row>
    <row r="114" spans="1:15" ht="20.25" customHeight="1" x14ac:dyDescent="0.2">
      <c r="A114" s="303"/>
      <c r="B114" s="304"/>
      <c r="C114" s="157" t="s">
        <v>159</v>
      </c>
      <c r="D114" s="158" t="s">
        <v>160</v>
      </c>
      <c r="E114" s="168">
        <v>3</v>
      </c>
      <c r="F114" s="238">
        <v>0</v>
      </c>
      <c r="G114" s="238">
        <v>0</v>
      </c>
      <c r="H114" s="238">
        <v>0</v>
      </c>
      <c r="I114" s="238">
        <v>0</v>
      </c>
      <c r="J114" s="239">
        <v>0</v>
      </c>
      <c r="K114" s="240">
        <v>0</v>
      </c>
      <c r="L114" s="240">
        <v>0</v>
      </c>
      <c r="M114" s="240">
        <v>0</v>
      </c>
      <c r="N114" s="240">
        <v>0</v>
      </c>
      <c r="O114" s="241">
        <v>0</v>
      </c>
    </row>
    <row r="115" spans="1:15" ht="27" customHeight="1" thickBot="1" x14ac:dyDescent="0.25">
      <c r="A115" s="148" t="s">
        <v>161</v>
      </c>
      <c r="B115" s="159" t="s">
        <v>162</v>
      </c>
      <c r="C115" s="160"/>
      <c r="D115" s="123"/>
      <c r="E115" s="168">
        <v>0</v>
      </c>
      <c r="F115" s="238">
        <f>Sadar!F115+Gangachara!F115+Pirgacha!F115+Kaunia!F115</f>
        <v>0</v>
      </c>
      <c r="G115" s="238">
        <f>Sadar!G115+Gangachara!G115+Pirgacha!G115+Kaunia!G115</f>
        <v>0</v>
      </c>
      <c r="H115" s="238">
        <f>Sadar!H115+Gangachara!H115+Pirgacha!H115+Kaunia!H115</f>
        <v>0</v>
      </c>
      <c r="I115" s="238">
        <f>Sadar!I115+Gangachara!I115+Pirgacha!I115+Kaunia!I115</f>
        <v>0</v>
      </c>
      <c r="J115" s="239">
        <f t="shared" si="2"/>
        <v>0</v>
      </c>
      <c r="K115" s="240">
        <f>Sadar!K115+Gangachara!K115+Pirgacha!K115+Kaunia!K115</f>
        <v>0</v>
      </c>
      <c r="L115" s="240">
        <f>Sadar!L115+Gangachara!L115+Pirgacha!L115+Kaunia!L115</f>
        <v>0</v>
      </c>
      <c r="M115" s="240">
        <f>Sadar!M115+Gangachara!M115+Pirgacha!M115+Kaunia!M115</f>
        <v>0</v>
      </c>
      <c r="N115" s="240">
        <f>Sadar!N115+Gangachara!N115+Pirgacha!N115+Kaunia!N115</f>
        <v>0</v>
      </c>
      <c r="O115" s="241">
        <f t="shared" si="3"/>
        <v>0</v>
      </c>
    </row>
    <row r="116" spans="1:15" ht="22.5" customHeight="1" x14ac:dyDescent="0.2">
      <c r="A116" s="275">
        <v>48</v>
      </c>
      <c r="B116" s="277" t="s">
        <v>163</v>
      </c>
      <c r="C116" s="161"/>
      <c r="D116" s="162" t="s">
        <v>164</v>
      </c>
      <c r="E116" s="168">
        <v>86</v>
      </c>
      <c r="F116" s="238">
        <v>0</v>
      </c>
      <c r="G116" s="238">
        <v>0</v>
      </c>
      <c r="H116" s="238">
        <v>0</v>
      </c>
      <c r="I116" s="238">
        <v>0</v>
      </c>
      <c r="J116" s="239">
        <v>0</v>
      </c>
      <c r="K116" s="240">
        <v>0</v>
      </c>
      <c r="L116" s="240">
        <v>0</v>
      </c>
      <c r="M116" s="240">
        <v>0</v>
      </c>
      <c r="N116" s="240">
        <v>0</v>
      </c>
      <c r="O116" s="241">
        <v>1</v>
      </c>
    </row>
    <row r="117" spans="1:15" ht="23.25" customHeight="1" thickBot="1" x14ac:dyDescent="0.25">
      <c r="A117" s="276"/>
      <c r="B117" s="278"/>
      <c r="C117" s="161"/>
      <c r="D117" s="162" t="s">
        <v>165</v>
      </c>
      <c r="E117" s="168">
        <v>258</v>
      </c>
      <c r="F117" s="238">
        <v>0</v>
      </c>
      <c r="G117" s="238">
        <v>0</v>
      </c>
      <c r="H117" s="238">
        <v>0</v>
      </c>
      <c r="I117" s="238">
        <v>0</v>
      </c>
      <c r="J117" s="239">
        <v>0</v>
      </c>
      <c r="K117" s="240">
        <v>0</v>
      </c>
      <c r="L117" s="240">
        <v>0</v>
      </c>
      <c r="M117" s="240">
        <v>0</v>
      </c>
      <c r="N117" s="240">
        <v>0</v>
      </c>
      <c r="O117" s="241">
        <v>1</v>
      </c>
    </row>
    <row r="118" spans="1:15" ht="23.25" customHeight="1" thickBot="1" x14ac:dyDescent="0.25">
      <c r="A118" s="148" t="s">
        <v>166</v>
      </c>
      <c r="B118" s="163" t="s">
        <v>167</v>
      </c>
      <c r="C118" s="164"/>
      <c r="D118" s="123"/>
      <c r="E118" s="168">
        <v>0</v>
      </c>
      <c r="F118" s="238">
        <f>Sadar!F118+Gangachara!F118+Pirgacha!F118+Kaunia!F118</f>
        <v>0</v>
      </c>
      <c r="G118" s="238">
        <f>Sadar!G118+Gangachara!G118+Pirgacha!G118+Kaunia!G118</f>
        <v>0</v>
      </c>
      <c r="H118" s="238">
        <f>Sadar!H118+Gangachara!H118+Pirgacha!H118+Kaunia!H118</f>
        <v>0</v>
      </c>
      <c r="I118" s="238">
        <f>Sadar!I118+Gangachara!I118+Pirgacha!I118+Kaunia!I118</f>
        <v>0</v>
      </c>
      <c r="J118" s="239">
        <f t="shared" si="2"/>
        <v>0</v>
      </c>
      <c r="K118" s="240">
        <f>Sadar!K118+Gangachara!K118+Pirgacha!K118+Kaunia!K118</f>
        <v>0</v>
      </c>
      <c r="L118" s="240">
        <f>Sadar!L118+Gangachara!L118+Pirgacha!L118+Kaunia!L118</f>
        <v>0</v>
      </c>
      <c r="M118" s="240">
        <f>Sadar!M118+Gangachara!M118+Pirgacha!M118+Kaunia!M118</f>
        <v>0</v>
      </c>
      <c r="N118" s="240">
        <f>Sadar!N118+Gangachara!N118+Pirgacha!N118+Kaunia!N118</f>
        <v>0</v>
      </c>
      <c r="O118" s="241">
        <f t="shared" si="3"/>
        <v>0</v>
      </c>
    </row>
    <row r="119" spans="1:15" ht="18" customHeight="1" x14ac:dyDescent="0.2">
      <c r="A119" s="275">
        <v>49</v>
      </c>
      <c r="B119" s="280" t="s">
        <v>168</v>
      </c>
      <c r="C119" s="283" t="s">
        <v>169</v>
      </c>
      <c r="D119" s="162" t="s">
        <v>158</v>
      </c>
      <c r="E119" s="168">
        <v>12</v>
      </c>
      <c r="F119" s="238">
        <f>Sadar!F119+Gangachara!F119+Pirgacha!F119+Kaunia!F119</f>
        <v>0</v>
      </c>
      <c r="G119" s="238">
        <f>Sadar!G119+Gangachara!G119+Pirgacha!G119+Kaunia!G119</f>
        <v>0</v>
      </c>
      <c r="H119" s="238">
        <f>Sadar!H119+Gangachara!H119+Pirgacha!H119+Kaunia!H119</f>
        <v>0</v>
      </c>
      <c r="I119" s="238">
        <f>Sadar!I119+Gangachara!I119+Pirgacha!I119+Kaunia!I119</f>
        <v>0</v>
      </c>
      <c r="J119" s="239">
        <f t="shared" si="2"/>
        <v>0</v>
      </c>
      <c r="K119" s="240">
        <f>Sadar!K119+Gangachara!K119+Pirgacha!K119+Kaunia!K119</f>
        <v>0</v>
      </c>
      <c r="L119" s="240">
        <f>Sadar!L119+Gangachara!L119+Pirgacha!L119+Kaunia!L119</f>
        <v>0</v>
      </c>
      <c r="M119" s="240">
        <f>Sadar!M119+Gangachara!M119+Pirgacha!M119+Kaunia!M119</f>
        <v>0</v>
      </c>
      <c r="N119" s="240">
        <f>Sadar!N119+Gangachara!N119+Pirgacha!N119+Kaunia!N119</f>
        <v>0</v>
      </c>
      <c r="O119" s="241">
        <f t="shared" si="3"/>
        <v>0</v>
      </c>
    </row>
    <row r="120" spans="1:15" ht="13.5" customHeight="1" x14ac:dyDescent="0.2">
      <c r="A120" s="279"/>
      <c r="B120" s="281"/>
      <c r="C120" s="284"/>
      <c r="D120" s="257" t="s">
        <v>170</v>
      </c>
      <c r="E120" s="168">
        <v>116</v>
      </c>
      <c r="F120" s="238">
        <v>0</v>
      </c>
      <c r="G120" s="238">
        <v>0</v>
      </c>
      <c r="H120" s="238">
        <v>0</v>
      </c>
      <c r="I120" s="238">
        <v>0</v>
      </c>
      <c r="J120" s="239">
        <v>4</v>
      </c>
      <c r="K120" s="240">
        <v>0</v>
      </c>
      <c r="L120" s="240">
        <v>0</v>
      </c>
      <c r="M120" s="240">
        <v>0</v>
      </c>
      <c r="N120" s="240">
        <v>0</v>
      </c>
      <c r="O120" s="241">
        <v>13</v>
      </c>
    </row>
    <row r="121" spans="1:15" ht="29.25" customHeight="1" thickBot="1" x14ac:dyDescent="0.25">
      <c r="A121" s="276"/>
      <c r="B121" s="282"/>
      <c r="C121" s="285"/>
      <c r="D121" s="162" t="s">
        <v>171</v>
      </c>
      <c r="E121" s="168">
        <v>704</v>
      </c>
      <c r="F121" s="238">
        <v>0</v>
      </c>
      <c r="G121" s="238">
        <v>0</v>
      </c>
      <c r="H121" s="238">
        <v>0</v>
      </c>
      <c r="I121" s="238">
        <v>0</v>
      </c>
      <c r="J121" s="239">
        <v>15</v>
      </c>
      <c r="K121" s="240">
        <v>0</v>
      </c>
      <c r="L121" s="240">
        <v>0</v>
      </c>
      <c r="M121" s="240">
        <v>0</v>
      </c>
      <c r="N121" s="240">
        <v>0</v>
      </c>
      <c r="O121" s="241">
        <v>33</v>
      </c>
    </row>
    <row r="122" spans="1:15" ht="24.75" customHeight="1" thickBot="1" x14ac:dyDescent="0.25">
      <c r="A122" s="148" t="s">
        <v>172</v>
      </c>
      <c r="B122" s="156" t="s">
        <v>173</v>
      </c>
      <c r="C122" s="150"/>
      <c r="D122" s="123"/>
      <c r="E122" s="168">
        <v>0</v>
      </c>
      <c r="F122" s="238">
        <f>Sadar!F122+Gangachara!F122+Pirgacha!F122+Kaunia!F122</f>
        <v>0</v>
      </c>
      <c r="G122" s="238">
        <f>Sadar!G122+Gangachara!G122+Pirgacha!G122+Kaunia!G122</f>
        <v>0</v>
      </c>
      <c r="H122" s="238">
        <f>Sadar!H122+Gangachara!H122+Pirgacha!H122+Kaunia!H122</f>
        <v>0</v>
      </c>
      <c r="I122" s="238">
        <f>Sadar!I122+Gangachara!I122+Pirgacha!I122+Kaunia!I122</f>
        <v>0</v>
      </c>
      <c r="J122" s="239">
        <f t="shared" si="2"/>
        <v>0</v>
      </c>
      <c r="K122" s="240">
        <f>Sadar!K122+Gangachara!K122+Pirgacha!K122+Kaunia!K122</f>
        <v>0</v>
      </c>
      <c r="L122" s="240">
        <f>Sadar!L122+Gangachara!L122+Pirgacha!L122+Kaunia!L122</f>
        <v>0</v>
      </c>
      <c r="M122" s="240">
        <f>Sadar!M122+Gangachara!M122+Pirgacha!M122+Kaunia!M122</f>
        <v>0</v>
      </c>
      <c r="N122" s="240">
        <f>Sadar!N122+Gangachara!N122+Pirgacha!N122+Kaunia!N122</f>
        <v>0</v>
      </c>
      <c r="O122" s="241">
        <f t="shared" si="3"/>
        <v>0</v>
      </c>
    </row>
    <row r="123" spans="1:15" ht="18" customHeight="1" thickBot="1" x14ac:dyDescent="0.25">
      <c r="A123" s="166">
        <v>50</v>
      </c>
      <c r="B123" s="79" t="s">
        <v>174</v>
      </c>
      <c r="C123" s="79"/>
      <c r="D123" s="129"/>
      <c r="E123" s="168">
        <v>16</v>
      </c>
      <c r="F123" s="238">
        <f>Sadar!F123+Gangachara!F123+Pirgacha!F123+Kaunia!F123</f>
        <v>0</v>
      </c>
      <c r="G123" s="238">
        <f>Sadar!G123+Gangachara!G123+Pirgacha!G123+Kaunia!G123</f>
        <v>0</v>
      </c>
      <c r="H123" s="238">
        <f>Sadar!H123+Gangachara!H123+Pirgacha!H123+Kaunia!H123</f>
        <v>0</v>
      </c>
      <c r="I123" s="238">
        <f>Sadar!I123+Gangachara!I123+Pirgacha!I123+Kaunia!I123</f>
        <v>0</v>
      </c>
      <c r="J123" s="239">
        <f t="shared" si="2"/>
        <v>0</v>
      </c>
      <c r="K123" s="240">
        <f>Sadar!K123+Gangachara!K123+Pirgacha!K123+Kaunia!K123</f>
        <v>0</v>
      </c>
      <c r="L123" s="240">
        <f>Sadar!L123+Gangachara!L123+Pirgacha!L123+Kaunia!L123</f>
        <v>0</v>
      </c>
      <c r="M123" s="240">
        <f>Sadar!M123+Gangachara!M123+Pirgacha!M123+Kaunia!M123</f>
        <v>0</v>
      </c>
      <c r="N123" s="240">
        <f>Sadar!N123+Gangachara!N123+Pirgacha!N123+Kaunia!N123</f>
        <v>0</v>
      </c>
      <c r="O123" s="241">
        <f t="shared" si="3"/>
        <v>0</v>
      </c>
    </row>
    <row r="124" spans="1:15" ht="18" customHeight="1" x14ac:dyDescent="0.2">
      <c r="A124" s="286">
        <v>51</v>
      </c>
      <c r="B124" s="270" t="s">
        <v>175</v>
      </c>
      <c r="C124" s="219"/>
      <c r="D124" s="167" t="s">
        <v>15</v>
      </c>
      <c r="E124" s="168">
        <v>70</v>
      </c>
      <c r="F124" s="238">
        <v>0</v>
      </c>
      <c r="G124" s="238">
        <v>0</v>
      </c>
      <c r="H124" s="238">
        <v>0</v>
      </c>
      <c r="I124" s="238">
        <v>0</v>
      </c>
      <c r="J124" s="239">
        <v>3</v>
      </c>
      <c r="K124" s="240">
        <v>0</v>
      </c>
      <c r="L124" s="240">
        <v>0</v>
      </c>
      <c r="M124" s="240">
        <v>0</v>
      </c>
      <c r="N124" s="240">
        <v>0</v>
      </c>
      <c r="O124" s="241">
        <v>4</v>
      </c>
    </row>
    <row r="125" spans="1:15" s="42" customFormat="1" ht="22.5" customHeight="1" x14ac:dyDescent="0.2">
      <c r="A125" s="272"/>
      <c r="B125" s="270"/>
      <c r="C125" s="219"/>
      <c r="D125" s="167" t="s">
        <v>16</v>
      </c>
      <c r="E125" s="168">
        <v>75</v>
      </c>
      <c r="F125" s="238">
        <v>0</v>
      </c>
      <c r="G125" s="238">
        <v>0</v>
      </c>
      <c r="H125" s="238">
        <v>0</v>
      </c>
      <c r="I125" s="238">
        <v>0</v>
      </c>
      <c r="J125" s="239">
        <v>17</v>
      </c>
      <c r="K125" s="240">
        <v>0</v>
      </c>
      <c r="L125" s="240">
        <v>0</v>
      </c>
      <c r="M125" s="240">
        <v>0</v>
      </c>
      <c r="N125" s="240">
        <v>0</v>
      </c>
      <c r="O125" s="241">
        <v>16</v>
      </c>
    </row>
    <row r="126" spans="1:15" s="42" customFormat="1" ht="19.5" customHeight="1" x14ac:dyDescent="0.2">
      <c r="A126" s="268">
        <v>52</v>
      </c>
      <c r="B126" s="270" t="s">
        <v>176</v>
      </c>
      <c r="C126" s="219"/>
      <c r="D126" s="167" t="s">
        <v>15</v>
      </c>
      <c r="E126" s="168">
        <v>2170</v>
      </c>
      <c r="F126" s="238">
        <f>Sadar!F126+Gangachara!F126+Pirgacha!F126+Kaunia!F126</f>
        <v>0</v>
      </c>
      <c r="G126" s="238">
        <f>Sadar!G126+Gangachara!G126+Pirgacha!G126+Kaunia!G126</f>
        <v>0</v>
      </c>
      <c r="H126" s="238">
        <f>Sadar!H126+Gangachara!H126+Pirgacha!H126+Kaunia!H126</f>
        <v>0</v>
      </c>
      <c r="I126" s="238">
        <f>Sadar!I126+Gangachara!I126+Pirgacha!I126+Kaunia!I126</f>
        <v>60</v>
      </c>
      <c r="J126" s="239">
        <f t="shared" si="2"/>
        <v>60</v>
      </c>
      <c r="K126" s="240">
        <f>Sadar!K126+Gangachara!K126+Pirgacha!K126+Kaunia!K126</f>
        <v>0</v>
      </c>
      <c r="L126" s="240">
        <f>Sadar!L126+Gangachara!L126+Pirgacha!L126+Kaunia!L126</f>
        <v>31</v>
      </c>
      <c r="M126" s="240">
        <f>Sadar!M126+Gangachara!M126+Pirgacha!M126+Kaunia!M126</f>
        <v>0</v>
      </c>
      <c r="N126" s="240">
        <f>Sadar!N126+Gangachara!N126+Pirgacha!N126+Kaunia!N126</f>
        <v>56</v>
      </c>
      <c r="O126" s="241">
        <f t="shared" si="3"/>
        <v>87</v>
      </c>
    </row>
    <row r="127" spans="1:15" s="42" customFormat="1" ht="20.25" customHeight="1" x14ac:dyDescent="0.2">
      <c r="A127" s="269"/>
      <c r="B127" s="270"/>
      <c r="C127" s="219"/>
      <c r="D127" s="167" t="s">
        <v>16</v>
      </c>
      <c r="E127" s="168">
        <v>3520</v>
      </c>
      <c r="F127" s="238">
        <f>Sadar!F127+Gangachara!F127+Pirgacha!F127+Kaunia!F127</f>
        <v>0</v>
      </c>
      <c r="G127" s="238">
        <f>Sadar!G127+Gangachara!G127+Pirgacha!G127+Kaunia!G127</f>
        <v>62</v>
      </c>
      <c r="H127" s="238">
        <f>Sadar!H127+Gangachara!H127+Pirgacha!H127+Kaunia!H127</f>
        <v>0</v>
      </c>
      <c r="I127" s="238">
        <f>Sadar!I127+Gangachara!I127+Pirgacha!I127+Kaunia!I127</f>
        <v>433</v>
      </c>
      <c r="J127" s="239">
        <f t="shared" si="2"/>
        <v>495</v>
      </c>
      <c r="K127" s="240">
        <f>Sadar!K127+Gangachara!K127+Pirgacha!K127+Kaunia!K127</f>
        <v>0</v>
      </c>
      <c r="L127" s="240">
        <f>Sadar!L127+Gangachara!L127+Pirgacha!L127+Kaunia!L127</f>
        <v>0</v>
      </c>
      <c r="M127" s="240">
        <f>Sadar!M127+Gangachara!M127+Pirgacha!M127+Kaunia!M127</f>
        <v>0</v>
      </c>
      <c r="N127" s="240">
        <f>Sadar!N127+Gangachara!N127+Pirgacha!N127+Kaunia!N127</f>
        <v>528</v>
      </c>
      <c r="O127" s="241">
        <f t="shared" si="3"/>
        <v>528</v>
      </c>
    </row>
    <row r="128" spans="1:15" s="42" customFormat="1" ht="22.5" customHeight="1" x14ac:dyDescent="0.2">
      <c r="A128" s="271">
        <v>53</v>
      </c>
      <c r="B128" s="270" t="s">
        <v>177</v>
      </c>
      <c r="C128" s="169"/>
      <c r="D128" s="167" t="s">
        <v>15</v>
      </c>
      <c r="E128" s="168">
        <v>70</v>
      </c>
      <c r="F128" s="238">
        <v>0</v>
      </c>
      <c r="G128" s="238">
        <v>0</v>
      </c>
      <c r="H128" s="238">
        <v>0</v>
      </c>
      <c r="I128" s="238">
        <v>0</v>
      </c>
      <c r="J128" s="239">
        <v>23</v>
      </c>
      <c r="K128" s="240">
        <v>0</v>
      </c>
      <c r="L128" s="240">
        <v>0</v>
      </c>
      <c r="M128" s="240">
        <v>0</v>
      </c>
      <c r="N128" s="240">
        <v>0</v>
      </c>
      <c r="O128" s="241">
        <v>24</v>
      </c>
    </row>
    <row r="129" spans="1:15" s="42" customFormat="1" ht="22.5" customHeight="1" x14ac:dyDescent="0.2">
      <c r="A129" s="272"/>
      <c r="B129" s="270"/>
      <c r="C129" s="169"/>
      <c r="D129" s="167" t="s">
        <v>16</v>
      </c>
      <c r="E129" s="168">
        <v>75</v>
      </c>
      <c r="F129" s="238">
        <v>0</v>
      </c>
      <c r="G129" s="238">
        <v>0</v>
      </c>
      <c r="H129" s="238">
        <v>0</v>
      </c>
      <c r="I129" s="238">
        <v>0</v>
      </c>
      <c r="J129" s="239">
        <v>34</v>
      </c>
      <c r="K129" s="240">
        <v>0</v>
      </c>
      <c r="L129" s="240">
        <v>0</v>
      </c>
      <c r="M129" s="240">
        <v>0</v>
      </c>
      <c r="N129" s="240">
        <v>0</v>
      </c>
      <c r="O129" s="241">
        <v>30</v>
      </c>
    </row>
    <row r="130" spans="1:15" s="42" customFormat="1" ht="22.5" customHeight="1" x14ac:dyDescent="0.2">
      <c r="A130" s="273">
        <v>54</v>
      </c>
      <c r="B130" s="270" t="s">
        <v>178</v>
      </c>
      <c r="C130" s="219"/>
      <c r="D130" s="167" t="s">
        <v>15</v>
      </c>
      <c r="E130" s="168">
        <v>2170</v>
      </c>
      <c r="F130" s="238">
        <f>Sadar!F130+Gangachara!F130+Pirgacha!F130+Kaunia!F130</f>
        <v>0</v>
      </c>
      <c r="G130" s="238">
        <f>Sadar!G130+Gangachara!G130+Pirgacha!G130+Kaunia!G130</f>
        <v>190</v>
      </c>
      <c r="H130" s="238">
        <f>Sadar!H130+Gangachara!H130+Pirgacha!H130+Kaunia!H130</f>
        <v>0</v>
      </c>
      <c r="I130" s="238">
        <f>Sadar!I130+Gangachara!I130+Pirgacha!I130+Kaunia!I130</f>
        <v>541</v>
      </c>
      <c r="J130" s="239">
        <f t="shared" si="2"/>
        <v>731</v>
      </c>
      <c r="K130" s="240">
        <f>Sadar!K130+Gangachara!K130+Pirgacha!K130+Kaunia!K130</f>
        <v>0</v>
      </c>
      <c r="L130" s="240">
        <f>Sadar!L130+Gangachara!L130+Pirgacha!L130+Kaunia!L130</f>
        <v>119</v>
      </c>
      <c r="M130" s="240">
        <f>Sadar!M130+Gangachara!M130+Pirgacha!M130+Kaunia!M130</f>
        <v>0</v>
      </c>
      <c r="N130" s="240">
        <f>Sadar!N130+Gangachara!N130+Pirgacha!N130+Kaunia!N130</f>
        <v>610</v>
      </c>
      <c r="O130" s="241">
        <f t="shared" si="3"/>
        <v>729</v>
      </c>
    </row>
    <row r="131" spans="1:15" s="42" customFormat="1" ht="22.5" customHeight="1" x14ac:dyDescent="0.2">
      <c r="A131" s="274"/>
      <c r="B131" s="270"/>
      <c r="C131" s="219"/>
      <c r="D131" s="167" t="s">
        <v>16</v>
      </c>
      <c r="E131" s="168">
        <v>3520</v>
      </c>
      <c r="F131" s="238">
        <f>Sadar!F131+Gangachara!F131+Pirgacha!F131+Kaunia!F131</f>
        <v>0</v>
      </c>
      <c r="G131" s="238">
        <f>Sadar!G131+Gangachara!G131+Pirgacha!G131+Kaunia!G131</f>
        <v>266</v>
      </c>
      <c r="H131" s="238">
        <f>Sadar!H131+Gangachara!H131+Pirgacha!H131+Kaunia!H131</f>
        <v>0</v>
      </c>
      <c r="I131" s="238">
        <f>Sadar!I131+Gangachara!I131+Pirgacha!I131+Kaunia!I131</f>
        <v>780</v>
      </c>
      <c r="J131" s="239">
        <f t="shared" si="2"/>
        <v>1046</v>
      </c>
      <c r="K131" s="240">
        <f>Sadar!K131+Gangachara!K131+Pirgacha!K131+Kaunia!K131</f>
        <v>0</v>
      </c>
      <c r="L131" s="240">
        <f>Sadar!L131+Gangachara!L131+Pirgacha!L131+Kaunia!L131</f>
        <v>101</v>
      </c>
      <c r="M131" s="240">
        <f>Sadar!M131+Gangachara!M131+Pirgacha!M131+Kaunia!M131</f>
        <v>0</v>
      </c>
      <c r="N131" s="240">
        <f>Sadar!N131+Gangachara!N131+Pirgacha!N131+Kaunia!N131</f>
        <v>888</v>
      </c>
      <c r="O131" s="241">
        <f t="shared" si="3"/>
        <v>989</v>
      </c>
    </row>
    <row r="132" spans="1:15" s="42" customFormat="1" ht="20.25" customHeight="1" thickBot="1" x14ac:dyDescent="0.3">
      <c r="A132" s="170" t="s">
        <v>179</v>
      </c>
      <c r="B132" s="171" t="s">
        <v>180</v>
      </c>
      <c r="C132" s="172"/>
      <c r="D132" s="123"/>
      <c r="E132" s="183">
        <v>0</v>
      </c>
      <c r="F132" s="238">
        <f>Sadar!F132+Gangachara!F132+Pirgacha!F132+Kaunia!F132</f>
        <v>0</v>
      </c>
      <c r="G132" s="238">
        <f>Sadar!G132+Gangachara!G132+Pirgacha!G132+Kaunia!G132</f>
        <v>0</v>
      </c>
      <c r="H132" s="238">
        <f>Sadar!H132+Gangachara!H132+Pirgacha!H132+Kaunia!H132</f>
        <v>0</v>
      </c>
      <c r="I132" s="238">
        <f>Sadar!I132+Gangachara!I132+Pirgacha!I132+Kaunia!I132</f>
        <v>0</v>
      </c>
      <c r="J132" s="239">
        <f t="shared" si="2"/>
        <v>0</v>
      </c>
      <c r="K132" s="240">
        <f>Sadar!K132+Gangachara!K132+Pirgacha!K132+Kaunia!K132</f>
        <v>0</v>
      </c>
      <c r="L132" s="240">
        <f>Sadar!L132+Gangachara!L132+Pirgacha!L132+Kaunia!L132</f>
        <v>0</v>
      </c>
      <c r="M132" s="240">
        <f>Sadar!M132+Gangachara!M132+Pirgacha!M132+Kaunia!M132</f>
        <v>0</v>
      </c>
      <c r="N132" s="240">
        <f>Sadar!N132+Gangachara!N132+Pirgacha!N132+Kaunia!N132</f>
        <v>0</v>
      </c>
      <c r="O132" s="241">
        <f t="shared" si="3"/>
        <v>0</v>
      </c>
    </row>
    <row r="133" spans="1:15" s="177" customFormat="1" ht="19.5" customHeight="1" thickBot="1" x14ac:dyDescent="0.3">
      <c r="A133" s="173" t="s">
        <v>181</v>
      </c>
      <c r="B133" s="174" t="s">
        <v>182</v>
      </c>
      <c r="C133" s="175"/>
      <c r="D133" s="176"/>
      <c r="E133" s="183">
        <v>0</v>
      </c>
      <c r="F133" s="238">
        <f>Sadar!F133+Gangachara!F133+Pirgacha!F133+Kaunia!F133</f>
        <v>0</v>
      </c>
      <c r="G133" s="238">
        <f>Sadar!G133+Gangachara!G133+Pirgacha!G133+Kaunia!G133</f>
        <v>0</v>
      </c>
      <c r="H133" s="238">
        <f>Sadar!H133+Gangachara!H133+Pirgacha!H133+Kaunia!H133</f>
        <v>0</v>
      </c>
      <c r="I133" s="238">
        <f>Sadar!I133+Gangachara!I133+Pirgacha!I133+Kaunia!I133</f>
        <v>0</v>
      </c>
      <c r="J133" s="239">
        <f t="shared" si="2"/>
        <v>0</v>
      </c>
      <c r="K133" s="240">
        <f>Sadar!K133+Gangachara!K133+Pirgacha!K133+Kaunia!K133</f>
        <v>0</v>
      </c>
      <c r="L133" s="240">
        <f>Sadar!L133+Gangachara!L133+Pirgacha!L133+Kaunia!L133</f>
        <v>0</v>
      </c>
      <c r="M133" s="240">
        <f>Sadar!M133+Gangachara!M133+Pirgacha!M133+Kaunia!M133</f>
        <v>0</v>
      </c>
      <c r="N133" s="240">
        <f>Sadar!N133+Gangachara!N133+Pirgacha!N133+Kaunia!N133</f>
        <v>0</v>
      </c>
      <c r="O133" s="241">
        <f t="shared" si="3"/>
        <v>0</v>
      </c>
    </row>
    <row r="134" spans="1:15" s="177" customFormat="1" ht="18" customHeight="1" x14ac:dyDescent="0.25">
      <c r="A134" s="264">
        <v>55</v>
      </c>
      <c r="B134" s="295" t="s">
        <v>183</v>
      </c>
      <c r="C134" s="178"/>
      <c r="D134" s="179" t="s">
        <v>184</v>
      </c>
      <c r="E134" s="183">
        <v>1</v>
      </c>
      <c r="F134" s="238">
        <f>Sadar!F134+Gangachara!F134+Pirgacha!F134+Kaunia!F134</f>
        <v>0</v>
      </c>
      <c r="G134" s="238">
        <f>Sadar!G134+Gangachara!G134+Pirgacha!G134+Kaunia!G134</f>
        <v>0</v>
      </c>
      <c r="H134" s="238">
        <f>Sadar!H134+Gangachara!H134+Pirgacha!H134+Kaunia!H134</f>
        <v>0</v>
      </c>
      <c r="I134" s="238">
        <f>Sadar!I134+Gangachara!I134+Pirgacha!I134+Kaunia!I134</f>
        <v>0</v>
      </c>
      <c r="J134" s="239">
        <f t="shared" ref="J134:J156" si="4">SUM(F134:I134)</f>
        <v>0</v>
      </c>
      <c r="K134" s="240">
        <f>Sadar!K134+Gangachara!K134+Pirgacha!K134+Kaunia!K134</f>
        <v>0</v>
      </c>
      <c r="L134" s="240">
        <f>Sadar!L134+Gangachara!L134+Pirgacha!L134+Kaunia!L134</f>
        <v>0</v>
      </c>
      <c r="M134" s="240">
        <f>Sadar!M134+Gangachara!M134+Pirgacha!M134+Kaunia!M134</f>
        <v>0</v>
      </c>
      <c r="N134" s="240">
        <f>Sadar!N134+Gangachara!N134+Pirgacha!N134+Kaunia!N134</f>
        <v>0</v>
      </c>
      <c r="O134" s="241">
        <f t="shared" ref="O134:O156" si="5">SUM(K134:N134)</f>
        <v>0</v>
      </c>
    </row>
    <row r="135" spans="1:15" s="177" customFormat="1" ht="21.75" customHeight="1" thickBot="1" x14ac:dyDescent="0.3">
      <c r="A135" s="265"/>
      <c r="B135" s="296"/>
      <c r="C135" s="178"/>
      <c r="D135" s="179" t="s">
        <v>185</v>
      </c>
      <c r="E135" s="183">
        <v>10</v>
      </c>
      <c r="F135" s="238">
        <f>Sadar!F135+Gangachara!F135+Pirgacha!F135+Kaunia!F135</f>
        <v>0</v>
      </c>
      <c r="G135" s="238">
        <f>Sadar!G135+Gangachara!G135+Pirgacha!G135+Kaunia!G135</f>
        <v>0</v>
      </c>
      <c r="H135" s="238">
        <f>Sadar!H135+Gangachara!H135+Pirgacha!H135+Kaunia!H135</f>
        <v>0</v>
      </c>
      <c r="I135" s="238">
        <f>Sadar!I135+Gangachara!I135+Pirgacha!I135+Kaunia!I135</f>
        <v>0</v>
      </c>
      <c r="J135" s="239">
        <f t="shared" si="4"/>
        <v>0</v>
      </c>
      <c r="K135" s="240">
        <f>Sadar!K135+Gangachara!K135+Pirgacha!K135+Kaunia!K135</f>
        <v>0</v>
      </c>
      <c r="L135" s="240">
        <f>Sadar!L135+Gangachara!L135+Pirgacha!L135+Kaunia!L135</f>
        <v>0</v>
      </c>
      <c r="M135" s="240">
        <f>Sadar!M135+Gangachara!M135+Pirgacha!M135+Kaunia!M135</f>
        <v>0</v>
      </c>
      <c r="N135" s="240">
        <f>Sadar!N135+Gangachara!N135+Pirgacha!N135+Kaunia!N135</f>
        <v>0</v>
      </c>
      <c r="O135" s="241">
        <f t="shared" si="5"/>
        <v>0</v>
      </c>
    </row>
    <row r="136" spans="1:15" ht="24.75" customHeight="1" thickBot="1" x14ac:dyDescent="0.25">
      <c r="A136" s="180" t="s">
        <v>186</v>
      </c>
      <c r="B136" s="181" t="s">
        <v>187</v>
      </c>
      <c r="C136" s="175"/>
      <c r="D136" s="176"/>
      <c r="E136" s="183">
        <v>0</v>
      </c>
      <c r="F136" s="238">
        <f>Sadar!F136+Gangachara!F136+Pirgacha!F136+Kaunia!F136</f>
        <v>0</v>
      </c>
      <c r="G136" s="238">
        <f>Sadar!G136+Gangachara!G136+Pirgacha!G136+Kaunia!G136</f>
        <v>0</v>
      </c>
      <c r="H136" s="238">
        <f>Sadar!H136+Gangachara!H136+Pirgacha!H136+Kaunia!H136</f>
        <v>0</v>
      </c>
      <c r="I136" s="238">
        <f>Sadar!I136+Gangachara!I136+Pirgacha!I136+Kaunia!I136</f>
        <v>0</v>
      </c>
      <c r="J136" s="239">
        <f t="shared" si="4"/>
        <v>0</v>
      </c>
      <c r="K136" s="240">
        <f>Sadar!K136+Gangachara!K136+Pirgacha!K136+Kaunia!K136</f>
        <v>0</v>
      </c>
      <c r="L136" s="240">
        <f>Sadar!L136+Gangachara!L136+Pirgacha!L136+Kaunia!L136</f>
        <v>0</v>
      </c>
      <c r="M136" s="240">
        <f>Sadar!M136+Gangachara!M136+Pirgacha!M136+Kaunia!M136</f>
        <v>0</v>
      </c>
      <c r="N136" s="240">
        <f>Sadar!N136+Gangachara!N136+Pirgacha!N136+Kaunia!N136</f>
        <v>0</v>
      </c>
      <c r="O136" s="241">
        <f t="shared" si="5"/>
        <v>0</v>
      </c>
    </row>
    <row r="137" spans="1:15" ht="24.75" customHeight="1" x14ac:dyDescent="0.2">
      <c r="A137" s="264">
        <v>56</v>
      </c>
      <c r="B137" s="295" t="s">
        <v>188</v>
      </c>
      <c r="C137" s="178"/>
      <c r="D137" s="179" t="s">
        <v>184</v>
      </c>
      <c r="E137" s="183">
        <v>5</v>
      </c>
      <c r="F137" s="238">
        <f>Sadar!F137+Gangachara!F137+Pirgacha!F137+Kaunia!F137</f>
        <v>0</v>
      </c>
      <c r="G137" s="238">
        <f>Sadar!G137+Gangachara!G137+Pirgacha!G137+Kaunia!G137</f>
        <v>0</v>
      </c>
      <c r="H137" s="238">
        <f>Sadar!H137+Gangachara!H137+Pirgacha!H137+Kaunia!H137</f>
        <v>0</v>
      </c>
      <c r="I137" s="238">
        <f>Sadar!I137+Gangachara!I137+Pirgacha!I137+Kaunia!I137</f>
        <v>0</v>
      </c>
      <c r="J137" s="239">
        <f t="shared" si="4"/>
        <v>0</v>
      </c>
      <c r="K137" s="240">
        <f>Sadar!K137+Gangachara!K137+Pirgacha!K137+Kaunia!K137</f>
        <v>0</v>
      </c>
      <c r="L137" s="240">
        <f>Sadar!L137+Gangachara!L137+Pirgacha!L137+Kaunia!L137</f>
        <v>0</v>
      </c>
      <c r="M137" s="240">
        <f>Sadar!M137+Gangachara!M137+Pirgacha!M137+Kaunia!M137</f>
        <v>0</v>
      </c>
      <c r="N137" s="240">
        <f>Sadar!N137+Gangachara!N137+Pirgacha!N137+Kaunia!N137</f>
        <v>0</v>
      </c>
      <c r="O137" s="241">
        <f t="shared" si="5"/>
        <v>0</v>
      </c>
    </row>
    <row r="138" spans="1:15" ht="22.5" customHeight="1" thickBot="1" x14ac:dyDescent="0.25">
      <c r="A138" s="265"/>
      <c r="B138" s="296"/>
      <c r="C138" s="178"/>
      <c r="D138" s="179" t="s">
        <v>185</v>
      </c>
      <c r="E138" s="183">
        <v>136</v>
      </c>
      <c r="F138" s="238">
        <f>Sadar!F138+Gangachara!F138+Pirgacha!F138+Kaunia!F138</f>
        <v>0</v>
      </c>
      <c r="G138" s="238">
        <f>Sadar!G138+Gangachara!G138+Pirgacha!G138+Kaunia!G138</f>
        <v>0</v>
      </c>
      <c r="H138" s="238">
        <f>Sadar!H138+Gangachara!H138+Pirgacha!H138+Kaunia!H138</f>
        <v>0</v>
      </c>
      <c r="I138" s="238">
        <f>Sadar!I138+Gangachara!I138+Pirgacha!I138+Kaunia!I138</f>
        <v>0</v>
      </c>
      <c r="J138" s="239">
        <f t="shared" si="4"/>
        <v>0</v>
      </c>
      <c r="K138" s="240">
        <f>Sadar!K138+Gangachara!K138+Pirgacha!K138+Kaunia!K138</f>
        <v>0</v>
      </c>
      <c r="L138" s="240">
        <f>Sadar!L138+Gangachara!L138+Pirgacha!L138+Kaunia!L138</f>
        <v>0</v>
      </c>
      <c r="M138" s="240">
        <f>Sadar!M138+Gangachara!M138+Pirgacha!M138+Kaunia!M138</f>
        <v>0</v>
      </c>
      <c r="N138" s="240">
        <f>Sadar!N138+Gangachara!N138+Pirgacha!N138+Kaunia!N138</f>
        <v>0</v>
      </c>
      <c r="O138" s="241">
        <f t="shared" si="5"/>
        <v>0</v>
      </c>
    </row>
    <row r="139" spans="1:15" ht="21.75" customHeight="1" thickBot="1" x14ac:dyDescent="0.25">
      <c r="A139" s="180" t="s">
        <v>189</v>
      </c>
      <c r="B139" s="181" t="s">
        <v>190</v>
      </c>
      <c r="C139" s="175"/>
      <c r="D139" s="176"/>
      <c r="E139" s="183">
        <v>0</v>
      </c>
      <c r="F139" s="238">
        <f>Sadar!F139+Gangachara!F139+Pirgacha!F139+Kaunia!F139</f>
        <v>0</v>
      </c>
      <c r="G139" s="238">
        <f>Sadar!G139+Gangachara!G139+Pirgacha!G139+Kaunia!G139</f>
        <v>0</v>
      </c>
      <c r="H139" s="238">
        <f>Sadar!H139+Gangachara!H139+Pirgacha!H139+Kaunia!H139</f>
        <v>0</v>
      </c>
      <c r="I139" s="238">
        <f>Sadar!I139+Gangachara!I139+Pirgacha!I139+Kaunia!I139</f>
        <v>0</v>
      </c>
      <c r="J139" s="239">
        <f t="shared" si="4"/>
        <v>0</v>
      </c>
      <c r="K139" s="240">
        <f>Sadar!K139+Gangachara!K139+Pirgacha!K139+Kaunia!K139</f>
        <v>0</v>
      </c>
      <c r="L139" s="240">
        <f>Sadar!L139+Gangachara!L139+Pirgacha!L139+Kaunia!L139</f>
        <v>0</v>
      </c>
      <c r="M139" s="240">
        <f>Sadar!M139+Gangachara!M139+Pirgacha!M139+Kaunia!M139</f>
        <v>0</v>
      </c>
      <c r="N139" s="240">
        <f>Sadar!N139+Gangachara!N139+Pirgacha!N139+Kaunia!N139</f>
        <v>0</v>
      </c>
      <c r="O139" s="241">
        <f t="shared" si="5"/>
        <v>0</v>
      </c>
    </row>
    <row r="140" spans="1:15" ht="24" customHeight="1" x14ac:dyDescent="0.2">
      <c r="A140" s="264">
        <v>57</v>
      </c>
      <c r="B140" s="295" t="s">
        <v>191</v>
      </c>
      <c r="C140" s="178"/>
      <c r="D140" s="179" t="s">
        <v>184</v>
      </c>
      <c r="E140" s="183">
        <v>1</v>
      </c>
      <c r="F140" s="238">
        <f>Sadar!F140+Gangachara!F140+Pirgacha!F140+Kaunia!F140</f>
        <v>0</v>
      </c>
      <c r="G140" s="238">
        <f>Sadar!G140+Gangachara!G140+Pirgacha!G140+Kaunia!G140</f>
        <v>0</v>
      </c>
      <c r="H140" s="238">
        <f>Sadar!H140+Gangachara!H140+Pirgacha!H140+Kaunia!H140</f>
        <v>0</v>
      </c>
      <c r="I140" s="238">
        <f>Sadar!I140+Gangachara!I140+Pirgacha!I140+Kaunia!I140</f>
        <v>0</v>
      </c>
      <c r="J140" s="239">
        <f t="shared" si="4"/>
        <v>0</v>
      </c>
      <c r="K140" s="240">
        <f>Sadar!K140+Gangachara!K140+Pirgacha!K140+Kaunia!K140</f>
        <v>0</v>
      </c>
      <c r="L140" s="240">
        <f>Sadar!L140+Gangachara!L140+Pirgacha!L140+Kaunia!L140</f>
        <v>0</v>
      </c>
      <c r="M140" s="240">
        <f>Sadar!M140+Gangachara!M140+Pirgacha!M140+Kaunia!M140</f>
        <v>0</v>
      </c>
      <c r="N140" s="240">
        <f>Sadar!N140+Gangachara!N140+Pirgacha!N140+Kaunia!N140</f>
        <v>0</v>
      </c>
      <c r="O140" s="241">
        <f t="shared" si="5"/>
        <v>0</v>
      </c>
    </row>
    <row r="141" spans="1:15" ht="20.25" customHeight="1" thickBot="1" x14ac:dyDescent="0.25">
      <c r="A141" s="265"/>
      <c r="B141" s="296"/>
      <c r="C141" s="178"/>
      <c r="D141" s="179" t="s">
        <v>185</v>
      </c>
      <c r="E141" s="183">
        <v>10</v>
      </c>
      <c r="F141" s="238">
        <f>Sadar!F141+Gangachara!F141+Pirgacha!F141+Kaunia!F141</f>
        <v>0</v>
      </c>
      <c r="G141" s="238">
        <f>Sadar!G141+Gangachara!G141+Pirgacha!G141+Kaunia!G141</f>
        <v>0</v>
      </c>
      <c r="H141" s="238">
        <f>Sadar!H141+Gangachara!H141+Pirgacha!H141+Kaunia!H141</f>
        <v>0</v>
      </c>
      <c r="I141" s="238">
        <f>Sadar!I141+Gangachara!I141+Pirgacha!I141+Kaunia!I141</f>
        <v>0</v>
      </c>
      <c r="J141" s="239">
        <f t="shared" si="4"/>
        <v>0</v>
      </c>
      <c r="K141" s="240">
        <f>Sadar!K141+Gangachara!K141+Pirgacha!K141+Kaunia!K141</f>
        <v>0</v>
      </c>
      <c r="L141" s="240">
        <f>Sadar!L141+Gangachara!L141+Pirgacha!L141+Kaunia!L141</f>
        <v>0</v>
      </c>
      <c r="M141" s="240">
        <f>Sadar!M141+Gangachara!M141+Pirgacha!M141+Kaunia!M141</f>
        <v>0</v>
      </c>
      <c r="N141" s="240">
        <f>Sadar!N141+Gangachara!N141+Pirgacha!N141+Kaunia!N141</f>
        <v>0</v>
      </c>
      <c r="O141" s="241">
        <f t="shared" si="5"/>
        <v>0</v>
      </c>
    </row>
    <row r="142" spans="1:15" ht="22.5" customHeight="1" thickBot="1" x14ac:dyDescent="0.25">
      <c r="A142" s="180" t="s">
        <v>192</v>
      </c>
      <c r="B142" s="181" t="s">
        <v>193</v>
      </c>
      <c r="C142" s="175"/>
      <c r="D142" s="176"/>
      <c r="E142" s="183">
        <v>0</v>
      </c>
      <c r="F142" s="238">
        <f>Sadar!F142+Gangachara!F142+Pirgacha!F142+Kaunia!F142</f>
        <v>0</v>
      </c>
      <c r="G142" s="238">
        <f>Sadar!G142+Gangachara!G142+Pirgacha!G142+Kaunia!G142</f>
        <v>0</v>
      </c>
      <c r="H142" s="238">
        <f>Sadar!H142+Gangachara!H142+Pirgacha!H142+Kaunia!H142</f>
        <v>0</v>
      </c>
      <c r="I142" s="238">
        <f>Sadar!I142+Gangachara!I142+Pirgacha!I142+Kaunia!I142</f>
        <v>0</v>
      </c>
      <c r="J142" s="239">
        <f t="shared" si="4"/>
        <v>0</v>
      </c>
      <c r="K142" s="240">
        <f>Sadar!K142+Gangachara!K142+Pirgacha!K142+Kaunia!K142</f>
        <v>0</v>
      </c>
      <c r="L142" s="240">
        <f>Sadar!L142+Gangachara!L142+Pirgacha!L142+Kaunia!L142</f>
        <v>0</v>
      </c>
      <c r="M142" s="240">
        <f>Sadar!M142+Gangachara!M142+Pirgacha!M142+Kaunia!M142</f>
        <v>0</v>
      </c>
      <c r="N142" s="240">
        <f>Sadar!N142+Gangachara!N142+Pirgacha!N142+Kaunia!N142</f>
        <v>0</v>
      </c>
      <c r="O142" s="241">
        <f t="shared" si="5"/>
        <v>0</v>
      </c>
    </row>
    <row r="143" spans="1:15" ht="15" customHeight="1" x14ac:dyDescent="0.2">
      <c r="A143" s="264">
        <v>58</v>
      </c>
      <c r="B143" s="266" t="s">
        <v>194</v>
      </c>
      <c r="C143" s="184"/>
      <c r="D143" s="179" t="s">
        <v>184</v>
      </c>
      <c r="E143" s="183">
        <v>5</v>
      </c>
      <c r="F143" s="238">
        <f>Sadar!F143+Gangachara!F143+Pirgacha!F143+Kaunia!F143</f>
        <v>0</v>
      </c>
      <c r="G143" s="238">
        <f>Sadar!G143+Gangachara!G143+Pirgacha!G143+Kaunia!G143</f>
        <v>0</v>
      </c>
      <c r="H143" s="238">
        <f>Sadar!H143+Gangachara!H143+Pirgacha!H143+Kaunia!H143</f>
        <v>0</v>
      </c>
      <c r="I143" s="238">
        <f>Sadar!I143+Gangachara!I143+Pirgacha!I143+Kaunia!I143</f>
        <v>0</v>
      </c>
      <c r="J143" s="239">
        <f t="shared" si="4"/>
        <v>0</v>
      </c>
      <c r="K143" s="240">
        <f>Sadar!K143+Gangachara!K143+Pirgacha!K143+Kaunia!K143</f>
        <v>0</v>
      </c>
      <c r="L143" s="240">
        <f>Sadar!L143+Gangachara!L143+Pirgacha!L143+Kaunia!L143</f>
        <v>0</v>
      </c>
      <c r="M143" s="240">
        <f>Sadar!M143+Gangachara!M143+Pirgacha!M143+Kaunia!M143</f>
        <v>0</v>
      </c>
      <c r="N143" s="240">
        <f>Sadar!N143+Gangachara!N143+Pirgacha!N143+Kaunia!N143</f>
        <v>0</v>
      </c>
      <c r="O143" s="241">
        <f t="shared" si="5"/>
        <v>0</v>
      </c>
    </row>
    <row r="144" spans="1:15" ht="15.75" customHeight="1" thickBot="1" x14ac:dyDescent="0.25">
      <c r="A144" s="265"/>
      <c r="B144" s="267"/>
      <c r="C144" s="184"/>
      <c r="D144" s="179" t="s">
        <v>185</v>
      </c>
      <c r="E144" s="183">
        <v>136</v>
      </c>
      <c r="F144" s="238">
        <f>Sadar!F144+Gangachara!F144+Pirgacha!F144+Kaunia!F144</f>
        <v>0</v>
      </c>
      <c r="G144" s="238">
        <f>Sadar!G144+Gangachara!G144+Pirgacha!G144+Kaunia!G144</f>
        <v>0</v>
      </c>
      <c r="H144" s="238">
        <f>Sadar!H144+Gangachara!H144+Pirgacha!H144+Kaunia!H144</f>
        <v>0</v>
      </c>
      <c r="I144" s="238">
        <f>Sadar!I144+Gangachara!I144+Pirgacha!I144+Kaunia!I144</f>
        <v>0</v>
      </c>
      <c r="J144" s="239">
        <f t="shared" si="4"/>
        <v>0</v>
      </c>
      <c r="K144" s="240">
        <f>Sadar!K144+Gangachara!K144+Pirgacha!K144+Kaunia!K144</f>
        <v>0</v>
      </c>
      <c r="L144" s="240">
        <f>Sadar!L144+Gangachara!L144+Pirgacha!L144+Kaunia!L144</f>
        <v>0</v>
      </c>
      <c r="M144" s="240">
        <f>Sadar!M144+Gangachara!M144+Pirgacha!M144+Kaunia!M144</f>
        <v>0</v>
      </c>
      <c r="N144" s="240">
        <f>Sadar!N144+Gangachara!N144+Pirgacha!N144+Kaunia!N144</f>
        <v>0</v>
      </c>
      <c r="O144" s="241">
        <f t="shared" si="5"/>
        <v>0</v>
      </c>
    </row>
    <row r="145" spans="1:15" ht="24.75" customHeight="1" thickBot="1" x14ac:dyDescent="0.25">
      <c r="A145" s="180" t="s">
        <v>195</v>
      </c>
      <c r="B145" s="181" t="s">
        <v>196</v>
      </c>
      <c r="C145" s="175"/>
      <c r="D145" s="176"/>
      <c r="E145" s="183">
        <v>0</v>
      </c>
      <c r="F145" s="238">
        <f>Sadar!F145+Gangachara!F145+Pirgacha!F145+Kaunia!F145</f>
        <v>0</v>
      </c>
      <c r="G145" s="238">
        <f>Sadar!G145+Gangachara!G145+Pirgacha!G145+Kaunia!G145</f>
        <v>0</v>
      </c>
      <c r="H145" s="238">
        <f>Sadar!H145+Gangachara!H145+Pirgacha!H145+Kaunia!H145</f>
        <v>0</v>
      </c>
      <c r="I145" s="238">
        <f>Sadar!I145+Gangachara!I145+Pirgacha!I145+Kaunia!I145</f>
        <v>0</v>
      </c>
      <c r="J145" s="239">
        <f t="shared" si="4"/>
        <v>0</v>
      </c>
      <c r="K145" s="240">
        <f>Sadar!K145+Gangachara!K145+Pirgacha!K145+Kaunia!K145</f>
        <v>0</v>
      </c>
      <c r="L145" s="240">
        <f>Sadar!L145+Gangachara!L145+Pirgacha!L145+Kaunia!L145</f>
        <v>0</v>
      </c>
      <c r="M145" s="240">
        <f>Sadar!M145+Gangachara!M145+Pirgacha!M145+Kaunia!M145</f>
        <v>0</v>
      </c>
      <c r="N145" s="240">
        <f>Sadar!N145+Gangachara!N145+Pirgacha!N145+Kaunia!N145</f>
        <v>0</v>
      </c>
      <c r="O145" s="241">
        <f t="shared" si="5"/>
        <v>0</v>
      </c>
    </row>
    <row r="146" spans="1:15" ht="18.75" customHeight="1" x14ac:dyDescent="0.2">
      <c r="A146" s="264">
        <v>59</v>
      </c>
      <c r="B146" s="266" t="s">
        <v>197</v>
      </c>
      <c r="C146" s="184"/>
      <c r="D146" s="179" t="s">
        <v>184</v>
      </c>
      <c r="E146" s="183">
        <v>5</v>
      </c>
      <c r="F146" s="238">
        <f>Sadar!F146+Gangachara!F146+Pirgacha!F146+Kaunia!F146</f>
        <v>0</v>
      </c>
      <c r="G146" s="238">
        <f>Sadar!G146+Gangachara!G146+Pirgacha!G146+Kaunia!G146</f>
        <v>0</v>
      </c>
      <c r="H146" s="238">
        <f>Sadar!H146+Gangachara!H146+Pirgacha!H146+Kaunia!H146</f>
        <v>0</v>
      </c>
      <c r="I146" s="238">
        <f>Sadar!I146+Gangachara!I146+Pirgacha!I146+Kaunia!I146</f>
        <v>0</v>
      </c>
      <c r="J146" s="239">
        <f t="shared" si="4"/>
        <v>0</v>
      </c>
      <c r="K146" s="240">
        <f>Sadar!K146+Gangachara!K146+Pirgacha!K146+Kaunia!K146</f>
        <v>0</v>
      </c>
      <c r="L146" s="240">
        <f>Sadar!L146+Gangachara!L146+Pirgacha!L146+Kaunia!L146</f>
        <v>0</v>
      </c>
      <c r="M146" s="240">
        <f>Sadar!M146+Gangachara!M146+Pirgacha!M146+Kaunia!M146</f>
        <v>0</v>
      </c>
      <c r="N146" s="240">
        <f>Sadar!N146+Gangachara!N146+Pirgacha!N146+Kaunia!N146</f>
        <v>0</v>
      </c>
      <c r="O146" s="241">
        <f t="shared" si="5"/>
        <v>0</v>
      </c>
    </row>
    <row r="147" spans="1:15" ht="18" customHeight="1" thickBot="1" x14ac:dyDescent="0.25">
      <c r="A147" s="265"/>
      <c r="B147" s="267"/>
      <c r="C147" s="184"/>
      <c r="D147" s="179" t="s">
        <v>185</v>
      </c>
      <c r="E147" s="183">
        <v>120</v>
      </c>
      <c r="F147" s="238">
        <f>Sadar!F147+Gangachara!F147+Pirgacha!F147+Kaunia!F147</f>
        <v>0</v>
      </c>
      <c r="G147" s="238">
        <f>Sadar!G147+Gangachara!G147+Pirgacha!G147+Kaunia!G147</f>
        <v>0</v>
      </c>
      <c r="H147" s="238">
        <f>Sadar!H147+Gangachara!H147+Pirgacha!H147+Kaunia!H147</f>
        <v>0</v>
      </c>
      <c r="I147" s="238">
        <f>Sadar!I147+Gangachara!I147+Pirgacha!I147+Kaunia!I147</f>
        <v>0</v>
      </c>
      <c r="J147" s="239">
        <f t="shared" si="4"/>
        <v>0</v>
      </c>
      <c r="K147" s="240">
        <f>Sadar!K147+Gangachara!K147+Pirgacha!K147+Kaunia!K147</f>
        <v>0</v>
      </c>
      <c r="L147" s="240">
        <f>Sadar!L147+Gangachara!L147+Pirgacha!L147+Kaunia!L147</f>
        <v>0</v>
      </c>
      <c r="M147" s="240">
        <f>Sadar!M147+Gangachara!M147+Pirgacha!M147+Kaunia!M147</f>
        <v>0</v>
      </c>
      <c r="N147" s="240">
        <f>Sadar!N147+Gangachara!N147+Pirgacha!N147+Kaunia!N147</f>
        <v>0</v>
      </c>
      <c r="O147" s="241">
        <f t="shared" si="5"/>
        <v>0</v>
      </c>
    </row>
    <row r="148" spans="1:15" ht="20.25" customHeight="1" thickBot="1" x14ac:dyDescent="0.25">
      <c r="A148" s="185" t="s">
        <v>198</v>
      </c>
      <c r="B148" s="186" t="s">
        <v>199</v>
      </c>
      <c r="C148" s="187"/>
      <c r="D148" s="254"/>
      <c r="E148" s="248">
        <v>0</v>
      </c>
      <c r="F148" s="238">
        <f>Sadar!F148+Gangachara!F148+Pirgacha!F148+Kaunia!F148</f>
        <v>0</v>
      </c>
      <c r="G148" s="238">
        <f>Sadar!G148+Gangachara!G148+Pirgacha!G148+Kaunia!G148</f>
        <v>0</v>
      </c>
      <c r="H148" s="238">
        <f>Sadar!H148+Gangachara!H148+Pirgacha!H148+Kaunia!H148</f>
        <v>0</v>
      </c>
      <c r="I148" s="238">
        <f>Sadar!I148+Gangachara!I148+Pirgacha!I148+Kaunia!I148</f>
        <v>0</v>
      </c>
      <c r="J148" s="239">
        <f t="shared" si="4"/>
        <v>0</v>
      </c>
      <c r="K148" s="240">
        <f>Sadar!K148+Gangachara!K148+Pirgacha!K148+Kaunia!K148</f>
        <v>0</v>
      </c>
      <c r="L148" s="240">
        <f>Sadar!L148+Gangachara!L148+Pirgacha!L148+Kaunia!L148</f>
        <v>0</v>
      </c>
      <c r="M148" s="240">
        <f>Sadar!M148+Gangachara!M148+Pirgacha!M148+Kaunia!M148</f>
        <v>0</v>
      </c>
      <c r="N148" s="240">
        <f>Sadar!N148+Gangachara!N148+Pirgacha!N148+Kaunia!N148</f>
        <v>0</v>
      </c>
      <c r="O148" s="241">
        <f t="shared" si="5"/>
        <v>0</v>
      </c>
    </row>
    <row r="149" spans="1:15" ht="25.5" customHeight="1" thickBot="1" x14ac:dyDescent="0.25">
      <c r="A149" s="188" t="s">
        <v>200</v>
      </c>
      <c r="B149" s="174" t="s">
        <v>201</v>
      </c>
      <c r="C149" s="175"/>
      <c r="D149" s="189"/>
      <c r="E149" s="183">
        <v>0</v>
      </c>
      <c r="F149" s="238">
        <f>Sadar!F149+Gangachara!F149+Pirgacha!F149+Kaunia!F149</f>
        <v>0</v>
      </c>
      <c r="G149" s="238">
        <f>Sadar!G149+Gangachara!G149+Pirgacha!G149+Kaunia!G149</f>
        <v>0</v>
      </c>
      <c r="H149" s="238">
        <f>Sadar!H149+Gangachara!H149+Pirgacha!H149+Kaunia!H149</f>
        <v>0</v>
      </c>
      <c r="I149" s="238">
        <f>Sadar!I149+Gangachara!I149+Pirgacha!I149+Kaunia!I149</f>
        <v>0</v>
      </c>
      <c r="J149" s="239">
        <f t="shared" si="4"/>
        <v>0</v>
      </c>
      <c r="K149" s="240">
        <f>Sadar!K149+Gangachara!K149+Pirgacha!K149+Kaunia!K149</f>
        <v>0</v>
      </c>
      <c r="L149" s="240">
        <f>Sadar!L149+Gangachara!L149+Pirgacha!L149+Kaunia!L149</f>
        <v>0</v>
      </c>
      <c r="M149" s="240">
        <f>Sadar!M149+Gangachara!M149+Pirgacha!M149+Kaunia!M149</f>
        <v>0</v>
      </c>
      <c r="N149" s="240">
        <f>Sadar!N149+Gangachara!N149+Pirgacha!N149+Kaunia!N149</f>
        <v>0</v>
      </c>
      <c r="O149" s="241">
        <f t="shared" si="5"/>
        <v>0</v>
      </c>
    </row>
    <row r="150" spans="1:15" ht="22.5" customHeight="1" thickBot="1" x14ac:dyDescent="0.25">
      <c r="A150" s="229">
        <v>60</v>
      </c>
      <c r="B150" s="235" t="s">
        <v>202</v>
      </c>
      <c r="C150" s="79"/>
      <c r="D150" s="192" t="s">
        <v>203</v>
      </c>
      <c r="E150" s="183">
        <v>151</v>
      </c>
      <c r="F150" s="238">
        <f>Sadar!F150+Gangachara!F150+Pirgacha!F150+Kaunia!F150</f>
        <v>0</v>
      </c>
      <c r="G150" s="238">
        <f>Sadar!G150+Gangachara!G150+Pirgacha!G150+Kaunia!G150</f>
        <v>0</v>
      </c>
      <c r="H150" s="238">
        <f>Sadar!H150+Gangachara!H150+Pirgacha!H150+Kaunia!H150</f>
        <v>0</v>
      </c>
      <c r="I150" s="238">
        <f>Sadar!I150+Gangachara!I150+Pirgacha!I150+Kaunia!I150</f>
        <v>0</v>
      </c>
      <c r="J150" s="239">
        <f t="shared" si="4"/>
        <v>0</v>
      </c>
      <c r="K150" s="240">
        <f>Sadar!K150+Gangachara!K150+Pirgacha!K150+Kaunia!K150</f>
        <v>0</v>
      </c>
      <c r="L150" s="240">
        <f>Sadar!L150+Gangachara!L150+Pirgacha!L150+Kaunia!L150</f>
        <v>0</v>
      </c>
      <c r="M150" s="240">
        <f>Sadar!M150+Gangachara!M150+Pirgacha!M150+Kaunia!M150</f>
        <v>0</v>
      </c>
      <c r="N150" s="240">
        <f>Sadar!N150+Gangachara!N150+Pirgacha!N150+Kaunia!N150</f>
        <v>0</v>
      </c>
      <c r="O150" s="241">
        <f t="shared" si="5"/>
        <v>0</v>
      </c>
    </row>
    <row r="151" spans="1:15" ht="26.25" customHeight="1" thickBot="1" x14ac:dyDescent="0.25">
      <c r="A151" s="180" t="s">
        <v>204</v>
      </c>
      <c r="B151" s="181" t="s">
        <v>205</v>
      </c>
      <c r="C151" s="175"/>
      <c r="D151" s="193"/>
      <c r="E151" s="183">
        <v>0</v>
      </c>
      <c r="F151" s="238">
        <f>Sadar!F151+Gangachara!F151+Pirgacha!F151+Kaunia!F151</f>
        <v>0</v>
      </c>
      <c r="G151" s="238">
        <f>Sadar!G151+Gangachara!G151+Pirgacha!G151+Kaunia!G151</f>
        <v>0</v>
      </c>
      <c r="H151" s="238">
        <f>Sadar!H151+Gangachara!H151+Pirgacha!H151+Kaunia!H151</f>
        <v>0</v>
      </c>
      <c r="I151" s="238">
        <f>Sadar!I151+Gangachara!I151+Pirgacha!I151+Kaunia!I151</f>
        <v>0</v>
      </c>
      <c r="J151" s="239">
        <f t="shared" si="4"/>
        <v>0</v>
      </c>
      <c r="K151" s="240">
        <f>Sadar!K151+Gangachara!K151+Pirgacha!K151+Kaunia!K151</f>
        <v>0</v>
      </c>
      <c r="L151" s="240">
        <f>Sadar!L151+Gangachara!L151+Pirgacha!L151+Kaunia!L151</f>
        <v>0</v>
      </c>
      <c r="M151" s="240">
        <f>Sadar!M151+Gangachara!M151+Pirgacha!M151+Kaunia!M151</f>
        <v>0</v>
      </c>
      <c r="N151" s="240">
        <f>Sadar!N151+Gangachara!N151+Pirgacha!N151+Kaunia!N151</f>
        <v>0</v>
      </c>
      <c r="O151" s="241">
        <f t="shared" si="5"/>
        <v>0</v>
      </c>
    </row>
    <row r="152" spans="1:15" ht="26.25" customHeight="1" thickBot="1" x14ac:dyDescent="0.25">
      <c r="A152" s="229">
        <v>61</v>
      </c>
      <c r="B152" s="235" t="s">
        <v>206</v>
      </c>
      <c r="C152" s="79"/>
      <c r="D152" s="192" t="s">
        <v>203</v>
      </c>
      <c r="E152" s="183">
        <v>151</v>
      </c>
      <c r="F152" s="238">
        <f>Sadar!F152+Gangachara!F152+Pirgacha!F152+Kaunia!F152</f>
        <v>0</v>
      </c>
      <c r="G152" s="238">
        <f>Sadar!G152+Gangachara!G152+Pirgacha!G152+Kaunia!G152</f>
        <v>0</v>
      </c>
      <c r="H152" s="238">
        <f>Sadar!H152+Gangachara!H152+Pirgacha!H152+Kaunia!H152</f>
        <v>0</v>
      </c>
      <c r="I152" s="238">
        <f>Sadar!I152+Gangachara!I152+Pirgacha!I152+Kaunia!I152</f>
        <v>0</v>
      </c>
      <c r="J152" s="239">
        <f t="shared" si="4"/>
        <v>0</v>
      </c>
      <c r="K152" s="240">
        <f>Sadar!K152+Gangachara!K152+Pirgacha!K152+Kaunia!K152</f>
        <v>0</v>
      </c>
      <c r="L152" s="240">
        <f>Sadar!L152+Gangachara!L152+Pirgacha!L152+Kaunia!L152</f>
        <v>0</v>
      </c>
      <c r="M152" s="240">
        <f>Sadar!M152+Gangachara!M152+Pirgacha!M152+Kaunia!M152</f>
        <v>0</v>
      </c>
      <c r="N152" s="240">
        <f>Sadar!N152+Gangachara!N152+Pirgacha!N152+Kaunia!N152</f>
        <v>0</v>
      </c>
      <c r="O152" s="241">
        <f t="shared" si="5"/>
        <v>0</v>
      </c>
    </row>
    <row r="153" spans="1:15" ht="30" customHeight="1" thickBot="1" x14ac:dyDescent="0.25">
      <c r="A153" s="180" t="s">
        <v>207</v>
      </c>
      <c r="B153" s="181" t="s">
        <v>208</v>
      </c>
      <c r="C153" s="175"/>
      <c r="D153" s="194"/>
      <c r="E153" s="183">
        <v>0</v>
      </c>
      <c r="F153" s="238">
        <f>Sadar!F153+Gangachara!F153+Pirgacha!F153+Kaunia!F153</f>
        <v>0</v>
      </c>
      <c r="G153" s="238">
        <f>Sadar!G153+Gangachara!G153+Pirgacha!G153+Kaunia!G153</f>
        <v>0</v>
      </c>
      <c r="H153" s="238">
        <f>Sadar!H153+Gangachara!H153+Pirgacha!H153+Kaunia!H153</f>
        <v>0</v>
      </c>
      <c r="I153" s="238">
        <f>Sadar!I153+Gangachara!I153+Pirgacha!I153+Kaunia!I153</f>
        <v>0</v>
      </c>
      <c r="J153" s="239">
        <f t="shared" si="4"/>
        <v>0</v>
      </c>
      <c r="K153" s="240">
        <f>Sadar!K153+Gangachara!K153+Pirgacha!K153+Kaunia!K153</f>
        <v>0</v>
      </c>
      <c r="L153" s="240">
        <f>Sadar!L153+Gangachara!L153+Pirgacha!L153+Kaunia!L153</f>
        <v>0</v>
      </c>
      <c r="M153" s="240">
        <f>Sadar!M153+Gangachara!M153+Pirgacha!M153+Kaunia!M153</f>
        <v>0</v>
      </c>
      <c r="N153" s="240">
        <f>Sadar!N153+Gangachara!N153+Pirgacha!N153+Kaunia!N153</f>
        <v>0</v>
      </c>
      <c r="O153" s="241">
        <f t="shared" si="5"/>
        <v>0</v>
      </c>
    </row>
    <row r="154" spans="1:15" s="42" customFormat="1" ht="30" customHeight="1" thickBot="1" x14ac:dyDescent="0.25">
      <c r="A154" s="228">
        <v>62</v>
      </c>
      <c r="B154" s="235" t="s">
        <v>209</v>
      </c>
      <c r="C154" s="79"/>
      <c r="D154" s="192" t="s">
        <v>203</v>
      </c>
      <c r="E154" s="183">
        <v>151</v>
      </c>
      <c r="F154" s="238">
        <f>Sadar!F154+Gangachara!F154+Pirgacha!F154+Kaunia!F154</f>
        <v>0</v>
      </c>
      <c r="G154" s="238">
        <f>Sadar!G154+Gangachara!G154+Pirgacha!G154+Kaunia!G154</f>
        <v>0</v>
      </c>
      <c r="H154" s="238">
        <f>Sadar!H154+Gangachara!H154+Pirgacha!H154+Kaunia!H154</f>
        <v>0</v>
      </c>
      <c r="I154" s="238">
        <f>Sadar!I154+Gangachara!I154+Pirgacha!I154+Kaunia!I154</f>
        <v>0</v>
      </c>
      <c r="J154" s="239">
        <f t="shared" si="4"/>
        <v>0</v>
      </c>
      <c r="K154" s="240">
        <f>Sadar!K154+Gangachara!K154+Pirgacha!K154+Kaunia!K154</f>
        <v>0</v>
      </c>
      <c r="L154" s="240">
        <f>Sadar!L154+Gangachara!L154+Pirgacha!L154+Kaunia!L154</f>
        <v>0</v>
      </c>
      <c r="M154" s="240">
        <f>Sadar!M154+Gangachara!M154+Pirgacha!M154+Kaunia!M154</f>
        <v>0</v>
      </c>
      <c r="N154" s="240">
        <f>Sadar!N154+Gangachara!N154+Pirgacha!N154+Kaunia!N154</f>
        <v>0</v>
      </c>
      <c r="O154" s="241">
        <f t="shared" si="5"/>
        <v>0</v>
      </c>
    </row>
    <row r="155" spans="1:15" ht="21.75" customHeight="1" thickBot="1" x14ac:dyDescent="0.25">
      <c r="A155" s="180" t="s">
        <v>210</v>
      </c>
      <c r="B155" s="181" t="s">
        <v>211</v>
      </c>
      <c r="C155" s="175"/>
      <c r="D155" s="258"/>
      <c r="E155" s="183">
        <v>0</v>
      </c>
      <c r="F155" s="238">
        <f>Sadar!F155+Gangachara!F155+Pirgacha!F155+Kaunia!F155</f>
        <v>0</v>
      </c>
      <c r="G155" s="238">
        <f>Sadar!G155+Gangachara!G155+Pirgacha!G155+Kaunia!G155</f>
        <v>0</v>
      </c>
      <c r="H155" s="238">
        <f>Sadar!H155+Gangachara!H155+Pirgacha!H155+Kaunia!H155</f>
        <v>0</v>
      </c>
      <c r="I155" s="238">
        <f>Sadar!I155+Gangachara!I155+Pirgacha!I155+Kaunia!I155</f>
        <v>0</v>
      </c>
      <c r="J155" s="239">
        <f t="shared" si="4"/>
        <v>0</v>
      </c>
      <c r="K155" s="240">
        <f>Sadar!K155+Gangachara!K155+Pirgacha!K155+Kaunia!K155</f>
        <v>0</v>
      </c>
      <c r="L155" s="240">
        <f>Sadar!L155+Gangachara!L155+Pirgacha!L155+Kaunia!L155</f>
        <v>0</v>
      </c>
      <c r="M155" s="240">
        <f>Sadar!M155+Gangachara!M155+Pirgacha!M155+Kaunia!M155</f>
        <v>0</v>
      </c>
      <c r="N155" s="240">
        <f>Sadar!N155+Gangachara!N155+Pirgacha!N155+Kaunia!N155</f>
        <v>0</v>
      </c>
      <c r="O155" s="241">
        <f t="shared" si="5"/>
        <v>0</v>
      </c>
    </row>
    <row r="156" spans="1:15" ht="27.75" customHeight="1" thickBot="1" x14ac:dyDescent="0.25">
      <c r="A156" s="196">
        <v>63</v>
      </c>
      <c r="B156" s="235" t="s">
        <v>212</v>
      </c>
      <c r="C156" s="79"/>
      <c r="D156" s="123"/>
      <c r="E156" s="183">
        <v>136</v>
      </c>
      <c r="F156" s="238">
        <f>Sadar!F156+Gangachara!F156+Pirgacha!F156+Kaunia!F156</f>
        <v>0</v>
      </c>
      <c r="G156" s="238">
        <f>Sadar!G156+Gangachara!G156+Pirgacha!G156+Kaunia!G156</f>
        <v>0</v>
      </c>
      <c r="H156" s="238">
        <f>Sadar!H156+Gangachara!H156+Pirgacha!H156+Kaunia!H156</f>
        <v>0</v>
      </c>
      <c r="I156" s="238">
        <f>Sadar!I156+Gangachara!I156+Pirgacha!I156+Kaunia!I156</f>
        <v>0</v>
      </c>
      <c r="J156" s="239">
        <f t="shared" si="4"/>
        <v>0</v>
      </c>
      <c r="K156" s="240">
        <f>Sadar!K156+Gangachara!K156+Pirgacha!K156+Kaunia!K156</f>
        <v>0</v>
      </c>
      <c r="L156" s="240">
        <f>Sadar!L156+Gangachara!L156+Pirgacha!L156+Kaunia!L156</f>
        <v>0</v>
      </c>
      <c r="M156" s="240">
        <f>Sadar!M156+Gangachara!M156+Pirgacha!M156+Kaunia!M156</f>
        <v>0</v>
      </c>
      <c r="N156" s="240">
        <f>Sadar!N156+Gangachara!N156+Pirgacha!N156+Kaunia!N156</f>
        <v>0</v>
      </c>
      <c r="O156" s="241">
        <f t="shared" si="5"/>
        <v>0</v>
      </c>
    </row>
    <row r="157" spans="1:15" ht="25.5" x14ac:dyDescent="0.2">
      <c r="A157" s="289">
        <v>64</v>
      </c>
      <c r="B157" s="292" t="s">
        <v>213</v>
      </c>
      <c r="C157" s="133"/>
      <c r="D157" s="259" t="s">
        <v>214</v>
      </c>
      <c r="E157" s="248">
        <v>0</v>
      </c>
      <c r="F157" s="238">
        <v>0</v>
      </c>
      <c r="G157" s="238">
        <v>0</v>
      </c>
      <c r="H157" s="238">
        <v>0</v>
      </c>
      <c r="I157" s="238">
        <v>0</v>
      </c>
      <c r="J157" s="239">
        <v>400</v>
      </c>
      <c r="K157" s="240">
        <v>0</v>
      </c>
      <c r="L157" s="240">
        <v>0</v>
      </c>
      <c r="M157" s="240">
        <v>0</v>
      </c>
      <c r="N157" s="240">
        <v>0</v>
      </c>
      <c r="O157" s="241">
        <v>128</v>
      </c>
    </row>
    <row r="158" spans="1:15" x14ac:dyDescent="0.2">
      <c r="A158" s="290"/>
      <c r="B158" s="293"/>
      <c r="C158" s="133"/>
      <c r="D158" s="259" t="s">
        <v>215</v>
      </c>
      <c r="E158" s="248">
        <v>0</v>
      </c>
      <c r="F158" s="238">
        <v>0</v>
      </c>
      <c r="G158" s="238">
        <v>0</v>
      </c>
      <c r="H158" s="238">
        <v>0</v>
      </c>
      <c r="I158" s="238">
        <v>0</v>
      </c>
      <c r="J158" s="239">
        <v>600</v>
      </c>
      <c r="K158" s="240">
        <v>0</v>
      </c>
      <c r="L158" s="240">
        <v>0</v>
      </c>
      <c r="M158" s="240">
        <v>0</v>
      </c>
      <c r="N158" s="240">
        <v>0</v>
      </c>
      <c r="O158" s="241">
        <v>320</v>
      </c>
    </row>
    <row r="159" spans="1:15" x14ac:dyDescent="0.2">
      <c r="A159" s="291"/>
      <c r="B159" s="294"/>
      <c r="C159" s="133"/>
      <c r="D159" s="259" t="s">
        <v>216</v>
      </c>
      <c r="E159" s="248">
        <v>0</v>
      </c>
      <c r="F159" s="238">
        <v>0</v>
      </c>
      <c r="G159" s="238">
        <v>0</v>
      </c>
      <c r="H159" s="238">
        <v>0</v>
      </c>
      <c r="I159" s="238">
        <v>0</v>
      </c>
      <c r="J159" s="239">
        <v>11000</v>
      </c>
      <c r="K159" s="240">
        <v>0</v>
      </c>
      <c r="L159" s="240">
        <v>0</v>
      </c>
      <c r="M159" s="240">
        <v>0</v>
      </c>
      <c r="N159" s="240">
        <v>0</v>
      </c>
      <c r="O159" s="241">
        <v>11091</v>
      </c>
    </row>
  </sheetData>
  <mergeCells count="102">
    <mergeCell ref="D1:D3"/>
    <mergeCell ref="E1:E3"/>
    <mergeCell ref="A9:A10"/>
    <mergeCell ref="B9:B10"/>
    <mergeCell ref="C9:C10"/>
    <mergeCell ref="A11:A12"/>
    <mergeCell ref="B11:B12"/>
    <mergeCell ref="C11:C12"/>
    <mergeCell ref="A5:A6"/>
    <mergeCell ref="B5:B6"/>
    <mergeCell ref="C5:C6"/>
    <mergeCell ref="A7:A8"/>
    <mergeCell ref="B7:B8"/>
    <mergeCell ref="C7:C8"/>
    <mergeCell ref="A21:A22"/>
    <mergeCell ref="B21:B22"/>
    <mergeCell ref="C21:C22"/>
    <mergeCell ref="A23:A24"/>
    <mergeCell ref="B23:B24"/>
    <mergeCell ref="C23:C24"/>
    <mergeCell ref="A13:A14"/>
    <mergeCell ref="B13:B14"/>
    <mergeCell ref="C13:C14"/>
    <mergeCell ref="A15:A16"/>
    <mergeCell ref="B15:B16"/>
    <mergeCell ref="C15:C16"/>
    <mergeCell ref="A33:A34"/>
    <mergeCell ref="B33:B34"/>
    <mergeCell ref="C33:C34"/>
    <mergeCell ref="A35:A36"/>
    <mergeCell ref="B35:B36"/>
    <mergeCell ref="C35:C36"/>
    <mergeCell ref="A25:A26"/>
    <mergeCell ref="B25:B26"/>
    <mergeCell ref="C25:C26"/>
    <mergeCell ref="A29:A32"/>
    <mergeCell ref="B29:B32"/>
    <mergeCell ref="C29:C32"/>
    <mergeCell ref="C55:C56"/>
    <mergeCell ref="A58:A59"/>
    <mergeCell ref="B58:B59"/>
    <mergeCell ref="A40:A42"/>
    <mergeCell ref="B40:B42"/>
    <mergeCell ref="C40:C42"/>
    <mergeCell ref="A47:A48"/>
    <mergeCell ref="B47:B48"/>
    <mergeCell ref="C47:C48"/>
    <mergeCell ref="A61:A62"/>
    <mergeCell ref="B61:B62"/>
    <mergeCell ref="A67:A68"/>
    <mergeCell ref="B67:B68"/>
    <mergeCell ref="A71:A72"/>
    <mergeCell ref="B71:B72"/>
    <mergeCell ref="A52:A54"/>
    <mergeCell ref="B52:B54"/>
    <mergeCell ref="A55:A56"/>
    <mergeCell ref="B55:B56"/>
    <mergeCell ref="B90:B91"/>
    <mergeCell ref="A102:A103"/>
    <mergeCell ref="B102:B103"/>
    <mergeCell ref="A113:A114"/>
    <mergeCell ref="B113:B114"/>
    <mergeCell ref="A76:A77"/>
    <mergeCell ref="B76:B77"/>
    <mergeCell ref="A79:A80"/>
    <mergeCell ref="B79:B80"/>
    <mergeCell ref="A88:A89"/>
    <mergeCell ref="B88:B89"/>
    <mergeCell ref="A146:A147"/>
    <mergeCell ref="B146:B147"/>
    <mergeCell ref="A157:A159"/>
    <mergeCell ref="B157:B159"/>
    <mergeCell ref="A134:A135"/>
    <mergeCell ref="B134:B135"/>
    <mergeCell ref="A137:A138"/>
    <mergeCell ref="B137:B138"/>
    <mergeCell ref="A140:A141"/>
    <mergeCell ref="B140:B141"/>
    <mergeCell ref="F1:J1"/>
    <mergeCell ref="K1:O1"/>
    <mergeCell ref="F2:G2"/>
    <mergeCell ref="H2:I2"/>
    <mergeCell ref="J2:J3"/>
    <mergeCell ref="K2:L2"/>
    <mergeCell ref="M2:N2"/>
    <mergeCell ref="O2:O3"/>
    <mergeCell ref="A143:A144"/>
    <mergeCell ref="B143:B144"/>
    <mergeCell ref="A126:A127"/>
    <mergeCell ref="B126:B127"/>
    <mergeCell ref="A128:A129"/>
    <mergeCell ref="B128:B129"/>
    <mergeCell ref="A130:A131"/>
    <mergeCell ref="B130:B131"/>
    <mergeCell ref="A116:A117"/>
    <mergeCell ref="B116:B117"/>
    <mergeCell ref="A119:A121"/>
    <mergeCell ref="B119:B121"/>
    <mergeCell ref="C119:C121"/>
    <mergeCell ref="A124:A125"/>
    <mergeCell ref="B124:B125"/>
    <mergeCell ref="A90:A9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9"/>
  <sheetViews>
    <sheetView zoomScaleNormal="100" workbookViewId="0">
      <pane xSplit="5" ySplit="4" topLeftCell="F122" activePane="bottomRight" state="frozen"/>
      <selection activeCell="A5" sqref="A5:A6"/>
      <selection pane="topRight" activeCell="A5" sqref="A5:A6"/>
      <selection pane="bottomLeft" activeCell="A5" sqref="A5:A6"/>
      <selection pane="bottomRight" activeCell="G129" sqref="G129"/>
    </sheetView>
  </sheetViews>
  <sheetFormatPr defaultRowHeight="14.25" x14ac:dyDescent="0.2"/>
  <cols>
    <col min="1" max="1" width="4.7109375" style="198" customWidth="1"/>
    <col min="2" max="2" width="50.5703125" style="134" customWidth="1"/>
    <col min="3" max="3" width="19" style="134" customWidth="1"/>
    <col min="4" max="4" width="10.7109375" style="135" customWidth="1"/>
    <col min="5" max="5" width="8.140625" style="210" customWidth="1"/>
    <col min="6" max="16384" width="9.140625" style="4"/>
  </cols>
  <sheetData>
    <row r="1" spans="1:15" ht="25.5" customHeight="1" x14ac:dyDescent="0.2">
      <c r="A1" s="1"/>
      <c r="B1" s="2" t="s">
        <v>0</v>
      </c>
      <c r="C1" s="3"/>
      <c r="D1" s="368" t="s">
        <v>1</v>
      </c>
      <c r="E1" s="371" t="s">
        <v>2</v>
      </c>
      <c r="F1" s="260" t="s">
        <v>222</v>
      </c>
      <c r="G1" s="260"/>
      <c r="H1" s="260"/>
      <c r="I1" s="260"/>
      <c r="J1" s="260"/>
      <c r="K1" s="260" t="s">
        <v>223</v>
      </c>
      <c r="L1" s="260"/>
      <c r="M1" s="260"/>
      <c r="N1" s="260"/>
      <c r="O1" s="260"/>
    </row>
    <row r="2" spans="1:15" ht="18" customHeight="1" x14ac:dyDescent="0.2">
      <c r="A2" s="5"/>
      <c r="B2" s="6" t="s">
        <v>3</v>
      </c>
      <c r="C2" s="7"/>
      <c r="D2" s="369"/>
      <c r="E2" s="372"/>
      <c r="F2" s="376" t="s">
        <v>4</v>
      </c>
      <c r="G2" s="376"/>
      <c r="H2" s="376" t="s">
        <v>5</v>
      </c>
      <c r="I2" s="376"/>
      <c r="J2" s="262" t="s">
        <v>6</v>
      </c>
      <c r="K2" s="376" t="s">
        <v>4</v>
      </c>
      <c r="L2" s="376"/>
      <c r="M2" s="376" t="s">
        <v>5</v>
      </c>
      <c r="N2" s="376"/>
      <c r="O2" s="262" t="s">
        <v>6</v>
      </c>
    </row>
    <row r="3" spans="1:15" ht="26.25" customHeight="1" thickBot="1" x14ac:dyDescent="0.25">
      <c r="A3" s="8"/>
      <c r="B3" s="9" t="s">
        <v>7</v>
      </c>
      <c r="C3" s="10"/>
      <c r="D3" s="370"/>
      <c r="E3" s="372"/>
      <c r="F3" s="11" t="s">
        <v>8</v>
      </c>
      <c r="G3" s="11" t="s">
        <v>9</v>
      </c>
      <c r="H3" s="11" t="s">
        <v>8</v>
      </c>
      <c r="I3" s="11" t="s">
        <v>9</v>
      </c>
      <c r="J3" s="263"/>
      <c r="K3" s="11" t="s">
        <v>8</v>
      </c>
      <c r="L3" s="11" t="s">
        <v>9</v>
      </c>
      <c r="M3" s="11" t="s">
        <v>8</v>
      </c>
      <c r="N3" s="11" t="s">
        <v>9</v>
      </c>
      <c r="O3" s="263"/>
    </row>
    <row r="4" spans="1:15" ht="39.75" customHeight="1" thickTop="1" x14ac:dyDescent="0.25">
      <c r="A4" s="12" t="s">
        <v>10</v>
      </c>
      <c r="B4" s="13" t="s">
        <v>11</v>
      </c>
      <c r="C4" s="14" t="s">
        <v>12</v>
      </c>
      <c r="D4" s="15"/>
      <c r="E4" s="200"/>
      <c r="F4" s="16"/>
      <c r="G4" s="16"/>
      <c r="H4" s="16"/>
      <c r="I4" s="16"/>
      <c r="J4" s="17"/>
      <c r="K4" s="16"/>
      <c r="L4" s="16"/>
      <c r="M4" s="16"/>
      <c r="N4" s="16"/>
      <c r="O4" s="17"/>
    </row>
    <row r="5" spans="1:15" ht="19.5" customHeight="1" x14ac:dyDescent="0.2">
      <c r="A5" s="373">
        <v>1</v>
      </c>
      <c r="B5" s="375" t="s">
        <v>13</v>
      </c>
      <c r="C5" s="356" t="s">
        <v>14</v>
      </c>
      <c r="D5" s="18" t="s">
        <v>15</v>
      </c>
      <c r="E5" s="201">
        <v>15750</v>
      </c>
      <c r="F5" s="230">
        <v>0</v>
      </c>
      <c r="G5" s="230">
        <v>200</v>
      </c>
      <c r="H5" s="230">
        <v>0</v>
      </c>
      <c r="I5" s="230">
        <v>600</v>
      </c>
      <c r="J5" s="232">
        <f>SUM(F5:I5)</f>
        <v>800</v>
      </c>
      <c r="K5" s="233">
        <v>0</v>
      </c>
      <c r="L5" s="233">
        <v>495</v>
      </c>
      <c r="M5" s="233">
        <v>0</v>
      </c>
      <c r="N5" s="233">
        <v>626</v>
      </c>
      <c r="O5" s="234">
        <f>SUM(K5:N5)</f>
        <v>1121</v>
      </c>
    </row>
    <row r="6" spans="1:15" ht="16.5" customHeight="1" x14ac:dyDescent="0.2">
      <c r="A6" s="374"/>
      <c r="B6" s="325"/>
      <c r="C6" s="357"/>
      <c r="D6" s="20" t="s">
        <v>16</v>
      </c>
      <c r="E6" s="201">
        <v>10500</v>
      </c>
      <c r="F6" s="230">
        <v>0</v>
      </c>
      <c r="G6" s="230">
        <v>200</v>
      </c>
      <c r="H6" s="230">
        <v>0</v>
      </c>
      <c r="I6" s="230">
        <v>400</v>
      </c>
      <c r="J6" s="232">
        <f t="shared" ref="J6:J69" si="0">SUM(F6:I6)</f>
        <v>600</v>
      </c>
      <c r="K6" s="233">
        <v>0</v>
      </c>
      <c r="L6" s="233">
        <v>559</v>
      </c>
      <c r="M6" s="233">
        <v>6</v>
      </c>
      <c r="N6" s="233">
        <v>782</v>
      </c>
      <c r="O6" s="234">
        <f t="shared" ref="O6:O69" si="1">SUM(K6:N6)</f>
        <v>1347</v>
      </c>
    </row>
    <row r="7" spans="1:15" ht="18.75" customHeight="1" x14ac:dyDescent="0.2">
      <c r="A7" s="363">
        <v>2</v>
      </c>
      <c r="B7" s="324" t="s">
        <v>17</v>
      </c>
      <c r="C7" s="356" t="s">
        <v>14</v>
      </c>
      <c r="D7" s="18" t="s">
        <v>15</v>
      </c>
      <c r="E7" s="202">
        <v>0</v>
      </c>
      <c r="F7" s="230">
        <v>0</v>
      </c>
      <c r="G7" s="230">
        <v>0</v>
      </c>
      <c r="H7" s="230">
        <v>0</v>
      </c>
      <c r="I7" s="230">
        <v>0</v>
      </c>
      <c r="J7" s="232">
        <f t="shared" si="0"/>
        <v>0</v>
      </c>
      <c r="K7" s="233">
        <v>0</v>
      </c>
      <c r="L7" s="233">
        <v>52</v>
      </c>
      <c r="M7" s="233">
        <v>0</v>
      </c>
      <c r="N7" s="233">
        <v>85</v>
      </c>
      <c r="O7" s="234">
        <f t="shared" si="1"/>
        <v>137</v>
      </c>
    </row>
    <row r="8" spans="1:15" ht="16.5" customHeight="1" x14ac:dyDescent="0.2">
      <c r="A8" s="364"/>
      <c r="B8" s="325"/>
      <c r="C8" s="357"/>
      <c r="D8" s="20" t="s">
        <v>16</v>
      </c>
      <c r="E8" s="190">
        <v>0</v>
      </c>
      <c r="F8" s="230">
        <v>0</v>
      </c>
      <c r="G8" s="230">
        <v>0</v>
      </c>
      <c r="H8" s="230">
        <v>0</v>
      </c>
      <c r="I8" s="230">
        <v>0</v>
      </c>
      <c r="J8" s="232">
        <f t="shared" si="0"/>
        <v>0</v>
      </c>
      <c r="K8" s="233">
        <v>0</v>
      </c>
      <c r="L8" s="233">
        <v>167</v>
      </c>
      <c r="M8" s="233">
        <v>4</v>
      </c>
      <c r="N8" s="233">
        <v>132</v>
      </c>
      <c r="O8" s="234">
        <f t="shared" si="1"/>
        <v>303</v>
      </c>
    </row>
    <row r="9" spans="1:15" ht="16.5" customHeight="1" x14ac:dyDescent="0.2">
      <c r="A9" s="363">
        <v>3</v>
      </c>
      <c r="B9" s="270" t="s">
        <v>18</v>
      </c>
      <c r="C9" s="356" t="s">
        <v>14</v>
      </c>
      <c r="D9" s="18" t="s">
        <v>15</v>
      </c>
      <c r="E9" s="202">
        <v>0</v>
      </c>
      <c r="F9" s="230">
        <v>0</v>
      </c>
      <c r="G9" s="230">
        <v>0</v>
      </c>
      <c r="H9" s="230">
        <v>0</v>
      </c>
      <c r="I9" s="230">
        <v>0</v>
      </c>
      <c r="J9" s="232">
        <f t="shared" si="0"/>
        <v>0</v>
      </c>
      <c r="K9" s="233">
        <v>0</v>
      </c>
      <c r="L9" s="233">
        <v>151</v>
      </c>
      <c r="M9" s="233">
        <v>0</v>
      </c>
      <c r="N9" s="233">
        <v>285</v>
      </c>
      <c r="O9" s="234">
        <f t="shared" si="1"/>
        <v>436</v>
      </c>
    </row>
    <row r="10" spans="1:15" ht="19.5" customHeight="1" x14ac:dyDescent="0.2">
      <c r="A10" s="364"/>
      <c r="B10" s="270"/>
      <c r="C10" s="357"/>
      <c r="D10" s="20" t="s">
        <v>16</v>
      </c>
      <c r="E10" s="190">
        <v>0</v>
      </c>
      <c r="F10" s="230">
        <v>0</v>
      </c>
      <c r="G10" s="230">
        <v>0</v>
      </c>
      <c r="H10" s="230">
        <v>0</v>
      </c>
      <c r="I10" s="230">
        <v>0</v>
      </c>
      <c r="J10" s="232">
        <f t="shared" si="0"/>
        <v>0</v>
      </c>
      <c r="K10" s="233">
        <v>0</v>
      </c>
      <c r="L10" s="233">
        <v>140</v>
      </c>
      <c r="M10" s="233">
        <v>9</v>
      </c>
      <c r="N10" s="233">
        <v>210</v>
      </c>
      <c r="O10" s="234">
        <f t="shared" si="1"/>
        <v>359</v>
      </c>
    </row>
    <row r="11" spans="1:15" ht="18" customHeight="1" x14ac:dyDescent="0.2">
      <c r="A11" s="363">
        <v>4</v>
      </c>
      <c r="B11" s="270" t="s">
        <v>19</v>
      </c>
      <c r="C11" s="356" t="s">
        <v>14</v>
      </c>
      <c r="D11" s="18" t="s">
        <v>15</v>
      </c>
      <c r="E11" s="190">
        <v>0</v>
      </c>
      <c r="F11" s="230">
        <v>0</v>
      </c>
      <c r="G11" s="230">
        <v>0</v>
      </c>
      <c r="H11" s="230">
        <v>0</v>
      </c>
      <c r="I11" s="230">
        <v>0</v>
      </c>
      <c r="J11" s="232">
        <f t="shared" si="0"/>
        <v>0</v>
      </c>
      <c r="K11" s="233">
        <v>0</v>
      </c>
      <c r="L11" s="233">
        <v>252</v>
      </c>
      <c r="M11" s="233">
        <v>0</v>
      </c>
      <c r="N11" s="233">
        <v>239</v>
      </c>
      <c r="O11" s="234">
        <f t="shared" si="1"/>
        <v>491</v>
      </c>
    </row>
    <row r="12" spans="1:15" ht="16.5" customHeight="1" x14ac:dyDescent="0.2">
      <c r="A12" s="364"/>
      <c r="B12" s="270"/>
      <c r="C12" s="357"/>
      <c r="D12" s="20" t="s">
        <v>16</v>
      </c>
      <c r="E12" s="190">
        <v>0</v>
      </c>
      <c r="F12" s="230">
        <v>0</v>
      </c>
      <c r="G12" s="230">
        <v>0</v>
      </c>
      <c r="H12" s="230">
        <v>0</v>
      </c>
      <c r="I12" s="230">
        <v>0</v>
      </c>
      <c r="J12" s="232">
        <f t="shared" si="0"/>
        <v>0</v>
      </c>
      <c r="K12" s="233">
        <v>0</v>
      </c>
      <c r="L12" s="233">
        <v>320</v>
      </c>
      <c r="M12" s="233">
        <v>17</v>
      </c>
      <c r="N12" s="233">
        <v>402</v>
      </c>
      <c r="O12" s="234">
        <f t="shared" si="1"/>
        <v>739</v>
      </c>
    </row>
    <row r="13" spans="1:15" ht="19.5" customHeight="1" x14ac:dyDescent="0.2">
      <c r="A13" s="363">
        <v>5</v>
      </c>
      <c r="B13" s="270" t="s">
        <v>20</v>
      </c>
      <c r="C13" s="356" t="s">
        <v>14</v>
      </c>
      <c r="D13" s="18" t="s">
        <v>15</v>
      </c>
      <c r="E13" s="190">
        <v>0</v>
      </c>
      <c r="F13" s="230">
        <v>0</v>
      </c>
      <c r="G13" s="230">
        <v>0</v>
      </c>
      <c r="H13" s="230">
        <v>0</v>
      </c>
      <c r="I13" s="230">
        <v>0</v>
      </c>
      <c r="J13" s="232">
        <f t="shared" si="0"/>
        <v>0</v>
      </c>
      <c r="K13" s="233">
        <v>0</v>
      </c>
      <c r="L13" s="233">
        <v>178</v>
      </c>
      <c r="M13" s="233">
        <v>0</v>
      </c>
      <c r="N13" s="233">
        <v>377</v>
      </c>
      <c r="O13" s="234">
        <f t="shared" si="1"/>
        <v>555</v>
      </c>
    </row>
    <row r="14" spans="1:15" ht="18.75" customHeight="1" x14ac:dyDescent="0.2">
      <c r="A14" s="364"/>
      <c r="B14" s="270"/>
      <c r="C14" s="357"/>
      <c r="D14" s="21" t="s">
        <v>16</v>
      </c>
      <c r="E14" s="190">
        <v>0</v>
      </c>
      <c r="F14" s="230">
        <v>0</v>
      </c>
      <c r="G14" s="230">
        <v>0</v>
      </c>
      <c r="H14" s="230">
        <v>0</v>
      </c>
      <c r="I14" s="230">
        <v>0</v>
      </c>
      <c r="J14" s="232">
        <f t="shared" si="0"/>
        <v>0</v>
      </c>
      <c r="K14" s="233">
        <v>0</v>
      </c>
      <c r="L14" s="233">
        <v>263</v>
      </c>
      <c r="M14" s="233">
        <v>17</v>
      </c>
      <c r="N14" s="233">
        <v>481</v>
      </c>
      <c r="O14" s="234">
        <f t="shared" si="1"/>
        <v>761</v>
      </c>
    </row>
    <row r="15" spans="1:15" s="22" customFormat="1" ht="15.75" customHeight="1" x14ac:dyDescent="0.2">
      <c r="A15" s="363">
        <v>6</v>
      </c>
      <c r="B15" s="367" t="s">
        <v>21</v>
      </c>
      <c r="C15" s="356" t="s">
        <v>14</v>
      </c>
      <c r="D15" s="18" t="s">
        <v>15</v>
      </c>
      <c r="E15" s="190">
        <v>15750</v>
      </c>
      <c r="F15" s="230">
        <v>0</v>
      </c>
      <c r="G15" s="230">
        <v>656</v>
      </c>
      <c r="H15" s="230">
        <v>0</v>
      </c>
      <c r="I15" s="230">
        <v>656</v>
      </c>
      <c r="J15" s="232">
        <f t="shared" si="0"/>
        <v>1312</v>
      </c>
      <c r="K15" s="233">
        <v>0</v>
      </c>
      <c r="L15" s="233">
        <v>510</v>
      </c>
      <c r="M15" s="233">
        <v>0</v>
      </c>
      <c r="N15" s="233">
        <v>504</v>
      </c>
      <c r="O15" s="234">
        <f t="shared" si="1"/>
        <v>1014</v>
      </c>
    </row>
    <row r="16" spans="1:15" ht="16.5" customHeight="1" x14ac:dyDescent="0.2">
      <c r="A16" s="364"/>
      <c r="B16" s="367"/>
      <c r="C16" s="357"/>
      <c r="D16" s="21" t="s">
        <v>16</v>
      </c>
      <c r="E16" s="190">
        <v>0</v>
      </c>
      <c r="F16" s="230">
        <v>0</v>
      </c>
      <c r="G16" s="230">
        <v>0</v>
      </c>
      <c r="H16" s="230">
        <v>0</v>
      </c>
      <c r="I16" s="230">
        <v>0</v>
      </c>
      <c r="J16" s="232">
        <f t="shared" si="0"/>
        <v>0</v>
      </c>
      <c r="K16" s="233">
        <v>0</v>
      </c>
      <c r="L16" s="233">
        <v>222</v>
      </c>
      <c r="M16" s="233">
        <v>18</v>
      </c>
      <c r="N16" s="233">
        <v>301</v>
      </c>
      <c r="O16" s="234">
        <f t="shared" si="1"/>
        <v>541</v>
      </c>
    </row>
    <row r="17" spans="1:15" ht="33.75" customHeight="1" x14ac:dyDescent="0.2">
      <c r="A17" s="23">
        <v>7</v>
      </c>
      <c r="B17" s="24" t="s">
        <v>22</v>
      </c>
      <c r="C17" s="25" t="s">
        <v>14</v>
      </c>
      <c r="D17" s="21" t="s">
        <v>16</v>
      </c>
      <c r="E17" s="190">
        <v>0</v>
      </c>
      <c r="F17" s="230">
        <v>0</v>
      </c>
      <c r="G17" s="230">
        <v>0</v>
      </c>
      <c r="H17" s="230">
        <v>0</v>
      </c>
      <c r="I17" s="230">
        <v>0</v>
      </c>
      <c r="J17" s="232">
        <f t="shared" si="0"/>
        <v>0</v>
      </c>
      <c r="K17" s="233">
        <v>0</v>
      </c>
      <c r="L17" s="233">
        <v>113</v>
      </c>
      <c r="M17" s="233">
        <v>22</v>
      </c>
      <c r="N17" s="233">
        <v>174</v>
      </c>
      <c r="O17" s="234">
        <f t="shared" si="1"/>
        <v>309</v>
      </c>
    </row>
    <row r="18" spans="1:15" ht="21" customHeight="1" x14ac:dyDescent="0.2">
      <c r="A18" s="23">
        <v>8</v>
      </c>
      <c r="B18" s="24" t="s">
        <v>23</v>
      </c>
      <c r="C18" s="25" t="s">
        <v>14</v>
      </c>
      <c r="D18" s="21" t="s">
        <v>16</v>
      </c>
      <c r="E18" s="190">
        <v>0</v>
      </c>
      <c r="F18" s="230">
        <v>0</v>
      </c>
      <c r="G18" s="230">
        <v>0</v>
      </c>
      <c r="H18" s="230">
        <v>0</v>
      </c>
      <c r="I18" s="230">
        <v>0</v>
      </c>
      <c r="J18" s="232">
        <f t="shared" si="0"/>
        <v>0</v>
      </c>
      <c r="K18" s="233">
        <v>0</v>
      </c>
      <c r="L18" s="233">
        <v>94</v>
      </c>
      <c r="M18" s="233">
        <v>13</v>
      </c>
      <c r="N18" s="233">
        <v>137</v>
      </c>
      <c r="O18" s="234">
        <f t="shared" si="1"/>
        <v>244</v>
      </c>
    </row>
    <row r="19" spans="1:15" s="22" customFormat="1" ht="23.25" customHeight="1" x14ac:dyDescent="0.2">
      <c r="A19" s="26">
        <v>9</v>
      </c>
      <c r="B19" s="19" t="s">
        <v>24</v>
      </c>
      <c r="C19" s="25" t="s">
        <v>14</v>
      </c>
      <c r="D19" s="20" t="s">
        <v>16</v>
      </c>
      <c r="E19" s="190">
        <v>10500</v>
      </c>
      <c r="F19" s="230">
        <v>0</v>
      </c>
      <c r="G19" s="230">
        <v>438</v>
      </c>
      <c r="H19" s="230">
        <v>0</v>
      </c>
      <c r="I19" s="230">
        <v>438</v>
      </c>
      <c r="J19" s="232">
        <f t="shared" si="0"/>
        <v>876</v>
      </c>
      <c r="K19" s="233">
        <v>0</v>
      </c>
      <c r="L19" s="233">
        <v>386</v>
      </c>
      <c r="M19" s="233">
        <v>2</v>
      </c>
      <c r="N19" s="233">
        <v>366</v>
      </c>
      <c r="O19" s="234">
        <f t="shared" si="1"/>
        <v>754</v>
      </c>
    </row>
    <row r="20" spans="1:15" ht="36.75" customHeight="1" x14ac:dyDescent="0.2">
      <c r="A20" s="27">
        <v>10</v>
      </c>
      <c r="B20" s="28" t="s">
        <v>25</v>
      </c>
      <c r="C20" s="25" t="s">
        <v>14</v>
      </c>
      <c r="D20" s="29" t="s">
        <v>26</v>
      </c>
      <c r="E20" s="190">
        <v>17</v>
      </c>
      <c r="F20" s="230">
        <v>0</v>
      </c>
      <c r="G20" s="230">
        <v>0</v>
      </c>
      <c r="H20" s="230">
        <v>0</v>
      </c>
      <c r="I20" s="230">
        <v>0</v>
      </c>
      <c r="J20" s="232">
        <v>0</v>
      </c>
      <c r="K20" s="233">
        <v>0</v>
      </c>
      <c r="L20" s="233">
        <v>0</v>
      </c>
      <c r="M20" s="233">
        <v>0</v>
      </c>
      <c r="N20" s="233">
        <v>0</v>
      </c>
      <c r="O20" s="234">
        <v>0</v>
      </c>
    </row>
    <row r="21" spans="1:15" ht="19.5" customHeight="1" x14ac:dyDescent="0.2">
      <c r="A21" s="363">
        <v>11</v>
      </c>
      <c r="B21" s="365" t="s">
        <v>27</v>
      </c>
      <c r="C21" s="356" t="s">
        <v>14</v>
      </c>
      <c r="D21" s="30" t="s">
        <v>15</v>
      </c>
      <c r="E21" s="190">
        <v>4320</v>
      </c>
      <c r="F21" s="230">
        <v>0</v>
      </c>
      <c r="G21" s="230">
        <v>0</v>
      </c>
      <c r="H21" s="230">
        <v>0</v>
      </c>
      <c r="I21" s="230">
        <v>0</v>
      </c>
      <c r="J21" s="232">
        <v>360</v>
      </c>
      <c r="K21" s="233">
        <v>0</v>
      </c>
      <c r="L21" s="233">
        <v>0</v>
      </c>
      <c r="M21" s="233">
        <v>0</v>
      </c>
      <c r="N21" s="233">
        <v>0</v>
      </c>
      <c r="O21" s="234">
        <v>333</v>
      </c>
    </row>
    <row r="22" spans="1:15" ht="18" customHeight="1" x14ac:dyDescent="0.2">
      <c r="A22" s="364"/>
      <c r="B22" s="366"/>
      <c r="C22" s="357"/>
      <c r="D22" s="29" t="s">
        <v>16</v>
      </c>
      <c r="E22" s="190">
        <v>5400</v>
      </c>
      <c r="F22" s="230">
        <v>0</v>
      </c>
      <c r="G22" s="230">
        <v>0</v>
      </c>
      <c r="H22" s="230">
        <v>0</v>
      </c>
      <c r="I22" s="230">
        <v>0</v>
      </c>
      <c r="J22" s="232">
        <v>450</v>
      </c>
      <c r="K22" s="233">
        <v>0</v>
      </c>
      <c r="L22" s="233">
        <v>0</v>
      </c>
      <c r="M22" s="233">
        <v>0</v>
      </c>
      <c r="N22" s="233">
        <v>0</v>
      </c>
      <c r="O22" s="234">
        <v>531</v>
      </c>
    </row>
    <row r="23" spans="1:15" ht="17.25" customHeight="1" x14ac:dyDescent="0.2">
      <c r="A23" s="352">
        <v>12</v>
      </c>
      <c r="B23" s="354" t="s">
        <v>28</v>
      </c>
      <c r="C23" s="356" t="s">
        <v>29</v>
      </c>
      <c r="D23" s="30" t="s">
        <v>15</v>
      </c>
      <c r="E23" s="190">
        <v>0</v>
      </c>
      <c r="F23" s="230">
        <v>0</v>
      </c>
      <c r="G23" s="230">
        <v>0</v>
      </c>
      <c r="H23" s="230">
        <v>0</v>
      </c>
      <c r="I23" s="230">
        <v>0</v>
      </c>
      <c r="J23" s="232">
        <f t="shared" si="0"/>
        <v>0</v>
      </c>
      <c r="K23" s="233">
        <v>0</v>
      </c>
      <c r="L23" s="233">
        <v>0</v>
      </c>
      <c r="M23" s="233">
        <v>0</v>
      </c>
      <c r="N23" s="233">
        <v>0</v>
      </c>
      <c r="O23" s="234">
        <f t="shared" si="1"/>
        <v>0</v>
      </c>
    </row>
    <row r="24" spans="1:15" ht="18" customHeight="1" x14ac:dyDescent="0.2">
      <c r="A24" s="353"/>
      <c r="B24" s="355"/>
      <c r="C24" s="357"/>
      <c r="D24" s="31" t="s">
        <v>16</v>
      </c>
      <c r="E24" s="190">
        <v>0</v>
      </c>
      <c r="F24" s="230">
        <v>0</v>
      </c>
      <c r="G24" s="230">
        <v>0</v>
      </c>
      <c r="H24" s="230">
        <v>0</v>
      </c>
      <c r="I24" s="230">
        <v>0</v>
      </c>
      <c r="J24" s="232">
        <f t="shared" si="0"/>
        <v>0</v>
      </c>
      <c r="K24" s="233">
        <v>0</v>
      </c>
      <c r="L24" s="233">
        <v>0</v>
      </c>
      <c r="M24" s="233">
        <v>0</v>
      </c>
      <c r="N24" s="233">
        <v>0</v>
      </c>
      <c r="O24" s="234">
        <f t="shared" si="1"/>
        <v>0</v>
      </c>
    </row>
    <row r="25" spans="1:15" ht="18.75" customHeight="1" x14ac:dyDescent="0.2">
      <c r="A25" s="352">
        <v>13</v>
      </c>
      <c r="B25" s="354" t="s">
        <v>30</v>
      </c>
      <c r="C25" s="356" t="s">
        <v>29</v>
      </c>
      <c r="D25" s="30" t="s">
        <v>15</v>
      </c>
      <c r="E25" s="190">
        <v>0</v>
      </c>
      <c r="F25" s="230">
        <v>0</v>
      </c>
      <c r="G25" s="230">
        <v>0</v>
      </c>
      <c r="H25" s="230">
        <v>0</v>
      </c>
      <c r="I25" s="230">
        <v>0</v>
      </c>
      <c r="J25" s="232">
        <f t="shared" si="0"/>
        <v>0</v>
      </c>
      <c r="K25" s="233">
        <v>0</v>
      </c>
      <c r="L25" s="233">
        <v>0</v>
      </c>
      <c r="M25" s="233">
        <v>0</v>
      </c>
      <c r="N25" s="233">
        <v>0</v>
      </c>
      <c r="O25" s="234">
        <f t="shared" si="1"/>
        <v>0</v>
      </c>
    </row>
    <row r="26" spans="1:15" ht="18" customHeight="1" x14ac:dyDescent="0.2">
      <c r="A26" s="353"/>
      <c r="B26" s="355"/>
      <c r="C26" s="357"/>
      <c r="D26" s="29" t="s">
        <v>16</v>
      </c>
      <c r="E26" s="190">
        <v>0</v>
      </c>
      <c r="F26" s="230">
        <v>0</v>
      </c>
      <c r="G26" s="230">
        <v>0</v>
      </c>
      <c r="H26" s="230">
        <v>0</v>
      </c>
      <c r="I26" s="230">
        <v>0</v>
      </c>
      <c r="J26" s="232">
        <f t="shared" si="0"/>
        <v>0</v>
      </c>
      <c r="K26" s="233">
        <v>0</v>
      </c>
      <c r="L26" s="233">
        <v>0</v>
      </c>
      <c r="M26" s="233">
        <v>0</v>
      </c>
      <c r="N26" s="233">
        <v>0</v>
      </c>
      <c r="O26" s="234">
        <f t="shared" si="1"/>
        <v>0</v>
      </c>
    </row>
    <row r="27" spans="1:15" ht="28.5" x14ac:dyDescent="0.2">
      <c r="A27" s="32" t="s">
        <v>31</v>
      </c>
      <c r="B27" s="33" t="s">
        <v>32</v>
      </c>
      <c r="C27" s="33"/>
      <c r="D27" s="34"/>
      <c r="E27" s="190">
        <v>0</v>
      </c>
      <c r="F27" s="230">
        <v>0</v>
      </c>
      <c r="G27" s="230">
        <v>0</v>
      </c>
      <c r="H27" s="230">
        <v>0</v>
      </c>
      <c r="I27" s="230">
        <v>0</v>
      </c>
      <c r="J27" s="232">
        <f t="shared" si="0"/>
        <v>0</v>
      </c>
      <c r="K27" s="233">
        <v>0</v>
      </c>
      <c r="L27" s="233">
        <v>0</v>
      </c>
      <c r="M27" s="233">
        <v>0</v>
      </c>
      <c r="N27" s="233">
        <v>0</v>
      </c>
      <c r="O27" s="234">
        <f t="shared" si="1"/>
        <v>0</v>
      </c>
    </row>
    <row r="28" spans="1:15" ht="30" x14ac:dyDescent="0.2">
      <c r="A28" s="35" t="s">
        <v>33</v>
      </c>
      <c r="B28" s="36" t="s">
        <v>34</v>
      </c>
      <c r="C28" s="36"/>
      <c r="D28" s="36"/>
      <c r="E28" s="190">
        <v>0</v>
      </c>
      <c r="F28" s="230">
        <v>0</v>
      </c>
      <c r="G28" s="230">
        <v>0</v>
      </c>
      <c r="H28" s="230">
        <v>0</v>
      </c>
      <c r="I28" s="230">
        <v>0</v>
      </c>
      <c r="J28" s="232">
        <f t="shared" si="0"/>
        <v>0</v>
      </c>
      <c r="K28" s="233">
        <v>0</v>
      </c>
      <c r="L28" s="233">
        <v>0</v>
      </c>
      <c r="M28" s="233">
        <v>0</v>
      </c>
      <c r="N28" s="233">
        <v>0</v>
      </c>
      <c r="O28" s="234">
        <f t="shared" si="1"/>
        <v>0</v>
      </c>
    </row>
    <row r="29" spans="1:15" ht="23.25" customHeight="1" x14ac:dyDescent="0.2">
      <c r="A29" s="358">
        <v>14</v>
      </c>
      <c r="B29" s="348" t="s">
        <v>35</v>
      </c>
      <c r="C29" s="360" t="s">
        <v>36</v>
      </c>
      <c r="D29" s="37" t="s">
        <v>37</v>
      </c>
      <c r="E29" s="203">
        <v>1854</v>
      </c>
      <c r="F29" s="230">
        <v>100</v>
      </c>
      <c r="G29" s="230">
        <v>0</v>
      </c>
      <c r="H29" s="230">
        <v>80</v>
      </c>
      <c r="I29" s="230">
        <v>0</v>
      </c>
      <c r="J29" s="232">
        <f t="shared" si="0"/>
        <v>180</v>
      </c>
      <c r="K29" s="233">
        <v>99</v>
      </c>
      <c r="L29" s="233">
        <v>0</v>
      </c>
      <c r="M29" s="233">
        <v>95</v>
      </c>
      <c r="N29" s="233">
        <v>0</v>
      </c>
      <c r="O29" s="234">
        <f t="shared" si="1"/>
        <v>194</v>
      </c>
    </row>
    <row r="30" spans="1:15" ht="22.5" customHeight="1" x14ac:dyDescent="0.2">
      <c r="A30" s="358"/>
      <c r="B30" s="359"/>
      <c r="C30" s="361"/>
      <c r="D30" s="37" t="s">
        <v>38</v>
      </c>
      <c r="E30" s="204">
        <v>144</v>
      </c>
      <c r="F30" s="230">
        <v>60</v>
      </c>
      <c r="G30" s="230">
        <v>0</v>
      </c>
      <c r="H30" s="230">
        <v>20</v>
      </c>
      <c r="I30" s="230">
        <v>0</v>
      </c>
      <c r="J30" s="232">
        <f t="shared" si="0"/>
        <v>80</v>
      </c>
      <c r="K30" s="233">
        <v>57</v>
      </c>
      <c r="L30" s="233">
        <v>0</v>
      </c>
      <c r="M30" s="233">
        <v>24</v>
      </c>
      <c r="N30" s="233">
        <v>0</v>
      </c>
      <c r="O30" s="234">
        <f t="shared" si="1"/>
        <v>81</v>
      </c>
    </row>
    <row r="31" spans="1:15" ht="19.5" customHeight="1" x14ac:dyDescent="0.2">
      <c r="A31" s="358"/>
      <c r="B31" s="359"/>
      <c r="C31" s="361"/>
      <c r="D31" s="37" t="s">
        <v>39</v>
      </c>
      <c r="E31" s="204">
        <v>320</v>
      </c>
      <c r="F31" s="230">
        <v>15</v>
      </c>
      <c r="G31" s="230">
        <v>0</v>
      </c>
      <c r="H31" s="230">
        <v>15</v>
      </c>
      <c r="I31" s="230">
        <v>0</v>
      </c>
      <c r="J31" s="232">
        <f t="shared" si="0"/>
        <v>30</v>
      </c>
      <c r="K31" s="233">
        <v>15</v>
      </c>
      <c r="L31" s="233">
        <v>0</v>
      </c>
      <c r="M31" s="233">
        <v>2</v>
      </c>
      <c r="N31" s="233">
        <v>0</v>
      </c>
      <c r="O31" s="234">
        <f t="shared" si="1"/>
        <v>17</v>
      </c>
    </row>
    <row r="32" spans="1:15" ht="28.5" customHeight="1" x14ac:dyDescent="0.2">
      <c r="A32" s="358"/>
      <c r="B32" s="349"/>
      <c r="C32" s="362"/>
      <c r="D32" s="37" t="s">
        <v>40</v>
      </c>
      <c r="E32" s="204">
        <v>371</v>
      </c>
      <c r="F32" s="230">
        <v>110</v>
      </c>
      <c r="G32" s="230">
        <v>0</v>
      </c>
      <c r="H32" s="230">
        <v>50</v>
      </c>
      <c r="I32" s="230">
        <v>0</v>
      </c>
      <c r="J32" s="232">
        <f t="shared" si="0"/>
        <v>160</v>
      </c>
      <c r="K32" s="233">
        <v>106</v>
      </c>
      <c r="L32" s="233">
        <v>0</v>
      </c>
      <c r="M32" s="233">
        <v>54</v>
      </c>
      <c r="N32" s="233">
        <v>0</v>
      </c>
      <c r="O32" s="234">
        <f t="shared" si="1"/>
        <v>160</v>
      </c>
    </row>
    <row r="33" spans="1:15" ht="20.25" customHeight="1" x14ac:dyDescent="0.2">
      <c r="A33" s="340">
        <v>15</v>
      </c>
      <c r="B33" s="342" t="s">
        <v>41</v>
      </c>
      <c r="C33" s="344" t="s">
        <v>42</v>
      </c>
      <c r="D33" s="38" t="s">
        <v>43</v>
      </c>
      <c r="E33" s="204">
        <v>13125</v>
      </c>
      <c r="F33" s="230">
        <v>0</v>
      </c>
      <c r="G33" s="230">
        <v>861</v>
      </c>
      <c r="H33" s="230">
        <v>0</v>
      </c>
      <c r="I33" s="230">
        <v>907</v>
      </c>
      <c r="J33" s="232">
        <f t="shared" si="0"/>
        <v>1768</v>
      </c>
      <c r="K33" s="233">
        <v>0</v>
      </c>
      <c r="L33" s="233">
        <v>796</v>
      </c>
      <c r="M33" s="233">
        <v>0</v>
      </c>
      <c r="N33" s="233">
        <v>631</v>
      </c>
      <c r="O33" s="234">
        <f t="shared" si="1"/>
        <v>1427</v>
      </c>
    </row>
    <row r="34" spans="1:15" ht="21" customHeight="1" x14ac:dyDescent="0.2">
      <c r="A34" s="341"/>
      <c r="B34" s="343"/>
      <c r="C34" s="345"/>
      <c r="D34" s="39" t="s">
        <v>44</v>
      </c>
      <c r="E34" s="204">
        <v>1338</v>
      </c>
      <c r="F34" s="230">
        <v>225</v>
      </c>
      <c r="G34" s="230">
        <v>0</v>
      </c>
      <c r="H34" s="230">
        <v>225</v>
      </c>
      <c r="I34" s="230">
        <v>0</v>
      </c>
      <c r="J34" s="232">
        <f t="shared" si="0"/>
        <v>450</v>
      </c>
      <c r="K34" s="233">
        <v>247</v>
      </c>
      <c r="L34" s="233">
        <v>0</v>
      </c>
      <c r="M34" s="233">
        <v>180</v>
      </c>
      <c r="N34" s="233">
        <v>0</v>
      </c>
      <c r="O34" s="234">
        <f t="shared" si="1"/>
        <v>427</v>
      </c>
    </row>
    <row r="35" spans="1:15" ht="21" customHeight="1" x14ac:dyDescent="0.2">
      <c r="A35" s="346">
        <v>16</v>
      </c>
      <c r="B35" s="348" t="s">
        <v>45</v>
      </c>
      <c r="C35" s="350" t="s">
        <v>46</v>
      </c>
      <c r="D35" s="40" t="s">
        <v>47</v>
      </c>
      <c r="E35" s="204">
        <v>0</v>
      </c>
      <c r="F35" s="230">
        <v>0</v>
      </c>
      <c r="G35" s="230">
        <v>0</v>
      </c>
      <c r="H35" s="230">
        <v>0</v>
      </c>
      <c r="I35" s="230">
        <v>0</v>
      </c>
      <c r="J35" s="232">
        <v>0</v>
      </c>
      <c r="K35" s="233">
        <v>0</v>
      </c>
      <c r="L35" s="233">
        <v>0</v>
      </c>
      <c r="M35" s="233">
        <v>0</v>
      </c>
      <c r="N35" s="233">
        <v>0</v>
      </c>
      <c r="O35" s="234">
        <v>3</v>
      </c>
    </row>
    <row r="36" spans="1:15" s="42" customFormat="1" ht="31.5" customHeight="1" x14ac:dyDescent="0.2">
      <c r="A36" s="347"/>
      <c r="B36" s="349"/>
      <c r="C36" s="351"/>
      <c r="D36" s="41" t="s">
        <v>48</v>
      </c>
      <c r="E36" s="204">
        <v>0</v>
      </c>
      <c r="F36" s="230">
        <v>0</v>
      </c>
      <c r="G36" s="230">
        <v>0</v>
      </c>
      <c r="H36" s="230">
        <v>0</v>
      </c>
      <c r="I36" s="230">
        <v>0</v>
      </c>
      <c r="J36" s="232">
        <v>0</v>
      </c>
      <c r="K36" s="233">
        <v>0</v>
      </c>
      <c r="L36" s="233">
        <v>0</v>
      </c>
      <c r="M36" s="233">
        <v>0</v>
      </c>
      <c r="N36" s="233">
        <v>0</v>
      </c>
      <c r="O36" s="234">
        <v>24</v>
      </c>
    </row>
    <row r="37" spans="1:15" ht="41.25" customHeight="1" x14ac:dyDescent="0.2">
      <c r="A37" s="35">
        <v>17</v>
      </c>
      <c r="B37" s="43" t="s">
        <v>49</v>
      </c>
      <c r="C37" s="44" t="s">
        <v>50</v>
      </c>
      <c r="D37" s="45"/>
      <c r="E37" s="190">
        <v>0</v>
      </c>
      <c r="F37" s="230">
        <v>0</v>
      </c>
      <c r="G37" s="230">
        <v>0</v>
      </c>
      <c r="H37" s="230">
        <v>0</v>
      </c>
      <c r="I37" s="230">
        <v>0</v>
      </c>
      <c r="J37" s="232">
        <v>0</v>
      </c>
      <c r="K37" s="233">
        <v>0</v>
      </c>
      <c r="L37" s="233">
        <v>0</v>
      </c>
      <c r="M37" s="233">
        <v>0</v>
      </c>
      <c r="N37" s="233">
        <v>0</v>
      </c>
      <c r="O37" s="234">
        <v>1</v>
      </c>
    </row>
    <row r="38" spans="1:15" ht="50.25" customHeight="1" x14ac:dyDescent="0.2">
      <c r="A38" s="32"/>
      <c r="B38" s="33" t="s">
        <v>51</v>
      </c>
      <c r="C38" s="33"/>
      <c r="D38" s="34"/>
      <c r="E38" s="190">
        <v>0</v>
      </c>
      <c r="F38" s="230">
        <v>0</v>
      </c>
      <c r="G38" s="230">
        <v>0</v>
      </c>
      <c r="H38" s="230">
        <v>0</v>
      </c>
      <c r="I38" s="230">
        <v>0</v>
      </c>
      <c r="J38" s="232">
        <f t="shared" si="0"/>
        <v>0</v>
      </c>
      <c r="K38" s="233">
        <v>0</v>
      </c>
      <c r="L38" s="233">
        <v>0</v>
      </c>
      <c r="M38" s="233">
        <v>0</v>
      </c>
      <c r="N38" s="233">
        <v>0</v>
      </c>
      <c r="O38" s="234">
        <f t="shared" si="1"/>
        <v>0</v>
      </c>
    </row>
    <row r="39" spans="1:15" ht="39" customHeight="1" x14ac:dyDescent="0.2">
      <c r="A39" s="46" t="s">
        <v>52</v>
      </c>
      <c r="B39" s="47" t="s">
        <v>53</v>
      </c>
      <c r="C39" s="47"/>
      <c r="D39" s="48"/>
      <c r="E39" s="190">
        <v>0</v>
      </c>
      <c r="F39" s="230">
        <v>0</v>
      </c>
      <c r="G39" s="230">
        <v>0</v>
      </c>
      <c r="H39" s="230">
        <v>0</v>
      </c>
      <c r="I39" s="230">
        <v>0</v>
      </c>
      <c r="J39" s="232">
        <f t="shared" si="0"/>
        <v>0</v>
      </c>
      <c r="K39" s="233">
        <v>0</v>
      </c>
      <c r="L39" s="233">
        <v>0</v>
      </c>
      <c r="M39" s="233">
        <v>0</v>
      </c>
      <c r="N39" s="233">
        <v>0</v>
      </c>
      <c r="O39" s="234">
        <f t="shared" si="1"/>
        <v>0</v>
      </c>
    </row>
    <row r="40" spans="1:15" ht="22.5" customHeight="1" x14ac:dyDescent="0.2">
      <c r="A40" s="326">
        <v>18</v>
      </c>
      <c r="B40" s="329" t="s">
        <v>54</v>
      </c>
      <c r="C40" s="332" t="s">
        <v>55</v>
      </c>
      <c r="D40" s="49" t="s">
        <v>56</v>
      </c>
      <c r="E40" s="183">
        <v>127</v>
      </c>
      <c r="F40" s="230">
        <v>0</v>
      </c>
      <c r="G40" s="230">
        <v>0</v>
      </c>
      <c r="H40" s="230">
        <v>0</v>
      </c>
      <c r="I40" s="230">
        <v>0</v>
      </c>
      <c r="J40" s="232">
        <v>30</v>
      </c>
      <c r="K40" s="233">
        <v>0</v>
      </c>
      <c r="L40" s="233">
        <v>0</v>
      </c>
      <c r="M40" s="233">
        <v>0</v>
      </c>
      <c r="N40" s="233">
        <v>0</v>
      </c>
      <c r="O40" s="234">
        <v>30</v>
      </c>
    </row>
    <row r="41" spans="1:15" ht="20.25" customHeight="1" x14ac:dyDescent="0.2">
      <c r="A41" s="327"/>
      <c r="B41" s="330"/>
      <c r="C41" s="333"/>
      <c r="D41" s="50" t="s">
        <v>57</v>
      </c>
      <c r="E41" s="190">
        <v>1146</v>
      </c>
      <c r="F41" s="230">
        <v>0</v>
      </c>
      <c r="G41" s="230">
        <v>0</v>
      </c>
      <c r="H41" s="230">
        <v>0</v>
      </c>
      <c r="I41" s="230">
        <v>300</v>
      </c>
      <c r="J41" s="232">
        <f t="shared" si="0"/>
        <v>300</v>
      </c>
      <c r="K41" s="233">
        <v>0</v>
      </c>
      <c r="L41" s="233">
        <v>0</v>
      </c>
      <c r="M41" s="233">
        <v>0</v>
      </c>
      <c r="N41" s="233">
        <v>300</v>
      </c>
      <c r="O41" s="234">
        <f t="shared" si="1"/>
        <v>300</v>
      </c>
    </row>
    <row r="42" spans="1:15" ht="19.5" customHeight="1" x14ac:dyDescent="0.2">
      <c r="A42" s="328"/>
      <c r="B42" s="331"/>
      <c r="C42" s="334"/>
      <c r="D42" s="51" t="s">
        <v>58</v>
      </c>
      <c r="E42" s="190">
        <v>1146</v>
      </c>
      <c r="F42" s="230">
        <v>0</v>
      </c>
      <c r="G42" s="230">
        <v>0</v>
      </c>
      <c r="H42" s="230">
        <v>300</v>
      </c>
      <c r="I42" s="230">
        <v>0</v>
      </c>
      <c r="J42" s="232">
        <f t="shared" si="0"/>
        <v>300</v>
      </c>
      <c r="K42" s="233">
        <v>19</v>
      </c>
      <c r="L42" s="233">
        <v>0</v>
      </c>
      <c r="M42" s="233">
        <v>281</v>
      </c>
      <c r="N42" s="233">
        <v>0</v>
      </c>
      <c r="O42" s="234">
        <f t="shared" si="1"/>
        <v>300</v>
      </c>
    </row>
    <row r="43" spans="1:15" ht="40.5" customHeight="1" x14ac:dyDescent="0.2">
      <c r="A43" s="52"/>
      <c r="B43" s="33" t="s">
        <v>59</v>
      </c>
      <c r="C43" s="33"/>
      <c r="D43" s="34"/>
      <c r="E43" s="190">
        <v>0</v>
      </c>
      <c r="F43" s="230">
        <v>0</v>
      </c>
      <c r="G43" s="230">
        <v>0</v>
      </c>
      <c r="H43" s="230">
        <v>0</v>
      </c>
      <c r="I43" s="230">
        <v>0</v>
      </c>
      <c r="J43" s="232">
        <f t="shared" si="0"/>
        <v>0</v>
      </c>
      <c r="K43" s="233">
        <v>0</v>
      </c>
      <c r="L43" s="233">
        <v>0</v>
      </c>
      <c r="M43" s="233">
        <v>0</v>
      </c>
      <c r="N43" s="233">
        <v>0</v>
      </c>
      <c r="O43" s="234">
        <f t="shared" si="1"/>
        <v>0</v>
      </c>
    </row>
    <row r="44" spans="1:15" ht="37.5" customHeight="1" x14ac:dyDescent="0.2">
      <c r="A44" s="53" t="s">
        <v>60</v>
      </c>
      <c r="B44" s="54" t="s">
        <v>61</v>
      </c>
      <c r="C44" s="54"/>
      <c r="D44" s="55"/>
      <c r="E44" s="199">
        <v>0</v>
      </c>
      <c r="F44" s="230">
        <v>0</v>
      </c>
      <c r="G44" s="230">
        <v>0</v>
      </c>
      <c r="H44" s="230">
        <v>0</v>
      </c>
      <c r="I44" s="230">
        <v>0</v>
      </c>
      <c r="J44" s="232">
        <f t="shared" si="0"/>
        <v>0</v>
      </c>
      <c r="K44" s="233">
        <v>0</v>
      </c>
      <c r="L44" s="233">
        <v>0</v>
      </c>
      <c r="M44" s="233">
        <v>0</v>
      </c>
      <c r="N44" s="233">
        <v>0</v>
      </c>
      <c r="O44" s="234">
        <f t="shared" si="1"/>
        <v>0</v>
      </c>
    </row>
    <row r="45" spans="1:15" ht="27.75" customHeight="1" x14ac:dyDescent="0.2">
      <c r="A45" s="56">
        <v>19</v>
      </c>
      <c r="B45" s="57" t="s">
        <v>62</v>
      </c>
      <c r="C45" s="57" t="s">
        <v>63</v>
      </c>
      <c r="D45" s="58"/>
      <c r="E45" s="205">
        <v>17</v>
      </c>
      <c r="F45" s="230">
        <v>0</v>
      </c>
      <c r="G45" s="230">
        <v>0</v>
      </c>
      <c r="H45" s="230">
        <v>0</v>
      </c>
      <c r="I45" s="230">
        <v>0</v>
      </c>
      <c r="J45" s="232">
        <f t="shared" si="0"/>
        <v>0</v>
      </c>
      <c r="K45" s="233">
        <v>0</v>
      </c>
      <c r="L45" s="233">
        <v>0</v>
      </c>
      <c r="M45" s="233">
        <v>0</v>
      </c>
      <c r="N45" s="233">
        <v>0</v>
      </c>
      <c r="O45" s="234">
        <f t="shared" si="1"/>
        <v>0</v>
      </c>
    </row>
    <row r="46" spans="1:15" ht="23.25" customHeight="1" thickBot="1" x14ac:dyDescent="0.25">
      <c r="A46" s="60" t="s">
        <v>64</v>
      </c>
      <c r="B46" s="61" t="s">
        <v>65</v>
      </c>
      <c r="C46" s="62"/>
      <c r="D46" s="63"/>
      <c r="E46" s="199">
        <v>0</v>
      </c>
      <c r="F46" s="230">
        <v>0</v>
      </c>
      <c r="G46" s="230">
        <v>0</v>
      </c>
      <c r="H46" s="230">
        <v>0</v>
      </c>
      <c r="I46" s="230">
        <v>0</v>
      </c>
      <c r="J46" s="232">
        <f t="shared" si="0"/>
        <v>0</v>
      </c>
      <c r="K46" s="233">
        <v>0</v>
      </c>
      <c r="L46" s="233">
        <v>0</v>
      </c>
      <c r="M46" s="233">
        <v>0</v>
      </c>
      <c r="N46" s="233">
        <v>0</v>
      </c>
      <c r="O46" s="234">
        <f t="shared" si="1"/>
        <v>0</v>
      </c>
    </row>
    <row r="47" spans="1:15" ht="23.25" customHeight="1" x14ac:dyDescent="0.2">
      <c r="A47" s="335">
        <v>20</v>
      </c>
      <c r="B47" s="336" t="s">
        <v>66</v>
      </c>
      <c r="C47" s="338" t="s">
        <v>67</v>
      </c>
      <c r="D47" s="64" t="s">
        <v>68</v>
      </c>
      <c r="E47" s="168">
        <v>10</v>
      </c>
      <c r="F47" s="230">
        <v>0</v>
      </c>
      <c r="G47" s="230">
        <v>0</v>
      </c>
      <c r="H47" s="230">
        <v>0</v>
      </c>
      <c r="I47" s="230">
        <v>0</v>
      </c>
      <c r="J47" s="232">
        <v>0</v>
      </c>
      <c r="K47" s="233">
        <v>0</v>
      </c>
      <c r="L47" s="233">
        <v>0</v>
      </c>
      <c r="M47" s="233">
        <v>0</v>
      </c>
      <c r="N47" s="233">
        <v>0</v>
      </c>
      <c r="O47" s="234">
        <v>0</v>
      </c>
    </row>
    <row r="48" spans="1:15" ht="21.75" customHeight="1" x14ac:dyDescent="0.2">
      <c r="A48" s="335"/>
      <c r="B48" s="337"/>
      <c r="C48" s="339"/>
      <c r="D48" s="66" t="s">
        <v>69</v>
      </c>
      <c r="E48" s="190">
        <v>1000</v>
      </c>
      <c r="F48" s="230">
        <v>0</v>
      </c>
      <c r="G48" s="230">
        <v>0</v>
      </c>
      <c r="H48" s="230">
        <v>0</v>
      </c>
      <c r="I48" s="230">
        <v>0</v>
      </c>
      <c r="J48" s="232">
        <f t="shared" si="0"/>
        <v>0</v>
      </c>
      <c r="K48" s="233">
        <v>0</v>
      </c>
      <c r="L48" s="233">
        <v>0</v>
      </c>
      <c r="M48" s="233">
        <v>0</v>
      </c>
      <c r="N48" s="233">
        <v>0</v>
      </c>
      <c r="O48" s="234">
        <f t="shared" si="1"/>
        <v>0</v>
      </c>
    </row>
    <row r="49" spans="1:15" ht="37.5" customHeight="1" x14ac:dyDescent="0.2">
      <c r="A49" s="32"/>
      <c r="B49" s="67" t="s">
        <v>70</v>
      </c>
      <c r="C49" s="67"/>
      <c r="D49" s="68"/>
      <c r="E49" s="190">
        <v>0</v>
      </c>
      <c r="F49" s="230">
        <v>0</v>
      </c>
      <c r="G49" s="230">
        <v>0</v>
      </c>
      <c r="H49" s="230">
        <v>0</v>
      </c>
      <c r="I49" s="230">
        <v>0</v>
      </c>
      <c r="J49" s="232">
        <f t="shared" si="0"/>
        <v>0</v>
      </c>
      <c r="K49" s="233">
        <v>0</v>
      </c>
      <c r="L49" s="233">
        <v>0</v>
      </c>
      <c r="M49" s="233">
        <v>0</v>
      </c>
      <c r="N49" s="233">
        <v>0</v>
      </c>
      <c r="O49" s="234">
        <f t="shared" si="1"/>
        <v>0</v>
      </c>
    </row>
    <row r="50" spans="1:15" ht="34.5" customHeight="1" x14ac:dyDescent="0.2">
      <c r="A50" s="69"/>
      <c r="B50" s="9" t="s">
        <v>71</v>
      </c>
      <c r="C50" s="9"/>
      <c r="D50" s="70"/>
      <c r="E50" s="190">
        <v>0</v>
      </c>
      <c r="F50" s="230">
        <v>0</v>
      </c>
      <c r="G50" s="230">
        <v>0</v>
      </c>
      <c r="H50" s="230">
        <v>0</v>
      </c>
      <c r="I50" s="230">
        <v>0</v>
      </c>
      <c r="J50" s="232">
        <f t="shared" si="0"/>
        <v>0</v>
      </c>
      <c r="K50" s="233">
        <v>0</v>
      </c>
      <c r="L50" s="233">
        <v>0</v>
      </c>
      <c r="M50" s="233">
        <v>0</v>
      </c>
      <c r="N50" s="233">
        <v>0</v>
      </c>
      <c r="O50" s="234">
        <f t="shared" si="1"/>
        <v>0</v>
      </c>
    </row>
    <row r="51" spans="1:15" ht="36" customHeight="1" x14ac:dyDescent="0.2">
      <c r="A51" s="53" t="s">
        <v>72</v>
      </c>
      <c r="B51" s="71" t="s">
        <v>73</v>
      </c>
      <c r="C51" s="71"/>
      <c r="D51" s="72"/>
      <c r="E51" s="190">
        <v>0</v>
      </c>
      <c r="F51" s="230">
        <v>0</v>
      </c>
      <c r="G51" s="230">
        <v>0</v>
      </c>
      <c r="H51" s="230">
        <v>0</v>
      </c>
      <c r="I51" s="230">
        <v>0</v>
      </c>
      <c r="J51" s="232">
        <f t="shared" si="0"/>
        <v>0</v>
      </c>
      <c r="K51" s="233">
        <v>0</v>
      </c>
      <c r="L51" s="233">
        <v>0</v>
      </c>
      <c r="M51" s="233">
        <v>0</v>
      </c>
      <c r="N51" s="233">
        <v>0</v>
      </c>
      <c r="O51" s="234">
        <f t="shared" si="1"/>
        <v>0</v>
      </c>
    </row>
    <row r="52" spans="1:15" ht="21.75" customHeight="1" x14ac:dyDescent="0.2">
      <c r="A52" s="316">
        <v>21</v>
      </c>
      <c r="B52" s="319" t="s">
        <v>74</v>
      </c>
      <c r="C52" s="73"/>
      <c r="D52" s="59" t="s">
        <v>75</v>
      </c>
      <c r="E52" s="190">
        <v>2</v>
      </c>
      <c r="F52" s="230">
        <v>0</v>
      </c>
      <c r="G52" s="230">
        <v>0</v>
      </c>
      <c r="H52" s="230">
        <v>0</v>
      </c>
      <c r="I52" s="230">
        <v>0</v>
      </c>
      <c r="J52" s="232">
        <f t="shared" si="0"/>
        <v>0</v>
      </c>
      <c r="K52" s="233">
        <v>0</v>
      </c>
      <c r="L52" s="233">
        <v>0</v>
      </c>
      <c r="M52" s="233">
        <v>0</v>
      </c>
      <c r="N52" s="233">
        <v>0</v>
      </c>
      <c r="O52" s="234">
        <f t="shared" si="1"/>
        <v>0</v>
      </c>
    </row>
    <row r="53" spans="1:15" ht="21.75" customHeight="1" x14ac:dyDescent="0.2">
      <c r="A53" s="317"/>
      <c r="B53" s="320"/>
      <c r="C53" s="74"/>
      <c r="D53" s="59" t="s">
        <v>76</v>
      </c>
      <c r="E53" s="190">
        <v>40</v>
      </c>
      <c r="F53" s="230">
        <v>0</v>
      </c>
      <c r="G53" s="230">
        <v>0</v>
      </c>
      <c r="H53" s="230">
        <v>0</v>
      </c>
      <c r="I53" s="230">
        <v>0</v>
      </c>
      <c r="J53" s="232">
        <f t="shared" si="0"/>
        <v>0</v>
      </c>
      <c r="K53" s="233">
        <v>0</v>
      </c>
      <c r="L53" s="233">
        <v>0</v>
      </c>
      <c r="M53" s="233">
        <v>0</v>
      </c>
      <c r="N53" s="233">
        <v>0</v>
      </c>
      <c r="O53" s="234">
        <f t="shared" si="1"/>
        <v>0</v>
      </c>
    </row>
    <row r="54" spans="1:15" ht="18.75" customHeight="1" x14ac:dyDescent="0.2">
      <c r="A54" s="318"/>
      <c r="B54" s="321"/>
      <c r="C54" s="75"/>
      <c r="D54" s="59" t="s">
        <v>77</v>
      </c>
      <c r="E54" s="190">
        <v>40</v>
      </c>
      <c r="F54" s="230">
        <v>0</v>
      </c>
      <c r="G54" s="230">
        <v>0</v>
      </c>
      <c r="H54" s="230">
        <v>0</v>
      </c>
      <c r="I54" s="230">
        <v>0</v>
      </c>
      <c r="J54" s="232">
        <f t="shared" si="0"/>
        <v>0</v>
      </c>
      <c r="K54" s="233">
        <v>0</v>
      </c>
      <c r="L54" s="233">
        <v>0</v>
      </c>
      <c r="M54" s="233">
        <v>0</v>
      </c>
      <c r="N54" s="233">
        <v>0</v>
      </c>
      <c r="O54" s="234">
        <f t="shared" si="1"/>
        <v>0</v>
      </c>
    </row>
    <row r="55" spans="1:15" ht="19.5" customHeight="1" x14ac:dyDescent="0.2">
      <c r="A55" s="316">
        <v>22</v>
      </c>
      <c r="B55" s="322" t="s">
        <v>78</v>
      </c>
      <c r="C55" s="324" t="s">
        <v>79</v>
      </c>
      <c r="D55" s="59" t="s">
        <v>56</v>
      </c>
      <c r="E55" s="190">
        <v>1</v>
      </c>
      <c r="F55" s="230">
        <v>0</v>
      </c>
      <c r="G55" s="230">
        <v>0</v>
      </c>
      <c r="H55" s="230">
        <v>0</v>
      </c>
      <c r="I55" s="230">
        <v>0</v>
      </c>
      <c r="J55" s="232">
        <f t="shared" si="0"/>
        <v>0</v>
      </c>
      <c r="K55" s="233">
        <v>0</v>
      </c>
      <c r="L55" s="233">
        <v>0</v>
      </c>
      <c r="M55" s="233">
        <v>0</v>
      </c>
      <c r="N55" s="233">
        <v>0</v>
      </c>
      <c r="O55" s="234">
        <f t="shared" si="1"/>
        <v>0</v>
      </c>
    </row>
    <row r="56" spans="1:15" ht="30" customHeight="1" x14ac:dyDescent="0.2">
      <c r="A56" s="318"/>
      <c r="B56" s="323"/>
      <c r="C56" s="325"/>
      <c r="D56" s="76" t="s">
        <v>57</v>
      </c>
      <c r="E56" s="190">
        <v>40</v>
      </c>
      <c r="F56" s="230">
        <v>0</v>
      </c>
      <c r="G56" s="230">
        <v>0</v>
      </c>
      <c r="H56" s="230">
        <v>0</v>
      </c>
      <c r="I56" s="230">
        <v>0</v>
      </c>
      <c r="J56" s="232">
        <f t="shared" si="0"/>
        <v>0</v>
      </c>
      <c r="K56" s="233">
        <v>0</v>
      </c>
      <c r="L56" s="233">
        <v>0</v>
      </c>
      <c r="M56" s="233">
        <v>0</v>
      </c>
      <c r="N56" s="233">
        <v>0</v>
      </c>
      <c r="O56" s="234">
        <f t="shared" si="1"/>
        <v>0</v>
      </c>
    </row>
    <row r="57" spans="1:15" ht="20.25" customHeight="1" x14ac:dyDescent="0.2">
      <c r="A57" s="77" t="s">
        <v>80</v>
      </c>
      <c r="B57" s="78" t="s">
        <v>81</v>
      </c>
      <c r="C57" s="78"/>
      <c r="D57" s="79"/>
      <c r="E57" s="190">
        <v>0</v>
      </c>
      <c r="F57" s="230">
        <v>0</v>
      </c>
      <c r="G57" s="230">
        <v>0</v>
      </c>
      <c r="H57" s="230">
        <v>0</v>
      </c>
      <c r="I57" s="230">
        <v>0</v>
      </c>
      <c r="J57" s="232">
        <f t="shared" si="0"/>
        <v>0</v>
      </c>
      <c r="K57" s="233">
        <v>0</v>
      </c>
      <c r="L57" s="233">
        <v>0</v>
      </c>
      <c r="M57" s="233">
        <v>0</v>
      </c>
      <c r="N57" s="233">
        <v>0</v>
      </c>
      <c r="O57" s="234">
        <f t="shared" si="1"/>
        <v>0</v>
      </c>
    </row>
    <row r="58" spans="1:15" s="42" customFormat="1" ht="19.5" customHeight="1" x14ac:dyDescent="0.2">
      <c r="A58" s="305">
        <v>23</v>
      </c>
      <c r="B58" s="306" t="s">
        <v>82</v>
      </c>
      <c r="C58" s="80"/>
      <c r="D58" s="81" t="s">
        <v>56</v>
      </c>
      <c r="E58" s="190">
        <v>11</v>
      </c>
      <c r="F58" s="230">
        <v>0</v>
      </c>
      <c r="G58" s="230">
        <v>0</v>
      </c>
      <c r="H58" s="230">
        <v>0</v>
      </c>
      <c r="I58" s="230">
        <v>0</v>
      </c>
      <c r="J58" s="232">
        <v>0</v>
      </c>
      <c r="K58" s="233">
        <v>0</v>
      </c>
      <c r="L58" s="233">
        <v>0</v>
      </c>
      <c r="M58" s="233">
        <v>0</v>
      </c>
      <c r="N58" s="233">
        <v>0</v>
      </c>
      <c r="O58" s="234">
        <v>0</v>
      </c>
    </row>
    <row r="59" spans="1:15" s="42" customFormat="1" ht="24" customHeight="1" x14ac:dyDescent="0.2">
      <c r="A59" s="288"/>
      <c r="B59" s="307"/>
      <c r="C59" s="82"/>
      <c r="D59" s="83" t="s">
        <v>83</v>
      </c>
      <c r="E59" s="190">
        <v>272</v>
      </c>
      <c r="F59" s="230">
        <v>0</v>
      </c>
      <c r="G59" s="230">
        <v>0</v>
      </c>
      <c r="H59" s="230">
        <v>0</v>
      </c>
      <c r="I59" s="230">
        <v>0</v>
      </c>
      <c r="J59" s="232">
        <f t="shared" si="0"/>
        <v>0</v>
      </c>
      <c r="K59" s="233">
        <v>0</v>
      </c>
      <c r="L59" s="233">
        <v>0</v>
      </c>
      <c r="M59" s="233">
        <v>0</v>
      </c>
      <c r="N59" s="233">
        <v>0</v>
      </c>
      <c r="O59" s="234">
        <f t="shared" si="1"/>
        <v>0</v>
      </c>
    </row>
    <row r="60" spans="1:15" s="42" customFormat="1" ht="25.5" customHeight="1" x14ac:dyDescent="0.2">
      <c r="A60" s="84" t="s">
        <v>84</v>
      </c>
      <c r="B60" s="85" t="s">
        <v>85</v>
      </c>
      <c r="C60" s="85"/>
      <c r="D60" s="83"/>
      <c r="E60" s="190">
        <v>0</v>
      </c>
      <c r="F60" s="230">
        <v>0</v>
      </c>
      <c r="G60" s="230">
        <v>0</v>
      </c>
      <c r="H60" s="230">
        <v>0</v>
      </c>
      <c r="I60" s="230">
        <v>0</v>
      </c>
      <c r="J60" s="232">
        <f t="shared" si="0"/>
        <v>0</v>
      </c>
      <c r="K60" s="233">
        <v>0</v>
      </c>
      <c r="L60" s="233">
        <v>0</v>
      </c>
      <c r="M60" s="233">
        <v>0</v>
      </c>
      <c r="N60" s="233">
        <v>0</v>
      </c>
      <c r="O60" s="234">
        <f t="shared" si="1"/>
        <v>0</v>
      </c>
    </row>
    <row r="61" spans="1:15" s="42" customFormat="1" ht="21" customHeight="1" x14ac:dyDescent="0.2">
      <c r="A61" s="305">
        <v>24</v>
      </c>
      <c r="B61" s="306" t="s">
        <v>86</v>
      </c>
      <c r="C61" s="80"/>
      <c r="D61" s="83" t="s">
        <v>68</v>
      </c>
      <c r="E61" s="190">
        <v>47</v>
      </c>
      <c r="F61" s="230">
        <v>0</v>
      </c>
      <c r="G61" s="230">
        <v>0</v>
      </c>
      <c r="H61" s="230">
        <v>0</v>
      </c>
      <c r="I61" s="230">
        <v>0</v>
      </c>
      <c r="J61" s="232">
        <f t="shared" si="0"/>
        <v>0</v>
      </c>
      <c r="K61" s="233">
        <v>0</v>
      </c>
      <c r="L61" s="233">
        <v>0</v>
      </c>
      <c r="M61" s="233">
        <v>0</v>
      </c>
      <c r="N61" s="233">
        <v>0</v>
      </c>
      <c r="O61" s="234">
        <f t="shared" si="1"/>
        <v>0</v>
      </c>
    </row>
    <row r="62" spans="1:15" s="42" customFormat="1" ht="19.5" customHeight="1" x14ac:dyDescent="0.2">
      <c r="A62" s="288"/>
      <c r="B62" s="307"/>
      <c r="C62" s="86" t="s">
        <v>87</v>
      </c>
      <c r="D62" s="83" t="s">
        <v>69</v>
      </c>
      <c r="E62" s="190">
        <v>4700</v>
      </c>
      <c r="F62" s="230">
        <v>0</v>
      </c>
      <c r="G62" s="230">
        <v>0</v>
      </c>
      <c r="H62" s="230">
        <v>0</v>
      </c>
      <c r="I62" s="230">
        <v>0</v>
      </c>
      <c r="J62" s="232">
        <f t="shared" si="0"/>
        <v>0</v>
      </c>
      <c r="K62" s="233">
        <v>0</v>
      </c>
      <c r="L62" s="233">
        <v>0</v>
      </c>
      <c r="M62" s="233">
        <v>0</v>
      </c>
      <c r="N62" s="233">
        <v>0</v>
      </c>
      <c r="O62" s="234">
        <f t="shared" si="1"/>
        <v>0</v>
      </c>
    </row>
    <row r="63" spans="1:15" s="42" customFormat="1" ht="25.5" customHeight="1" x14ac:dyDescent="0.2">
      <c r="A63" s="87" t="s">
        <v>88</v>
      </c>
      <c r="B63" s="88" t="s">
        <v>89</v>
      </c>
      <c r="C63" s="88"/>
      <c r="D63" s="83"/>
      <c r="E63" s="190">
        <v>0</v>
      </c>
      <c r="F63" s="230">
        <v>0</v>
      </c>
      <c r="G63" s="230">
        <v>0</v>
      </c>
      <c r="H63" s="230">
        <v>0</v>
      </c>
      <c r="I63" s="230">
        <v>0</v>
      </c>
      <c r="J63" s="232">
        <f t="shared" si="0"/>
        <v>0</v>
      </c>
      <c r="K63" s="233">
        <v>0</v>
      </c>
      <c r="L63" s="233">
        <v>0</v>
      </c>
      <c r="M63" s="233">
        <v>0</v>
      </c>
      <c r="N63" s="233">
        <v>0</v>
      </c>
      <c r="O63" s="234">
        <f t="shared" si="1"/>
        <v>0</v>
      </c>
    </row>
    <row r="64" spans="1:15" s="42" customFormat="1" ht="25.5" customHeight="1" x14ac:dyDescent="0.2">
      <c r="A64" s="84" t="s">
        <v>90</v>
      </c>
      <c r="B64" s="89" t="s">
        <v>91</v>
      </c>
      <c r="C64" s="89"/>
      <c r="D64" s="90"/>
      <c r="E64" s="190">
        <v>0</v>
      </c>
      <c r="F64" s="230">
        <v>0</v>
      </c>
      <c r="G64" s="230">
        <v>0</v>
      </c>
      <c r="H64" s="230">
        <v>0</v>
      </c>
      <c r="I64" s="230">
        <v>0</v>
      </c>
      <c r="J64" s="232">
        <f t="shared" si="0"/>
        <v>0</v>
      </c>
      <c r="K64" s="233">
        <v>0</v>
      </c>
      <c r="L64" s="233">
        <v>0</v>
      </c>
      <c r="M64" s="233">
        <v>0</v>
      </c>
      <c r="N64" s="233">
        <v>0</v>
      </c>
      <c r="O64" s="234">
        <f t="shared" si="1"/>
        <v>0</v>
      </c>
    </row>
    <row r="65" spans="1:15" s="42" customFormat="1" ht="25.5" customHeight="1" x14ac:dyDescent="0.2">
      <c r="A65" s="91">
        <v>25</v>
      </c>
      <c r="B65" s="57" t="s">
        <v>92</v>
      </c>
      <c r="C65" s="57"/>
      <c r="D65" s="90"/>
      <c r="E65" s="190">
        <v>607</v>
      </c>
      <c r="F65" s="230">
        <v>0</v>
      </c>
      <c r="G65" s="230">
        <v>0</v>
      </c>
      <c r="H65" s="230">
        <v>0</v>
      </c>
      <c r="I65" s="230">
        <v>0</v>
      </c>
      <c r="J65" s="232">
        <f t="shared" si="0"/>
        <v>0</v>
      </c>
      <c r="K65" s="233">
        <v>0</v>
      </c>
      <c r="L65" s="233">
        <v>0</v>
      </c>
      <c r="M65" s="233">
        <v>0</v>
      </c>
      <c r="N65" s="233">
        <v>0</v>
      </c>
      <c r="O65" s="234">
        <f t="shared" si="1"/>
        <v>0</v>
      </c>
    </row>
    <row r="66" spans="1:15" s="42" customFormat="1" ht="28.5" customHeight="1" x14ac:dyDescent="0.2">
      <c r="A66" s="92" t="s">
        <v>93</v>
      </c>
      <c r="B66" s="93" t="s">
        <v>94</v>
      </c>
      <c r="C66" s="93"/>
      <c r="D66" s="79"/>
      <c r="E66" s="190">
        <v>0</v>
      </c>
      <c r="F66" s="230">
        <v>0</v>
      </c>
      <c r="G66" s="230">
        <v>0</v>
      </c>
      <c r="H66" s="230">
        <v>0</v>
      </c>
      <c r="I66" s="230">
        <v>0</v>
      </c>
      <c r="J66" s="232">
        <f t="shared" si="0"/>
        <v>0</v>
      </c>
      <c r="K66" s="233">
        <v>0</v>
      </c>
      <c r="L66" s="233">
        <v>0</v>
      </c>
      <c r="M66" s="233">
        <v>0</v>
      </c>
      <c r="N66" s="233">
        <v>0</v>
      </c>
      <c r="O66" s="234">
        <f t="shared" si="1"/>
        <v>0</v>
      </c>
    </row>
    <row r="67" spans="1:15" s="42" customFormat="1" ht="19.5" customHeight="1" x14ac:dyDescent="0.2">
      <c r="A67" s="305">
        <v>26</v>
      </c>
      <c r="B67" s="306" t="s">
        <v>95</v>
      </c>
      <c r="C67" s="80"/>
      <c r="D67" s="81" t="s">
        <v>56</v>
      </c>
      <c r="E67" s="202">
        <v>3</v>
      </c>
      <c r="F67" s="230">
        <v>0</v>
      </c>
      <c r="G67" s="230">
        <v>0</v>
      </c>
      <c r="H67" s="230">
        <v>0</v>
      </c>
      <c r="I67" s="230">
        <v>0</v>
      </c>
      <c r="J67" s="232">
        <v>1</v>
      </c>
      <c r="K67" s="233">
        <v>0</v>
      </c>
      <c r="L67" s="233">
        <v>0</v>
      </c>
      <c r="M67" s="233">
        <v>0</v>
      </c>
      <c r="N67" s="233">
        <v>0</v>
      </c>
      <c r="O67" s="234">
        <v>1</v>
      </c>
    </row>
    <row r="68" spans="1:15" s="42" customFormat="1" ht="15.75" customHeight="1" x14ac:dyDescent="0.2">
      <c r="A68" s="288"/>
      <c r="B68" s="307"/>
      <c r="C68" s="82"/>
      <c r="D68" s="76" t="s">
        <v>83</v>
      </c>
      <c r="E68" s="202">
        <v>60</v>
      </c>
      <c r="F68" s="230">
        <v>18</v>
      </c>
      <c r="G68" s="230">
        <v>0</v>
      </c>
      <c r="H68" s="230">
        <v>0</v>
      </c>
      <c r="I68" s="230">
        <v>0</v>
      </c>
      <c r="J68" s="232">
        <f t="shared" si="0"/>
        <v>18</v>
      </c>
      <c r="K68" s="233">
        <v>9</v>
      </c>
      <c r="L68" s="233">
        <v>0</v>
      </c>
      <c r="M68" s="233">
        <v>9</v>
      </c>
      <c r="N68" s="233">
        <v>0</v>
      </c>
      <c r="O68" s="234">
        <f t="shared" si="1"/>
        <v>18</v>
      </c>
    </row>
    <row r="69" spans="1:15" s="42" customFormat="1" ht="31.5" customHeight="1" x14ac:dyDescent="0.2">
      <c r="A69" s="94">
        <v>27</v>
      </c>
      <c r="B69" s="95" t="s">
        <v>96</v>
      </c>
      <c r="C69" s="96"/>
      <c r="D69" s="97"/>
      <c r="E69" s="190">
        <v>38</v>
      </c>
      <c r="F69" s="230">
        <v>0</v>
      </c>
      <c r="G69" s="230">
        <v>0</v>
      </c>
      <c r="H69" s="230">
        <v>0</v>
      </c>
      <c r="I69" s="230">
        <v>0</v>
      </c>
      <c r="J69" s="232">
        <f t="shared" si="0"/>
        <v>0</v>
      </c>
      <c r="K69" s="233">
        <v>0</v>
      </c>
      <c r="L69" s="233">
        <v>0</v>
      </c>
      <c r="M69" s="233">
        <v>0</v>
      </c>
      <c r="N69" s="233">
        <v>0</v>
      </c>
      <c r="O69" s="234">
        <f t="shared" si="1"/>
        <v>0</v>
      </c>
    </row>
    <row r="70" spans="1:15" s="42" customFormat="1" ht="26.25" customHeight="1" x14ac:dyDescent="0.2">
      <c r="A70" s="94" t="s">
        <v>97</v>
      </c>
      <c r="B70" s="47" t="s">
        <v>98</v>
      </c>
      <c r="C70" s="47"/>
      <c r="D70" s="79"/>
      <c r="E70" s="190">
        <v>0</v>
      </c>
      <c r="F70" s="230">
        <v>0</v>
      </c>
      <c r="G70" s="230">
        <v>0</v>
      </c>
      <c r="H70" s="230">
        <v>0</v>
      </c>
      <c r="I70" s="230">
        <v>0</v>
      </c>
      <c r="J70" s="232">
        <f t="shared" ref="J70:J133" si="2">SUM(F70:I70)</f>
        <v>0</v>
      </c>
      <c r="K70" s="233">
        <v>0</v>
      </c>
      <c r="L70" s="233">
        <v>0</v>
      </c>
      <c r="M70" s="233">
        <v>0</v>
      </c>
      <c r="N70" s="233">
        <v>0</v>
      </c>
      <c r="O70" s="234">
        <f t="shared" ref="O70:O133" si="3">SUM(K70:N70)</f>
        <v>0</v>
      </c>
    </row>
    <row r="71" spans="1:15" s="42" customFormat="1" ht="15" customHeight="1" x14ac:dyDescent="0.2">
      <c r="A71" s="305">
        <v>28</v>
      </c>
      <c r="B71" s="306" t="s">
        <v>99</v>
      </c>
      <c r="C71" s="80"/>
      <c r="D71" s="59" t="s">
        <v>56</v>
      </c>
      <c r="E71" s="190">
        <v>2</v>
      </c>
      <c r="F71" s="230">
        <v>0</v>
      </c>
      <c r="G71" s="230">
        <v>0</v>
      </c>
      <c r="H71" s="230">
        <v>0</v>
      </c>
      <c r="I71" s="230">
        <v>0</v>
      </c>
      <c r="J71" s="232">
        <f t="shared" si="2"/>
        <v>0</v>
      </c>
      <c r="K71" s="233">
        <v>0</v>
      </c>
      <c r="L71" s="233">
        <v>0</v>
      </c>
      <c r="M71" s="233">
        <v>0</v>
      </c>
      <c r="N71" s="233">
        <v>0</v>
      </c>
      <c r="O71" s="234">
        <f t="shared" si="3"/>
        <v>0</v>
      </c>
    </row>
    <row r="72" spans="1:15" s="42" customFormat="1" ht="16.5" customHeight="1" x14ac:dyDescent="0.2">
      <c r="A72" s="287"/>
      <c r="B72" s="315"/>
      <c r="C72" s="98"/>
      <c r="D72" s="76" t="s">
        <v>83</v>
      </c>
      <c r="E72" s="190">
        <v>37</v>
      </c>
      <c r="F72" s="230">
        <v>0</v>
      </c>
      <c r="G72" s="230">
        <v>0</v>
      </c>
      <c r="H72" s="230">
        <v>0</v>
      </c>
      <c r="I72" s="230">
        <v>0</v>
      </c>
      <c r="J72" s="232">
        <f t="shared" si="2"/>
        <v>0</v>
      </c>
      <c r="K72" s="233">
        <v>0</v>
      </c>
      <c r="L72" s="233">
        <v>0</v>
      </c>
      <c r="M72" s="233">
        <v>0</v>
      </c>
      <c r="N72" s="233">
        <v>0</v>
      </c>
      <c r="O72" s="234">
        <f t="shared" si="3"/>
        <v>0</v>
      </c>
    </row>
    <row r="73" spans="1:15" s="42" customFormat="1" ht="31.5" customHeight="1" x14ac:dyDescent="0.2">
      <c r="A73" s="94">
        <v>29</v>
      </c>
      <c r="B73" s="86" t="s">
        <v>100</v>
      </c>
      <c r="C73" s="86"/>
      <c r="D73" s="79"/>
      <c r="E73" s="202">
        <v>35</v>
      </c>
      <c r="F73" s="230">
        <v>0</v>
      </c>
      <c r="G73" s="230">
        <v>0</v>
      </c>
      <c r="H73" s="230">
        <v>0</v>
      </c>
      <c r="I73" s="230">
        <v>0</v>
      </c>
      <c r="J73" s="232">
        <f t="shared" si="2"/>
        <v>0</v>
      </c>
      <c r="K73" s="233">
        <v>0</v>
      </c>
      <c r="L73" s="233">
        <v>0</v>
      </c>
      <c r="M73" s="233">
        <v>0</v>
      </c>
      <c r="N73" s="233">
        <v>0</v>
      </c>
      <c r="O73" s="234">
        <f t="shared" si="3"/>
        <v>0</v>
      </c>
    </row>
    <row r="74" spans="1:15" s="42" customFormat="1" ht="30" customHeight="1" x14ac:dyDescent="0.25">
      <c r="A74" s="94" t="s">
        <v>101</v>
      </c>
      <c r="B74" s="99" t="s">
        <v>102</v>
      </c>
      <c r="C74" s="99"/>
      <c r="D74" s="79"/>
      <c r="E74" s="202">
        <v>0</v>
      </c>
      <c r="F74" s="230">
        <v>0</v>
      </c>
      <c r="G74" s="230">
        <v>0</v>
      </c>
      <c r="H74" s="230">
        <v>0</v>
      </c>
      <c r="I74" s="230">
        <v>0</v>
      </c>
      <c r="J74" s="232">
        <f t="shared" si="2"/>
        <v>0</v>
      </c>
      <c r="K74" s="233">
        <v>0</v>
      </c>
      <c r="L74" s="233">
        <v>0</v>
      </c>
      <c r="M74" s="233">
        <v>0</v>
      </c>
      <c r="N74" s="233">
        <v>0</v>
      </c>
      <c r="O74" s="234">
        <f t="shared" si="3"/>
        <v>0</v>
      </c>
    </row>
    <row r="75" spans="1:15" s="42" customFormat="1" ht="30.75" customHeight="1" x14ac:dyDescent="0.2">
      <c r="A75" s="100" t="s">
        <v>103</v>
      </c>
      <c r="B75" s="101" t="s">
        <v>104</v>
      </c>
      <c r="C75" s="101"/>
      <c r="D75" s="79"/>
      <c r="E75" s="190">
        <v>0</v>
      </c>
      <c r="F75" s="230">
        <v>0</v>
      </c>
      <c r="G75" s="230">
        <v>0</v>
      </c>
      <c r="H75" s="230">
        <v>0</v>
      </c>
      <c r="I75" s="230">
        <v>0</v>
      </c>
      <c r="J75" s="232">
        <f t="shared" si="2"/>
        <v>0</v>
      </c>
      <c r="K75" s="233">
        <v>0</v>
      </c>
      <c r="L75" s="233">
        <v>0</v>
      </c>
      <c r="M75" s="233">
        <v>0</v>
      </c>
      <c r="N75" s="233">
        <v>0</v>
      </c>
      <c r="O75" s="234">
        <f t="shared" si="3"/>
        <v>0</v>
      </c>
    </row>
    <row r="76" spans="1:15" s="42" customFormat="1" ht="22.5" customHeight="1" x14ac:dyDescent="0.2">
      <c r="A76" s="305">
        <v>30</v>
      </c>
      <c r="B76" s="306" t="s">
        <v>105</v>
      </c>
      <c r="C76" s="80"/>
      <c r="D76" s="76" t="s">
        <v>106</v>
      </c>
      <c r="E76" s="202">
        <v>168</v>
      </c>
      <c r="F76" s="230">
        <v>0</v>
      </c>
      <c r="G76" s="230">
        <v>0</v>
      </c>
      <c r="H76" s="230">
        <v>0</v>
      </c>
      <c r="I76" s="230">
        <v>0</v>
      </c>
      <c r="J76" s="232">
        <v>15</v>
      </c>
      <c r="K76" s="233">
        <v>0</v>
      </c>
      <c r="L76" s="233">
        <v>0</v>
      </c>
      <c r="M76" s="233">
        <v>0</v>
      </c>
      <c r="N76" s="233">
        <v>0</v>
      </c>
      <c r="O76" s="234">
        <v>15</v>
      </c>
    </row>
    <row r="77" spans="1:15" s="42" customFormat="1" ht="20.25" customHeight="1" x14ac:dyDescent="0.2">
      <c r="A77" s="288"/>
      <c r="B77" s="307"/>
      <c r="C77" s="82"/>
      <c r="D77" s="76" t="s">
        <v>57</v>
      </c>
      <c r="E77" s="206">
        <v>3371</v>
      </c>
      <c r="F77" s="230">
        <v>300</v>
      </c>
      <c r="G77" s="230">
        <v>0</v>
      </c>
      <c r="H77" s="230">
        <v>0</v>
      </c>
      <c r="I77" s="230">
        <v>0</v>
      </c>
      <c r="J77" s="232">
        <f t="shared" si="2"/>
        <v>300</v>
      </c>
      <c r="K77" s="233">
        <v>0</v>
      </c>
      <c r="L77" s="233">
        <v>59</v>
      </c>
      <c r="M77" s="233">
        <v>0</v>
      </c>
      <c r="N77" s="233">
        <v>247</v>
      </c>
      <c r="O77" s="234">
        <f t="shared" si="3"/>
        <v>306</v>
      </c>
    </row>
    <row r="78" spans="1:15" s="42" customFormat="1" ht="20.25" customHeight="1" x14ac:dyDescent="0.2">
      <c r="A78" s="102" t="s">
        <v>107</v>
      </c>
      <c r="B78" s="103" t="s">
        <v>108</v>
      </c>
      <c r="C78" s="103"/>
      <c r="D78" s="104"/>
      <c r="E78" s="206">
        <v>0</v>
      </c>
      <c r="F78" s="230">
        <v>0</v>
      </c>
      <c r="G78" s="230">
        <v>0</v>
      </c>
      <c r="H78" s="230">
        <v>0</v>
      </c>
      <c r="I78" s="230">
        <v>0</v>
      </c>
      <c r="J78" s="232">
        <f t="shared" si="2"/>
        <v>0</v>
      </c>
      <c r="K78" s="233">
        <v>0</v>
      </c>
      <c r="L78" s="233">
        <v>0</v>
      </c>
      <c r="M78" s="233">
        <v>0</v>
      </c>
      <c r="N78" s="233">
        <v>0</v>
      </c>
      <c r="O78" s="234">
        <f t="shared" si="3"/>
        <v>0</v>
      </c>
    </row>
    <row r="79" spans="1:15" s="42" customFormat="1" ht="20.25" customHeight="1" x14ac:dyDescent="0.2">
      <c r="A79" s="308">
        <v>31</v>
      </c>
      <c r="B79" s="310" t="s">
        <v>109</v>
      </c>
      <c r="C79" s="86"/>
      <c r="D79" s="76" t="s">
        <v>110</v>
      </c>
      <c r="E79" s="206">
        <v>30</v>
      </c>
      <c r="F79" s="230">
        <v>0</v>
      </c>
      <c r="G79" s="230">
        <v>0</v>
      </c>
      <c r="H79" s="230">
        <v>0</v>
      </c>
      <c r="I79" s="230">
        <v>0</v>
      </c>
      <c r="J79" s="232">
        <v>0</v>
      </c>
      <c r="K79" s="233">
        <v>0</v>
      </c>
      <c r="L79" s="233">
        <v>0</v>
      </c>
      <c r="M79" s="233">
        <v>0</v>
      </c>
      <c r="N79" s="233">
        <v>0</v>
      </c>
      <c r="O79" s="234">
        <v>0</v>
      </c>
    </row>
    <row r="80" spans="1:15" s="42" customFormat="1" ht="30" customHeight="1" x14ac:dyDescent="0.2">
      <c r="A80" s="309"/>
      <c r="B80" s="310"/>
      <c r="C80" s="86" t="s">
        <v>111</v>
      </c>
      <c r="D80" s="76" t="s">
        <v>112</v>
      </c>
      <c r="E80" s="206">
        <v>296</v>
      </c>
      <c r="F80" s="230">
        <v>0</v>
      </c>
      <c r="G80" s="230">
        <v>0</v>
      </c>
      <c r="H80" s="230">
        <v>0</v>
      </c>
      <c r="I80" s="230">
        <v>0</v>
      </c>
      <c r="J80" s="232">
        <v>0</v>
      </c>
      <c r="K80" s="233">
        <v>0</v>
      </c>
      <c r="L80" s="233">
        <v>0</v>
      </c>
      <c r="M80" s="233">
        <v>0</v>
      </c>
      <c r="N80" s="233">
        <v>0</v>
      </c>
      <c r="O80" s="234">
        <v>0</v>
      </c>
    </row>
    <row r="81" spans="1:15" s="42" customFormat="1" ht="24.75" customHeight="1" x14ac:dyDescent="0.2">
      <c r="A81" s="105" t="s">
        <v>113</v>
      </c>
      <c r="B81" s="106" t="s">
        <v>114</v>
      </c>
      <c r="C81" s="107"/>
      <c r="D81" s="108"/>
      <c r="E81" s="199">
        <v>0</v>
      </c>
      <c r="F81" s="230">
        <v>0</v>
      </c>
      <c r="G81" s="230">
        <v>0</v>
      </c>
      <c r="H81" s="230">
        <v>0</v>
      </c>
      <c r="I81" s="230">
        <v>0</v>
      </c>
      <c r="J81" s="232">
        <f t="shared" si="2"/>
        <v>0</v>
      </c>
      <c r="K81" s="233">
        <v>0</v>
      </c>
      <c r="L81" s="233">
        <v>0</v>
      </c>
      <c r="M81" s="233">
        <v>0</v>
      </c>
      <c r="N81" s="233">
        <v>0</v>
      </c>
      <c r="O81" s="234">
        <f t="shared" si="3"/>
        <v>0</v>
      </c>
    </row>
    <row r="82" spans="1:15" s="22" customFormat="1" ht="24.75" customHeight="1" x14ac:dyDescent="0.2">
      <c r="A82" s="109">
        <v>32</v>
      </c>
      <c r="B82" s="65" t="s">
        <v>115</v>
      </c>
      <c r="C82" s="110"/>
      <c r="D82" s="58"/>
      <c r="E82" s="207">
        <v>10</v>
      </c>
      <c r="F82" s="230">
        <v>0</v>
      </c>
      <c r="G82" s="230">
        <v>0</v>
      </c>
      <c r="H82" s="230">
        <v>0</v>
      </c>
      <c r="I82" s="230">
        <v>0</v>
      </c>
      <c r="J82" s="232">
        <f t="shared" si="2"/>
        <v>0</v>
      </c>
      <c r="K82" s="233">
        <v>0</v>
      </c>
      <c r="L82" s="233">
        <v>0</v>
      </c>
      <c r="M82" s="233">
        <v>0</v>
      </c>
      <c r="N82" s="233">
        <v>0</v>
      </c>
      <c r="O82" s="234">
        <f t="shared" si="3"/>
        <v>0</v>
      </c>
    </row>
    <row r="83" spans="1:15" s="22" customFormat="1" ht="24.75" customHeight="1" x14ac:dyDescent="0.2">
      <c r="A83" s="109">
        <v>33</v>
      </c>
      <c r="B83" s="65" t="s">
        <v>116</v>
      </c>
      <c r="C83" s="65" t="s">
        <v>87</v>
      </c>
      <c r="D83" s="65"/>
      <c r="E83" s="207">
        <v>1013</v>
      </c>
      <c r="F83" s="230">
        <v>0</v>
      </c>
      <c r="G83" s="230">
        <v>0</v>
      </c>
      <c r="H83" s="230">
        <v>0</v>
      </c>
      <c r="I83" s="230">
        <v>0</v>
      </c>
      <c r="J83" s="232">
        <f t="shared" si="2"/>
        <v>0</v>
      </c>
      <c r="K83" s="233">
        <v>0</v>
      </c>
      <c r="L83" s="233">
        <v>0</v>
      </c>
      <c r="M83" s="233">
        <v>0</v>
      </c>
      <c r="N83" s="233">
        <v>0</v>
      </c>
      <c r="O83" s="234">
        <f t="shared" si="3"/>
        <v>0</v>
      </c>
    </row>
    <row r="84" spans="1:15" ht="25.5" customHeight="1" x14ac:dyDescent="0.2">
      <c r="A84" s="32"/>
      <c r="B84" s="111" t="s">
        <v>117</v>
      </c>
      <c r="C84" s="111"/>
      <c r="D84" s="112"/>
      <c r="E84" s="190">
        <v>0</v>
      </c>
      <c r="F84" s="230">
        <v>0</v>
      </c>
      <c r="G84" s="230">
        <v>0</v>
      </c>
      <c r="H84" s="230">
        <v>0</v>
      </c>
      <c r="I84" s="230">
        <v>0</v>
      </c>
      <c r="J84" s="232">
        <f t="shared" si="2"/>
        <v>0</v>
      </c>
      <c r="K84" s="233">
        <v>0</v>
      </c>
      <c r="L84" s="233">
        <v>0</v>
      </c>
      <c r="M84" s="233">
        <v>0</v>
      </c>
      <c r="N84" s="233">
        <v>0</v>
      </c>
      <c r="O84" s="234">
        <f t="shared" si="3"/>
        <v>0</v>
      </c>
    </row>
    <row r="85" spans="1:15" ht="28.5" x14ac:dyDescent="0.2">
      <c r="A85" s="113"/>
      <c r="B85" s="33" t="s">
        <v>118</v>
      </c>
      <c r="C85" s="33"/>
      <c r="D85" s="34"/>
      <c r="E85" s="190">
        <v>0</v>
      </c>
      <c r="F85" s="230">
        <v>0</v>
      </c>
      <c r="G85" s="230">
        <v>0</v>
      </c>
      <c r="H85" s="230">
        <v>0</v>
      </c>
      <c r="I85" s="230">
        <v>0</v>
      </c>
      <c r="J85" s="232">
        <f t="shared" si="2"/>
        <v>0</v>
      </c>
      <c r="K85" s="233">
        <v>0</v>
      </c>
      <c r="L85" s="233">
        <v>0</v>
      </c>
      <c r="M85" s="233">
        <v>0</v>
      </c>
      <c r="N85" s="233">
        <v>0</v>
      </c>
      <c r="O85" s="234">
        <f t="shared" si="3"/>
        <v>0</v>
      </c>
    </row>
    <row r="86" spans="1:15" ht="28.5" customHeight="1" x14ac:dyDescent="0.2">
      <c r="A86" s="114" t="s">
        <v>119</v>
      </c>
      <c r="B86" s="115" t="s">
        <v>120</v>
      </c>
      <c r="C86" s="115"/>
      <c r="D86" s="116"/>
      <c r="E86" s="190">
        <v>0</v>
      </c>
      <c r="F86" s="230">
        <v>0</v>
      </c>
      <c r="G86" s="230">
        <v>0</v>
      </c>
      <c r="H86" s="230">
        <v>0</v>
      </c>
      <c r="I86" s="230">
        <v>0</v>
      </c>
      <c r="J86" s="232">
        <f t="shared" si="2"/>
        <v>0</v>
      </c>
      <c r="K86" s="233">
        <v>0</v>
      </c>
      <c r="L86" s="233">
        <v>0</v>
      </c>
      <c r="M86" s="233">
        <v>0</v>
      </c>
      <c r="N86" s="233">
        <v>0</v>
      </c>
      <c r="O86" s="234">
        <f t="shared" si="3"/>
        <v>0</v>
      </c>
    </row>
    <row r="87" spans="1:15" ht="22.5" customHeight="1" x14ac:dyDescent="0.2">
      <c r="A87" s="56">
        <v>34</v>
      </c>
      <c r="B87" s="117" t="s">
        <v>121</v>
      </c>
      <c r="C87" s="118"/>
      <c r="D87" s="119"/>
      <c r="E87" s="183">
        <v>26</v>
      </c>
      <c r="F87" s="230">
        <v>0</v>
      </c>
      <c r="G87" s="230">
        <v>0</v>
      </c>
      <c r="H87" s="230">
        <v>0</v>
      </c>
      <c r="I87" s="230">
        <v>0</v>
      </c>
      <c r="J87" s="232">
        <v>26</v>
      </c>
      <c r="K87" s="233">
        <v>0</v>
      </c>
      <c r="L87" s="233">
        <v>0</v>
      </c>
      <c r="M87" s="233">
        <v>0</v>
      </c>
      <c r="N87" s="233">
        <v>0</v>
      </c>
      <c r="O87" s="234">
        <v>21</v>
      </c>
    </row>
    <row r="88" spans="1:15" ht="15.75" customHeight="1" x14ac:dyDescent="0.2">
      <c r="A88" s="311">
        <v>35</v>
      </c>
      <c r="B88" s="313" t="s">
        <v>122</v>
      </c>
      <c r="C88" s="120"/>
      <c r="D88" s="121" t="s">
        <v>15</v>
      </c>
      <c r="E88" s="190">
        <v>2160</v>
      </c>
      <c r="F88" s="230">
        <v>0</v>
      </c>
      <c r="G88" s="230">
        <v>70</v>
      </c>
      <c r="H88" s="230">
        <v>0</v>
      </c>
      <c r="I88" s="230">
        <v>110</v>
      </c>
      <c r="J88" s="232">
        <f t="shared" si="2"/>
        <v>180</v>
      </c>
      <c r="K88" s="233">
        <v>0</v>
      </c>
      <c r="L88" s="233">
        <v>44</v>
      </c>
      <c r="M88" s="233">
        <v>0</v>
      </c>
      <c r="N88" s="233">
        <v>64</v>
      </c>
      <c r="O88" s="234">
        <f t="shared" si="3"/>
        <v>108</v>
      </c>
    </row>
    <row r="89" spans="1:15" ht="20.25" customHeight="1" x14ac:dyDescent="0.2">
      <c r="A89" s="312"/>
      <c r="B89" s="314"/>
      <c r="C89" s="122"/>
      <c r="D89" s="123" t="s">
        <v>16</v>
      </c>
      <c r="E89" s="190">
        <v>3240</v>
      </c>
      <c r="F89" s="230">
        <v>0</v>
      </c>
      <c r="G89" s="230">
        <v>70</v>
      </c>
      <c r="H89" s="230">
        <v>0</v>
      </c>
      <c r="I89" s="230">
        <v>200</v>
      </c>
      <c r="J89" s="232">
        <f t="shared" si="2"/>
        <v>270</v>
      </c>
      <c r="K89" s="233">
        <v>0</v>
      </c>
      <c r="L89" s="233">
        <v>115</v>
      </c>
      <c r="M89" s="233">
        <v>2</v>
      </c>
      <c r="N89" s="233">
        <v>231</v>
      </c>
      <c r="O89" s="234">
        <f t="shared" si="3"/>
        <v>348</v>
      </c>
    </row>
    <row r="90" spans="1:15" ht="20.25" customHeight="1" x14ac:dyDescent="0.2">
      <c r="A90" s="287">
        <v>36</v>
      </c>
      <c r="B90" s="297" t="s">
        <v>123</v>
      </c>
      <c r="C90" s="124"/>
      <c r="D90" s="121" t="s">
        <v>15</v>
      </c>
      <c r="E90" s="190">
        <v>1944</v>
      </c>
      <c r="F90" s="230">
        <v>0</v>
      </c>
      <c r="G90" s="230">
        <v>60</v>
      </c>
      <c r="H90" s="230">
        <v>0</v>
      </c>
      <c r="I90" s="230">
        <v>100</v>
      </c>
      <c r="J90" s="232">
        <f t="shared" si="2"/>
        <v>160</v>
      </c>
      <c r="K90" s="233">
        <v>0</v>
      </c>
      <c r="L90" s="233">
        <v>28</v>
      </c>
      <c r="M90" s="233">
        <v>0</v>
      </c>
      <c r="N90" s="233">
        <v>53</v>
      </c>
      <c r="O90" s="234">
        <f t="shared" si="3"/>
        <v>81</v>
      </c>
    </row>
    <row r="91" spans="1:15" ht="21" customHeight="1" x14ac:dyDescent="0.2">
      <c r="A91" s="288"/>
      <c r="B91" s="297"/>
      <c r="C91" s="124"/>
      <c r="D91" s="123" t="s">
        <v>16</v>
      </c>
      <c r="E91" s="190">
        <v>2916</v>
      </c>
      <c r="F91" s="230">
        <v>0</v>
      </c>
      <c r="G91" s="230">
        <v>70</v>
      </c>
      <c r="H91" s="230">
        <v>0</v>
      </c>
      <c r="I91" s="230">
        <v>150</v>
      </c>
      <c r="J91" s="232">
        <f t="shared" si="2"/>
        <v>220</v>
      </c>
      <c r="K91" s="233">
        <v>0</v>
      </c>
      <c r="L91" s="233">
        <v>90</v>
      </c>
      <c r="M91" s="233">
        <v>0</v>
      </c>
      <c r="N91" s="233">
        <v>207</v>
      </c>
      <c r="O91" s="234">
        <f t="shared" si="3"/>
        <v>297</v>
      </c>
    </row>
    <row r="92" spans="1:15" ht="30" customHeight="1" x14ac:dyDescent="0.2">
      <c r="A92" s="87" t="s">
        <v>124</v>
      </c>
      <c r="B92" s="125" t="s">
        <v>125</v>
      </c>
      <c r="C92" s="125"/>
      <c r="D92" s="123"/>
      <c r="E92" s="199">
        <v>0</v>
      </c>
      <c r="F92" s="230">
        <v>0</v>
      </c>
      <c r="G92" s="230">
        <v>0</v>
      </c>
      <c r="H92" s="230">
        <v>0</v>
      </c>
      <c r="I92" s="230">
        <v>0</v>
      </c>
      <c r="J92" s="232">
        <f t="shared" si="2"/>
        <v>0</v>
      </c>
      <c r="K92" s="233">
        <v>0</v>
      </c>
      <c r="L92" s="233">
        <v>0</v>
      </c>
      <c r="M92" s="233">
        <v>0</v>
      </c>
      <c r="N92" s="233">
        <v>0</v>
      </c>
      <c r="O92" s="234">
        <f t="shared" si="3"/>
        <v>0</v>
      </c>
    </row>
    <row r="93" spans="1:15" ht="27" customHeight="1" x14ac:dyDescent="0.2">
      <c r="A93" s="126" t="s">
        <v>126</v>
      </c>
      <c r="B93" s="127" t="s">
        <v>127</v>
      </c>
      <c r="C93" s="128"/>
      <c r="D93" s="129"/>
      <c r="E93" s="202">
        <v>0</v>
      </c>
      <c r="F93" s="230">
        <v>0</v>
      </c>
      <c r="G93" s="230">
        <v>0</v>
      </c>
      <c r="H93" s="230">
        <v>0</v>
      </c>
      <c r="I93" s="230">
        <v>0</v>
      </c>
      <c r="J93" s="232">
        <f t="shared" si="2"/>
        <v>0</v>
      </c>
      <c r="K93" s="233">
        <v>0</v>
      </c>
      <c r="L93" s="233">
        <v>0</v>
      </c>
      <c r="M93" s="233">
        <v>0</v>
      </c>
      <c r="N93" s="233">
        <v>0</v>
      </c>
      <c r="O93" s="234">
        <f t="shared" si="3"/>
        <v>0</v>
      </c>
    </row>
    <row r="94" spans="1:15" ht="20.25" customHeight="1" x14ac:dyDescent="0.2">
      <c r="A94" s="130">
        <v>37</v>
      </c>
      <c r="B94" s="131" t="s">
        <v>128</v>
      </c>
      <c r="C94" s="131"/>
      <c r="D94" s="123"/>
      <c r="E94" s="202">
        <v>1</v>
      </c>
      <c r="F94" s="230">
        <v>0</v>
      </c>
      <c r="G94" s="230">
        <v>0</v>
      </c>
      <c r="H94" s="230">
        <v>0</v>
      </c>
      <c r="I94" s="230">
        <v>0</v>
      </c>
      <c r="J94" s="232">
        <f t="shared" si="2"/>
        <v>0</v>
      </c>
      <c r="K94" s="233">
        <v>0</v>
      </c>
      <c r="L94" s="233">
        <v>0</v>
      </c>
      <c r="M94" s="233">
        <v>0</v>
      </c>
      <c r="N94" s="233">
        <v>0</v>
      </c>
      <c r="O94" s="234">
        <f t="shared" si="3"/>
        <v>0</v>
      </c>
    </row>
    <row r="95" spans="1:15" ht="18.75" customHeight="1" x14ac:dyDescent="0.2">
      <c r="A95" s="132">
        <v>38</v>
      </c>
      <c r="B95" s="133" t="s">
        <v>115</v>
      </c>
      <c r="E95" s="208" t="s">
        <v>218</v>
      </c>
      <c r="F95" s="230">
        <v>0</v>
      </c>
      <c r="G95" s="230">
        <v>0</v>
      </c>
      <c r="H95" s="230">
        <v>0</v>
      </c>
      <c r="I95" s="230">
        <v>0</v>
      </c>
      <c r="J95" s="232">
        <f t="shared" si="2"/>
        <v>0</v>
      </c>
      <c r="K95" s="233">
        <v>0</v>
      </c>
      <c r="L95" s="233">
        <v>0</v>
      </c>
      <c r="M95" s="233">
        <v>0</v>
      </c>
      <c r="N95" s="233">
        <v>0</v>
      </c>
      <c r="O95" s="234">
        <f t="shared" si="3"/>
        <v>0</v>
      </c>
    </row>
    <row r="96" spans="1:15" ht="28.5" customHeight="1" x14ac:dyDescent="0.2">
      <c r="A96" s="132">
        <v>39</v>
      </c>
      <c r="B96" s="237" t="s">
        <v>129</v>
      </c>
      <c r="C96" s="136" t="s">
        <v>87</v>
      </c>
      <c r="D96" s="123"/>
      <c r="E96" s="202">
        <v>2500</v>
      </c>
      <c r="F96" s="230">
        <v>0</v>
      </c>
      <c r="G96" s="230">
        <v>0</v>
      </c>
      <c r="H96" s="230">
        <v>0</v>
      </c>
      <c r="I96" s="230">
        <v>0</v>
      </c>
      <c r="J96" s="232">
        <f t="shared" si="2"/>
        <v>0</v>
      </c>
      <c r="K96" s="233">
        <v>0</v>
      </c>
      <c r="L96" s="233">
        <v>0</v>
      </c>
      <c r="M96" s="233">
        <v>0</v>
      </c>
      <c r="N96" s="233">
        <v>0</v>
      </c>
      <c r="O96" s="234">
        <f t="shared" si="3"/>
        <v>0</v>
      </c>
    </row>
    <row r="97" spans="1:15" ht="26.25" customHeight="1" thickBot="1" x14ac:dyDescent="0.25">
      <c r="A97" s="137" t="s">
        <v>130</v>
      </c>
      <c r="B97" s="138" t="s">
        <v>131</v>
      </c>
      <c r="C97" s="139"/>
      <c r="D97" s="123"/>
      <c r="E97" s="190">
        <v>0</v>
      </c>
      <c r="F97" s="230">
        <v>0</v>
      </c>
      <c r="G97" s="230">
        <v>0</v>
      </c>
      <c r="H97" s="230">
        <v>0</v>
      </c>
      <c r="I97" s="230">
        <v>0</v>
      </c>
      <c r="J97" s="232">
        <f t="shared" si="2"/>
        <v>0</v>
      </c>
      <c r="K97" s="233">
        <v>0</v>
      </c>
      <c r="L97" s="233">
        <v>0</v>
      </c>
      <c r="M97" s="233">
        <v>0</v>
      </c>
      <c r="N97" s="233">
        <v>0</v>
      </c>
      <c r="O97" s="234">
        <f t="shared" si="3"/>
        <v>0</v>
      </c>
    </row>
    <row r="98" spans="1:15" ht="39" customHeight="1" x14ac:dyDescent="0.2">
      <c r="A98" s="140">
        <v>40</v>
      </c>
      <c r="B98" s="110" t="s">
        <v>132</v>
      </c>
      <c r="C98" s="58" t="s">
        <v>133</v>
      </c>
      <c r="D98" s="123"/>
      <c r="E98" s="183">
        <v>57</v>
      </c>
      <c r="F98" s="230">
        <v>0</v>
      </c>
      <c r="G98" s="230">
        <v>0</v>
      </c>
      <c r="H98" s="230">
        <v>0</v>
      </c>
      <c r="I98" s="230">
        <v>0</v>
      </c>
      <c r="J98" s="232">
        <v>0</v>
      </c>
      <c r="K98" s="233">
        <v>0</v>
      </c>
      <c r="L98" s="233">
        <v>0</v>
      </c>
      <c r="M98" s="233">
        <v>0</v>
      </c>
      <c r="N98" s="233">
        <v>0</v>
      </c>
      <c r="O98" s="234">
        <v>0</v>
      </c>
    </row>
    <row r="99" spans="1:15" ht="35.25" customHeight="1" x14ac:dyDescent="0.2">
      <c r="A99" s="94">
        <v>41</v>
      </c>
      <c r="B99" s="141" t="s">
        <v>134</v>
      </c>
      <c r="C99" s="142" t="s">
        <v>135</v>
      </c>
      <c r="D99" s="123"/>
      <c r="E99" s="190">
        <v>57</v>
      </c>
      <c r="F99" s="230">
        <v>0</v>
      </c>
      <c r="G99" s="230">
        <v>0</v>
      </c>
      <c r="H99" s="230">
        <v>0</v>
      </c>
      <c r="I99" s="230">
        <v>0</v>
      </c>
      <c r="J99" s="232">
        <v>0</v>
      </c>
      <c r="K99" s="233">
        <v>0</v>
      </c>
      <c r="L99" s="233">
        <v>0</v>
      </c>
      <c r="M99" s="233">
        <v>0</v>
      </c>
      <c r="N99" s="233">
        <v>0</v>
      </c>
      <c r="O99" s="234">
        <v>0</v>
      </c>
    </row>
    <row r="100" spans="1:15" ht="30.75" customHeight="1" thickBot="1" x14ac:dyDescent="0.25">
      <c r="A100" s="143" t="s">
        <v>136</v>
      </c>
      <c r="B100" s="144" t="s">
        <v>137</v>
      </c>
      <c r="C100" s="71"/>
      <c r="D100" s="123"/>
      <c r="E100" s="190">
        <v>0</v>
      </c>
      <c r="F100" s="230">
        <v>0</v>
      </c>
      <c r="G100" s="230">
        <v>0</v>
      </c>
      <c r="H100" s="230">
        <v>0</v>
      </c>
      <c r="I100" s="230">
        <v>0</v>
      </c>
      <c r="J100" s="232">
        <f t="shared" si="2"/>
        <v>0</v>
      </c>
      <c r="K100" s="233">
        <v>0</v>
      </c>
      <c r="L100" s="233">
        <v>0</v>
      </c>
      <c r="M100" s="233">
        <v>0</v>
      </c>
      <c r="N100" s="233">
        <v>0</v>
      </c>
      <c r="O100" s="234">
        <f t="shared" si="3"/>
        <v>0</v>
      </c>
    </row>
    <row r="101" spans="1:15" ht="18.75" customHeight="1" x14ac:dyDescent="0.2">
      <c r="A101" s="145">
        <v>42</v>
      </c>
      <c r="B101" s="146" t="s">
        <v>138</v>
      </c>
      <c r="C101" s="79"/>
      <c r="D101" s="123"/>
      <c r="E101" s="209">
        <v>58989</v>
      </c>
      <c r="F101" s="230">
        <v>0</v>
      </c>
      <c r="G101" s="230">
        <v>0</v>
      </c>
      <c r="H101" s="230">
        <v>0</v>
      </c>
      <c r="I101" s="230">
        <v>0</v>
      </c>
      <c r="J101" s="232">
        <f t="shared" si="2"/>
        <v>0</v>
      </c>
      <c r="K101" s="233">
        <v>0</v>
      </c>
      <c r="L101" s="233">
        <v>939</v>
      </c>
      <c r="M101" s="233">
        <v>0</v>
      </c>
      <c r="N101" s="233">
        <v>1110</v>
      </c>
      <c r="O101" s="234">
        <f t="shared" si="3"/>
        <v>2049</v>
      </c>
    </row>
    <row r="102" spans="1:15" ht="21.75" customHeight="1" x14ac:dyDescent="0.2">
      <c r="A102" s="298" t="s">
        <v>139</v>
      </c>
      <c r="B102" s="300" t="s">
        <v>140</v>
      </c>
      <c r="C102" s="147"/>
      <c r="D102" s="121"/>
      <c r="E102" s="202">
        <v>0</v>
      </c>
      <c r="F102" s="230">
        <v>0</v>
      </c>
      <c r="G102" s="230">
        <v>0</v>
      </c>
      <c r="H102" s="230">
        <v>0</v>
      </c>
      <c r="I102" s="230">
        <v>0</v>
      </c>
      <c r="J102" s="232">
        <f t="shared" si="2"/>
        <v>0</v>
      </c>
      <c r="K102" s="233">
        <v>0</v>
      </c>
      <c r="L102" s="233">
        <v>0</v>
      </c>
      <c r="M102" s="233">
        <v>0</v>
      </c>
      <c r="N102" s="233">
        <v>0</v>
      </c>
      <c r="O102" s="234">
        <f t="shared" si="3"/>
        <v>0</v>
      </c>
    </row>
    <row r="103" spans="1:15" ht="18" customHeight="1" x14ac:dyDescent="0.2">
      <c r="A103" s="299"/>
      <c r="B103" s="301"/>
      <c r="C103" s="147"/>
      <c r="D103" s="123"/>
      <c r="E103" s="202">
        <v>0</v>
      </c>
      <c r="F103" s="230">
        <v>0</v>
      </c>
      <c r="G103" s="230">
        <v>0</v>
      </c>
      <c r="H103" s="230">
        <v>0</v>
      </c>
      <c r="I103" s="230">
        <v>0</v>
      </c>
      <c r="J103" s="232">
        <f t="shared" si="2"/>
        <v>0</v>
      </c>
      <c r="K103" s="233">
        <v>0</v>
      </c>
      <c r="L103" s="233">
        <v>0</v>
      </c>
      <c r="M103" s="233">
        <v>0</v>
      </c>
      <c r="N103" s="233">
        <v>0</v>
      </c>
      <c r="O103" s="234">
        <f t="shared" si="3"/>
        <v>0</v>
      </c>
    </row>
    <row r="104" spans="1:15" ht="27" customHeight="1" thickBot="1" x14ac:dyDescent="0.25">
      <c r="A104" s="148" t="s">
        <v>141</v>
      </c>
      <c r="B104" s="149" t="s">
        <v>142</v>
      </c>
      <c r="C104" s="150"/>
      <c r="D104" s="123"/>
      <c r="E104" s="190">
        <v>0</v>
      </c>
      <c r="F104" s="230">
        <v>0</v>
      </c>
      <c r="G104" s="230">
        <v>0</v>
      </c>
      <c r="H104" s="230">
        <v>0</v>
      </c>
      <c r="I104" s="230">
        <v>0</v>
      </c>
      <c r="J104" s="232">
        <f t="shared" si="2"/>
        <v>0</v>
      </c>
      <c r="K104" s="233">
        <v>0</v>
      </c>
      <c r="L104" s="233">
        <v>0</v>
      </c>
      <c r="M104" s="233">
        <v>0</v>
      </c>
      <c r="N104" s="233">
        <v>0</v>
      </c>
      <c r="O104" s="234">
        <f t="shared" si="3"/>
        <v>0</v>
      </c>
    </row>
    <row r="105" spans="1:15" ht="27" customHeight="1" thickBot="1" x14ac:dyDescent="0.25">
      <c r="A105" s="151">
        <v>43</v>
      </c>
      <c r="B105" s="152" t="s">
        <v>143</v>
      </c>
      <c r="C105" s="79"/>
      <c r="D105" s="123"/>
      <c r="E105" s="183">
        <v>19</v>
      </c>
      <c r="F105" s="230">
        <v>0</v>
      </c>
      <c r="G105" s="230">
        <v>0</v>
      </c>
      <c r="H105" s="230">
        <v>0</v>
      </c>
      <c r="I105" s="230">
        <v>0</v>
      </c>
      <c r="J105" s="232">
        <f t="shared" si="2"/>
        <v>0</v>
      </c>
      <c r="K105" s="233">
        <v>0</v>
      </c>
      <c r="L105" s="233">
        <v>0</v>
      </c>
      <c r="M105" s="233">
        <v>0</v>
      </c>
      <c r="N105" s="233">
        <v>0</v>
      </c>
      <c r="O105" s="234">
        <f t="shared" si="3"/>
        <v>0</v>
      </c>
    </row>
    <row r="106" spans="1:15" s="42" customFormat="1" ht="27" customHeight="1" thickBot="1" x14ac:dyDescent="0.25">
      <c r="A106" s="148" t="s">
        <v>144</v>
      </c>
      <c r="B106" s="149" t="s">
        <v>145</v>
      </c>
      <c r="C106" s="150"/>
      <c r="D106" s="123"/>
      <c r="E106" s="183">
        <v>0</v>
      </c>
      <c r="F106" s="230">
        <v>0</v>
      </c>
      <c r="G106" s="230">
        <v>0</v>
      </c>
      <c r="H106" s="230">
        <v>0</v>
      </c>
      <c r="I106" s="230">
        <v>0</v>
      </c>
      <c r="J106" s="232">
        <f t="shared" si="2"/>
        <v>0</v>
      </c>
      <c r="K106" s="233">
        <v>0</v>
      </c>
      <c r="L106" s="233">
        <v>0</v>
      </c>
      <c r="M106" s="233">
        <v>0</v>
      </c>
      <c r="N106" s="233">
        <v>0</v>
      </c>
      <c r="O106" s="234">
        <f t="shared" si="3"/>
        <v>0</v>
      </c>
    </row>
    <row r="107" spans="1:15" s="42" customFormat="1" ht="27" customHeight="1" thickBot="1" x14ac:dyDescent="0.25">
      <c r="A107" s="153">
        <v>44</v>
      </c>
      <c r="B107" s="152" t="s">
        <v>146</v>
      </c>
      <c r="C107" s="79"/>
      <c r="D107" s="123"/>
      <c r="E107" s="183">
        <v>21</v>
      </c>
      <c r="F107" s="230">
        <v>0</v>
      </c>
      <c r="G107" s="230">
        <v>0</v>
      </c>
      <c r="H107" s="230">
        <v>0</v>
      </c>
      <c r="I107" s="230">
        <v>0</v>
      </c>
      <c r="J107" s="232">
        <f t="shared" si="2"/>
        <v>0</v>
      </c>
      <c r="K107" s="233">
        <v>0</v>
      </c>
      <c r="L107" s="233">
        <v>0</v>
      </c>
      <c r="M107" s="233">
        <v>0</v>
      </c>
      <c r="N107" s="233">
        <v>0</v>
      </c>
      <c r="O107" s="234">
        <f t="shared" si="3"/>
        <v>0</v>
      </c>
    </row>
    <row r="108" spans="1:15" ht="18.75" customHeight="1" thickBot="1" x14ac:dyDescent="0.25">
      <c r="A108" s="148" t="s">
        <v>147</v>
      </c>
      <c r="B108" s="149" t="s">
        <v>148</v>
      </c>
      <c r="C108" s="150"/>
      <c r="D108" s="123"/>
      <c r="E108" s="202">
        <v>0</v>
      </c>
      <c r="F108" s="230">
        <v>0</v>
      </c>
      <c r="G108" s="230">
        <v>0</v>
      </c>
      <c r="H108" s="230">
        <v>0</v>
      </c>
      <c r="I108" s="230">
        <v>0</v>
      </c>
      <c r="J108" s="232">
        <f t="shared" si="2"/>
        <v>0</v>
      </c>
      <c r="K108" s="233">
        <v>0</v>
      </c>
      <c r="L108" s="233">
        <v>0</v>
      </c>
      <c r="M108" s="233">
        <v>0</v>
      </c>
      <c r="N108" s="233">
        <v>0</v>
      </c>
      <c r="O108" s="234">
        <f t="shared" si="3"/>
        <v>0</v>
      </c>
    </row>
    <row r="109" spans="1:15" s="42" customFormat="1" ht="21.75" customHeight="1" thickBot="1" x14ac:dyDescent="0.25">
      <c r="A109" s="153">
        <v>45</v>
      </c>
      <c r="B109" s="154" t="s">
        <v>149</v>
      </c>
      <c r="C109" s="58" t="s">
        <v>150</v>
      </c>
      <c r="D109" s="123"/>
      <c r="E109" s="202">
        <v>42</v>
      </c>
      <c r="F109" s="230">
        <v>0</v>
      </c>
      <c r="G109" s="230">
        <v>0</v>
      </c>
      <c r="H109" s="230">
        <v>0</v>
      </c>
      <c r="I109" s="230">
        <v>0</v>
      </c>
      <c r="J109" s="232">
        <f t="shared" si="2"/>
        <v>0</v>
      </c>
      <c r="K109" s="233">
        <v>0</v>
      </c>
      <c r="L109" s="233">
        <v>0</v>
      </c>
      <c r="M109" s="233">
        <v>0</v>
      </c>
      <c r="N109" s="233">
        <v>0</v>
      </c>
      <c r="O109" s="234">
        <f t="shared" si="3"/>
        <v>0</v>
      </c>
    </row>
    <row r="110" spans="1:15" ht="27" customHeight="1" thickBot="1" x14ac:dyDescent="0.25">
      <c r="A110" s="148" t="s">
        <v>151</v>
      </c>
      <c r="B110" s="149" t="s">
        <v>152</v>
      </c>
      <c r="C110" s="150"/>
      <c r="D110" s="123"/>
      <c r="E110" s="202">
        <v>0</v>
      </c>
      <c r="F110" s="230">
        <v>0</v>
      </c>
      <c r="G110" s="230">
        <v>0</v>
      </c>
      <c r="H110" s="230">
        <v>0</v>
      </c>
      <c r="I110" s="230">
        <v>0</v>
      </c>
      <c r="J110" s="232">
        <f t="shared" si="2"/>
        <v>0</v>
      </c>
      <c r="K110" s="233">
        <v>0</v>
      </c>
      <c r="L110" s="233">
        <v>0</v>
      </c>
      <c r="M110" s="233">
        <v>0</v>
      </c>
      <c r="N110" s="233">
        <v>0</v>
      </c>
      <c r="O110" s="234">
        <f t="shared" si="3"/>
        <v>0</v>
      </c>
    </row>
    <row r="111" spans="1:15" ht="26.25" customHeight="1" thickBot="1" x14ac:dyDescent="0.25">
      <c r="A111" s="155">
        <v>46</v>
      </c>
      <c r="B111" s="154" t="s">
        <v>153</v>
      </c>
      <c r="C111" s="58" t="s">
        <v>150</v>
      </c>
      <c r="D111" s="123"/>
      <c r="E111" s="202">
        <v>98</v>
      </c>
      <c r="F111" s="230">
        <v>0</v>
      </c>
      <c r="G111" s="230">
        <v>0</v>
      </c>
      <c r="H111" s="230">
        <v>0</v>
      </c>
      <c r="I111" s="230">
        <v>0</v>
      </c>
      <c r="J111" s="232">
        <f t="shared" si="2"/>
        <v>0</v>
      </c>
      <c r="K111" s="233">
        <v>0</v>
      </c>
      <c r="L111" s="233">
        <v>0</v>
      </c>
      <c r="M111" s="233">
        <v>0</v>
      </c>
      <c r="N111" s="233">
        <v>0</v>
      </c>
      <c r="O111" s="234">
        <f t="shared" si="3"/>
        <v>0</v>
      </c>
    </row>
    <row r="112" spans="1:15" ht="20.25" customHeight="1" thickBot="1" x14ac:dyDescent="0.25">
      <c r="A112" s="148" t="s">
        <v>154</v>
      </c>
      <c r="B112" s="156" t="s">
        <v>155</v>
      </c>
      <c r="C112" s="150"/>
      <c r="D112" s="123"/>
      <c r="E112" s="202">
        <v>0</v>
      </c>
      <c r="F112" s="230">
        <v>0</v>
      </c>
      <c r="G112" s="230">
        <v>0</v>
      </c>
      <c r="H112" s="230">
        <v>0</v>
      </c>
      <c r="I112" s="230">
        <v>0</v>
      </c>
      <c r="J112" s="232">
        <f t="shared" si="2"/>
        <v>0</v>
      </c>
      <c r="K112" s="233">
        <v>0</v>
      </c>
      <c r="L112" s="233">
        <v>0</v>
      </c>
      <c r="M112" s="233">
        <v>0</v>
      </c>
      <c r="N112" s="233">
        <v>0</v>
      </c>
      <c r="O112" s="234">
        <f t="shared" si="3"/>
        <v>0</v>
      </c>
    </row>
    <row r="113" spans="1:15" ht="20.25" customHeight="1" x14ac:dyDescent="0.2">
      <c r="A113" s="302">
        <v>47</v>
      </c>
      <c r="B113" s="304" t="s">
        <v>156</v>
      </c>
      <c r="C113" s="157" t="s">
        <v>157</v>
      </c>
      <c r="D113" s="158" t="s">
        <v>158</v>
      </c>
      <c r="E113" s="202">
        <v>3</v>
      </c>
      <c r="F113" s="230">
        <v>0</v>
      </c>
      <c r="G113" s="230">
        <v>0</v>
      </c>
      <c r="H113" s="230">
        <v>0</v>
      </c>
      <c r="I113" s="230">
        <v>0</v>
      </c>
      <c r="J113" s="232">
        <v>0</v>
      </c>
      <c r="K113" s="233">
        <v>0</v>
      </c>
      <c r="L113" s="233">
        <v>0</v>
      </c>
      <c r="M113" s="233">
        <v>0</v>
      </c>
      <c r="N113" s="233">
        <v>0</v>
      </c>
      <c r="O113" s="234">
        <v>0</v>
      </c>
    </row>
    <row r="114" spans="1:15" ht="20.25" customHeight="1" x14ac:dyDescent="0.2">
      <c r="A114" s="303"/>
      <c r="B114" s="304"/>
      <c r="C114" s="157" t="s">
        <v>159</v>
      </c>
      <c r="D114" s="158" t="s">
        <v>160</v>
      </c>
      <c r="E114" s="202">
        <v>3</v>
      </c>
      <c r="F114" s="230">
        <v>0</v>
      </c>
      <c r="G114" s="230">
        <v>0</v>
      </c>
      <c r="H114" s="230">
        <v>0</v>
      </c>
      <c r="I114" s="230">
        <v>0</v>
      </c>
      <c r="J114" s="232">
        <v>0</v>
      </c>
      <c r="K114" s="233">
        <v>0</v>
      </c>
      <c r="L114" s="233">
        <v>0</v>
      </c>
      <c r="M114" s="233">
        <v>0</v>
      </c>
      <c r="N114" s="233">
        <v>0</v>
      </c>
      <c r="O114" s="234">
        <v>0</v>
      </c>
    </row>
    <row r="115" spans="1:15" ht="27" customHeight="1" thickBot="1" x14ac:dyDescent="0.25">
      <c r="A115" s="148" t="s">
        <v>161</v>
      </c>
      <c r="B115" s="159" t="s">
        <v>162</v>
      </c>
      <c r="C115" s="160"/>
      <c r="D115" s="123"/>
      <c r="E115" s="202">
        <v>0</v>
      </c>
      <c r="F115" s="230">
        <v>0</v>
      </c>
      <c r="G115" s="230">
        <v>0</v>
      </c>
      <c r="H115" s="230">
        <v>0</v>
      </c>
      <c r="I115" s="230">
        <v>0</v>
      </c>
      <c r="J115" s="232">
        <f t="shared" si="2"/>
        <v>0</v>
      </c>
      <c r="K115" s="233">
        <v>0</v>
      </c>
      <c r="L115" s="233">
        <v>0</v>
      </c>
      <c r="M115" s="233">
        <v>0</v>
      </c>
      <c r="N115" s="233">
        <v>0</v>
      </c>
      <c r="O115" s="234">
        <f t="shared" si="3"/>
        <v>0</v>
      </c>
    </row>
    <row r="116" spans="1:15" ht="22.5" customHeight="1" x14ac:dyDescent="0.2">
      <c r="A116" s="275">
        <v>48</v>
      </c>
      <c r="B116" s="277" t="s">
        <v>163</v>
      </c>
      <c r="C116" s="161"/>
      <c r="D116" s="162" t="s">
        <v>164</v>
      </c>
      <c r="E116" s="202">
        <v>32</v>
      </c>
      <c r="F116" s="230">
        <v>0</v>
      </c>
      <c r="G116" s="230">
        <v>0</v>
      </c>
      <c r="H116" s="230">
        <v>0</v>
      </c>
      <c r="I116" s="230">
        <v>0</v>
      </c>
      <c r="J116" s="232">
        <v>0</v>
      </c>
      <c r="K116" s="233">
        <v>0</v>
      </c>
      <c r="L116" s="233">
        <v>0</v>
      </c>
      <c r="M116" s="233">
        <v>0</v>
      </c>
      <c r="N116" s="233">
        <v>0</v>
      </c>
      <c r="O116" s="234">
        <v>0</v>
      </c>
    </row>
    <row r="117" spans="1:15" ht="23.25" customHeight="1" thickBot="1" x14ac:dyDescent="0.25">
      <c r="A117" s="276"/>
      <c r="B117" s="278"/>
      <c r="C117" s="161"/>
      <c r="D117" s="162" t="s">
        <v>165</v>
      </c>
      <c r="E117" s="202">
        <v>97</v>
      </c>
      <c r="F117" s="230">
        <v>0</v>
      </c>
      <c r="G117" s="230">
        <v>0</v>
      </c>
      <c r="H117" s="230">
        <v>0</v>
      </c>
      <c r="I117" s="230">
        <v>0</v>
      </c>
      <c r="J117" s="232">
        <v>0</v>
      </c>
      <c r="K117" s="233">
        <v>0</v>
      </c>
      <c r="L117" s="233">
        <v>0</v>
      </c>
      <c r="M117" s="233">
        <v>0</v>
      </c>
      <c r="N117" s="233">
        <v>0</v>
      </c>
      <c r="O117" s="234">
        <v>0</v>
      </c>
    </row>
    <row r="118" spans="1:15" ht="23.25" customHeight="1" thickBot="1" x14ac:dyDescent="0.25">
      <c r="A118" s="148" t="s">
        <v>166</v>
      </c>
      <c r="B118" s="163" t="s">
        <v>167</v>
      </c>
      <c r="C118" s="164"/>
      <c r="D118" s="123"/>
      <c r="E118" s="202">
        <v>0</v>
      </c>
      <c r="F118" s="230">
        <v>0</v>
      </c>
      <c r="G118" s="230">
        <v>0</v>
      </c>
      <c r="H118" s="230">
        <v>0</v>
      </c>
      <c r="I118" s="230">
        <v>0</v>
      </c>
      <c r="J118" s="232">
        <f t="shared" si="2"/>
        <v>0</v>
      </c>
      <c r="K118" s="233">
        <v>0</v>
      </c>
      <c r="L118" s="233">
        <v>0</v>
      </c>
      <c r="M118" s="233">
        <v>0</v>
      </c>
      <c r="N118" s="233">
        <v>0</v>
      </c>
      <c r="O118" s="234">
        <f t="shared" si="3"/>
        <v>0</v>
      </c>
    </row>
    <row r="119" spans="1:15" ht="18" customHeight="1" x14ac:dyDescent="0.2">
      <c r="A119" s="275">
        <v>49</v>
      </c>
      <c r="B119" s="280" t="s">
        <v>168</v>
      </c>
      <c r="C119" s="283" t="s">
        <v>169</v>
      </c>
      <c r="D119" s="162" t="s">
        <v>158</v>
      </c>
      <c r="E119" s="202">
        <v>3</v>
      </c>
      <c r="F119" s="230">
        <v>0</v>
      </c>
      <c r="G119" s="230">
        <v>0</v>
      </c>
      <c r="H119" s="230">
        <v>0</v>
      </c>
      <c r="I119" s="230">
        <v>0</v>
      </c>
      <c r="J119" s="232">
        <f t="shared" si="2"/>
        <v>0</v>
      </c>
      <c r="K119" s="233">
        <v>0</v>
      </c>
      <c r="L119" s="233">
        <v>0</v>
      </c>
      <c r="M119" s="233">
        <v>0</v>
      </c>
      <c r="N119" s="233">
        <v>0</v>
      </c>
      <c r="O119" s="234">
        <f t="shared" si="3"/>
        <v>0</v>
      </c>
    </row>
    <row r="120" spans="1:15" ht="13.5" customHeight="1" x14ac:dyDescent="0.2">
      <c r="A120" s="279"/>
      <c r="B120" s="281"/>
      <c r="C120" s="284"/>
      <c r="D120" s="165" t="s">
        <v>170</v>
      </c>
      <c r="E120" s="202">
        <v>12</v>
      </c>
      <c r="F120" s="230">
        <v>0</v>
      </c>
      <c r="G120" s="230">
        <v>0</v>
      </c>
      <c r="H120" s="230">
        <v>0</v>
      </c>
      <c r="I120" s="230">
        <v>0</v>
      </c>
      <c r="J120" s="232">
        <v>1</v>
      </c>
      <c r="K120" s="233">
        <v>0</v>
      </c>
      <c r="L120" s="233">
        <v>0</v>
      </c>
      <c r="M120" s="233">
        <v>0</v>
      </c>
      <c r="N120" s="233">
        <v>0</v>
      </c>
      <c r="O120" s="234">
        <v>1</v>
      </c>
    </row>
    <row r="121" spans="1:15" ht="29.25" customHeight="1" thickBot="1" x14ac:dyDescent="0.25">
      <c r="A121" s="276"/>
      <c r="B121" s="282"/>
      <c r="C121" s="285"/>
      <c r="D121" s="162" t="s">
        <v>171</v>
      </c>
      <c r="E121" s="202">
        <v>264</v>
      </c>
      <c r="F121" s="230">
        <v>0</v>
      </c>
      <c r="G121" s="230">
        <v>0</v>
      </c>
      <c r="H121" s="230">
        <v>0</v>
      </c>
      <c r="I121" s="230">
        <v>0</v>
      </c>
      <c r="J121" s="232">
        <v>15</v>
      </c>
      <c r="K121" s="233">
        <v>0</v>
      </c>
      <c r="L121" s="233">
        <v>0</v>
      </c>
      <c r="M121" s="233">
        <v>0</v>
      </c>
      <c r="N121" s="233">
        <v>0</v>
      </c>
      <c r="O121" s="234">
        <v>15</v>
      </c>
    </row>
    <row r="122" spans="1:15" ht="24.75" customHeight="1" thickBot="1" x14ac:dyDescent="0.25">
      <c r="A122" s="148" t="s">
        <v>172</v>
      </c>
      <c r="B122" s="156" t="s">
        <v>173</v>
      </c>
      <c r="C122" s="150"/>
      <c r="D122" s="123"/>
      <c r="E122" s="202">
        <v>0</v>
      </c>
      <c r="F122" s="230">
        <v>0</v>
      </c>
      <c r="G122" s="230">
        <v>0</v>
      </c>
      <c r="H122" s="230">
        <v>0</v>
      </c>
      <c r="I122" s="230">
        <v>0</v>
      </c>
      <c r="J122" s="232">
        <f t="shared" si="2"/>
        <v>0</v>
      </c>
      <c r="K122" s="233">
        <v>0</v>
      </c>
      <c r="L122" s="233">
        <v>0</v>
      </c>
      <c r="M122" s="233">
        <v>0</v>
      </c>
      <c r="N122" s="233">
        <v>0</v>
      </c>
      <c r="O122" s="234">
        <f t="shared" si="3"/>
        <v>0</v>
      </c>
    </row>
    <row r="123" spans="1:15" ht="18" customHeight="1" thickBot="1" x14ac:dyDescent="0.25">
      <c r="A123" s="166">
        <v>50</v>
      </c>
      <c r="B123" s="79" t="s">
        <v>174</v>
      </c>
      <c r="C123" s="79"/>
      <c r="D123" s="129"/>
      <c r="E123" s="202">
        <v>4</v>
      </c>
      <c r="F123" s="230">
        <v>0</v>
      </c>
      <c r="G123" s="230">
        <v>0</v>
      </c>
      <c r="H123" s="230">
        <v>0</v>
      </c>
      <c r="I123" s="230">
        <v>0</v>
      </c>
      <c r="J123" s="232">
        <f t="shared" si="2"/>
        <v>0</v>
      </c>
      <c r="K123" s="233">
        <v>0</v>
      </c>
      <c r="L123" s="233">
        <v>0</v>
      </c>
      <c r="M123" s="233">
        <v>0</v>
      </c>
      <c r="N123" s="233">
        <v>0</v>
      </c>
      <c r="O123" s="234">
        <f t="shared" si="3"/>
        <v>0</v>
      </c>
    </row>
    <row r="124" spans="1:15" ht="18" customHeight="1" x14ac:dyDescent="0.2">
      <c r="A124" s="286">
        <v>51</v>
      </c>
      <c r="B124" s="270" t="s">
        <v>175</v>
      </c>
      <c r="C124" s="28"/>
      <c r="D124" s="167" t="s">
        <v>15</v>
      </c>
      <c r="E124" s="202">
        <v>26</v>
      </c>
      <c r="F124" s="230">
        <v>0</v>
      </c>
      <c r="G124" s="230">
        <v>0</v>
      </c>
      <c r="H124" s="230">
        <v>0</v>
      </c>
      <c r="I124" s="230">
        <v>0</v>
      </c>
      <c r="J124" s="232">
        <v>0</v>
      </c>
      <c r="K124" s="233">
        <v>0</v>
      </c>
      <c r="L124" s="233">
        <v>0</v>
      </c>
      <c r="M124" s="233">
        <v>0</v>
      </c>
      <c r="N124" s="233">
        <v>0</v>
      </c>
      <c r="O124" s="234">
        <v>0</v>
      </c>
    </row>
    <row r="125" spans="1:15" s="42" customFormat="1" ht="22.5" customHeight="1" x14ac:dyDescent="0.2">
      <c r="A125" s="272"/>
      <c r="B125" s="270"/>
      <c r="C125" s="28"/>
      <c r="D125" s="167" t="s">
        <v>16</v>
      </c>
      <c r="E125" s="168">
        <v>28</v>
      </c>
      <c r="F125" s="230">
        <v>0</v>
      </c>
      <c r="G125" s="230">
        <v>0</v>
      </c>
      <c r="H125" s="230">
        <v>0</v>
      </c>
      <c r="I125" s="230">
        <v>0</v>
      </c>
      <c r="J125" s="232">
        <v>5</v>
      </c>
      <c r="K125" s="233">
        <v>0</v>
      </c>
      <c r="L125" s="233">
        <v>0</v>
      </c>
      <c r="M125" s="233">
        <v>0</v>
      </c>
      <c r="N125" s="233">
        <v>0</v>
      </c>
      <c r="O125" s="234">
        <v>5</v>
      </c>
    </row>
    <row r="126" spans="1:15" s="42" customFormat="1" ht="19.5" customHeight="1" x14ac:dyDescent="0.2">
      <c r="A126" s="268">
        <v>52</v>
      </c>
      <c r="B126" s="270" t="s">
        <v>176</v>
      </c>
      <c r="C126" s="28"/>
      <c r="D126" s="167" t="s">
        <v>15</v>
      </c>
      <c r="E126" s="168">
        <v>814</v>
      </c>
      <c r="F126" s="230">
        <v>0</v>
      </c>
      <c r="G126" s="230">
        <v>0</v>
      </c>
      <c r="H126" s="230">
        <v>0</v>
      </c>
      <c r="I126" s="230">
        <v>0</v>
      </c>
      <c r="J126" s="232">
        <f t="shared" si="2"/>
        <v>0</v>
      </c>
      <c r="K126" s="233">
        <v>0</v>
      </c>
      <c r="L126" s="233">
        <v>0</v>
      </c>
      <c r="M126" s="233">
        <v>0</v>
      </c>
      <c r="N126" s="233">
        <v>12</v>
      </c>
      <c r="O126" s="234">
        <f t="shared" si="3"/>
        <v>12</v>
      </c>
    </row>
    <row r="127" spans="1:15" s="42" customFormat="1" ht="20.25" customHeight="1" x14ac:dyDescent="0.2">
      <c r="A127" s="269"/>
      <c r="B127" s="270"/>
      <c r="C127" s="28"/>
      <c r="D127" s="167" t="s">
        <v>16</v>
      </c>
      <c r="E127" s="168">
        <v>1320</v>
      </c>
      <c r="F127" s="230">
        <v>0</v>
      </c>
      <c r="G127" s="230">
        <v>62</v>
      </c>
      <c r="H127" s="230">
        <v>0</v>
      </c>
      <c r="I127" s="230">
        <v>93</v>
      </c>
      <c r="J127" s="232">
        <f t="shared" si="2"/>
        <v>155</v>
      </c>
      <c r="K127" s="233">
        <v>0</v>
      </c>
      <c r="L127" s="233">
        <v>0</v>
      </c>
      <c r="M127" s="233">
        <v>0</v>
      </c>
      <c r="N127" s="233">
        <v>145</v>
      </c>
      <c r="O127" s="234">
        <f t="shared" si="3"/>
        <v>145</v>
      </c>
    </row>
    <row r="128" spans="1:15" s="42" customFormat="1" ht="22.5" customHeight="1" x14ac:dyDescent="0.2">
      <c r="A128" s="271">
        <v>53</v>
      </c>
      <c r="B128" s="270" t="s">
        <v>177</v>
      </c>
      <c r="C128" s="169"/>
      <c r="D128" s="167" t="s">
        <v>15</v>
      </c>
      <c r="E128" s="202">
        <v>26</v>
      </c>
      <c r="F128" s="230">
        <v>0</v>
      </c>
      <c r="G128" s="230">
        <v>0</v>
      </c>
      <c r="H128" s="230">
        <v>0</v>
      </c>
      <c r="I128" s="230">
        <v>0</v>
      </c>
      <c r="J128" s="232">
        <v>12</v>
      </c>
      <c r="K128" s="233">
        <v>0</v>
      </c>
      <c r="L128" s="233">
        <v>0</v>
      </c>
      <c r="M128" s="233">
        <v>0</v>
      </c>
      <c r="N128" s="233">
        <v>0</v>
      </c>
      <c r="O128" s="234">
        <v>12</v>
      </c>
    </row>
    <row r="129" spans="1:15" s="42" customFormat="1" ht="22.5" customHeight="1" x14ac:dyDescent="0.2">
      <c r="A129" s="272"/>
      <c r="B129" s="270"/>
      <c r="C129" s="169"/>
      <c r="D129" s="167" t="s">
        <v>16</v>
      </c>
      <c r="E129" s="168">
        <v>28</v>
      </c>
      <c r="F129" s="230">
        <v>0</v>
      </c>
      <c r="G129" s="230">
        <v>0</v>
      </c>
      <c r="H129" s="230">
        <v>0</v>
      </c>
      <c r="I129" s="230">
        <v>0</v>
      </c>
      <c r="J129" s="232">
        <v>17</v>
      </c>
      <c r="K129" s="233">
        <v>0</v>
      </c>
      <c r="L129" s="233">
        <v>0</v>
      </c>
      <c r="M129" s="233">
        <v>0</v>
      </c>
      <c r="N129" s="233">
        <v>0</v>
      </c>
      <c r="O129" s="234">
        <v>17</v>
      </c>
    </row>
    <row r="130" spans="1:15" s="42" customFormat="1" ht="22.5" customHeight="1" x14ac:dyDescent="0.2">
      <c r="A130" s="273">
        <v>54</v>
      </c>
      <c r="B130" s="270" t="s">
        <v>178</v>
      </c>
      <c r="C130" s="28"/>
      <c r="D130" s="167" t="s">
        <v>15</v>
      </c>
      <c r="E130" s="168">
        <v>814</v>
      </c>
      <c r="F130" s="230">
        <v>0</v>
      </c>
      <c r="G130" s="230">
        <v>190</v>
      </c>
      <c r="H130" s="230">
        <v>0</v>
      </c>
      <c r="I130" s="230">
        <v>266</v>
      </c>
      <c r="J130" s="232">
        <f t="shared" si="2"/>
        <v>456</v>
      </c>
      <c r="K130" s="233">
        <v>0</v>
      </c>
      <c r="L130" s="233">
        <v>119</v>
      </c>
      <c r="M130" s="233">
        <v>0</v>
      </c>
      <c r="N130" s="233">
        <v>311</v>
      </c>
      <c r="O130" s="234">
        <f t="shared" si="3"/>
        <v>430</v>
      </c>
    </row>
    <row r="131" spans="1:15" s="42" customFormat="1" ht="22.5" customHeight="1" x14ac:dyDescent="0.2">
      <c r="A131" s="274"/>
      <c r="B131" s="270"/>
      <c r="C131" s="28"/>
      <c r="D131" s="167" t="s">
        <v>16</v>
      </c>
      <c r="E131" s="168">
        <v>1320</v>
      </c>
      <c r="F131" s="230">
        <v>0</v>
      </c>
      <c r="G131" s="230">
        <v>266</v>
      </c>
      <c r="H131" s="230">
        <v>0</v>
      </c>
      <c r="I131" s="230">
        <v>380</v>
      </c>
      <c r="J131" s="232">
        <f t="shared" si="2"/>
        <v>646</v>
      </c>
      <c r="K131" s="233">
        <v>0</v>
      </c>
      <c r="L131" s="233">
        <v>101</v>
      </c>
      <c r="M131" s="233">
        <v>0</v>
      </c>
      <c r="N131" s="233">
        <v>580</v>
      </c>
      <c r="O131" s="234">
        <f t="shared" si="3"/>
        <v>681</v>
      </c>
    </row>
    <row r="132" spans="1:15" s="42" customFormat="1" ht="20.25" customHeight="1" thickBot="1" x14ac:dyDescent="0.3">
      <c r="A132" s="170" t="s">
        <v>179</v>
      </c>
      <c r="B132" s="171" t="s">
        <v>180</v>
      </c>
      <c r="C132" s="172"/>
      <c r="D132" s="123"/>
      <c r="E132" s="190">
        <v>0</v>
      </c>
      <c r="F132" s="230">
        <v>0</v>
      </c>
      <c r="G132" s="230">
        <v>0</v>
      </c>
      <c r="H132" s="230">
        <v>0</v>
      </c>
      <c r="I132" s="230">
        <v>0</v>
      </c>
      <c r="J132" s="232">
        <f t="shared" si="2"/>
        <v>0</v>
      </c>
      <c r="K132" s="233">
        <v>0</v>
      </c>
      <c r="L132" s="233">
        <v>0</v>
      </c>
      <c r="M132" s="233">
        <v>0</v>
      </c>
      <c r="N132" s="233">
        <v>0</v>
      </c>
      <c r="O132" s="234">
        <f t="shared" si="3"/>
        <v>0</v>
      </c>
    </row>
    <row r="133" spans="1:15" s="177" customFormat="1" ht="19.5" customHeight="1" thickBot="1" x14ac:dyDescent="0.25">
      <c r="A133" s="173" t="s">
        <v>181</v>
      </c>
      <c r="B133" s="174" t="s">
        <v>182</v>
      </c>
      <c r="C133" s="175"/>
      <c r="D133" s="176"/>
      <c r="E133" s="183">
        <v>0</v>
      </c>
      <c r="F133" s="231">
        <v>0</v>
      </c>
      <c r="G133" s="231">
        <v>0</v>
      </c>
      <c r="H133" s="231">
        <v>0</v>
      </c>
      <c r="I133" s="231">
        <v>0</v>
      </c>
      <c r="J133" s="232">
        <f t="shared" si="2"/>
        <v>0</v>
      </c>
      <c r="K133" s="233">
        <v>0</v>
      </c>
      <c r="L133" s="233">
        <v>0</v>
      </c>
      <c r="M133" s="233">
        <v>0</v>
      </c>
      <c r="N133" s="233">
        <v>0</v>
      </c>
      <c r="O133" s="234">
        <f t="shared" si="3"/>
        <v>0</v>
      </c>
    </row>
    <row r="134" spans="1:15" s="177" customFormat="1" ht="18" customHeight="1" x14ac:dyDescent="0.2">
      <c r="A134" s="264">
        <v>55</v>
      </c>
      <c r="B134" s="295" t="s">
        <v>183</v>
      </c>
      <c r="C134" s="178"/>
      <c r="D134" s="179" t="s">
        <v>184</v>
      </c>
      <c r="E134" s="183">
        <v>1</v>
      </c>
      <c r="F134" s="231">
        <v>0</v>
      </c>
      <c r="G134" s="231">
        <v>0</v>
      </c>
      <c r="H134" s="231">
        <v>0</v>
      </c>
      <c r="I134" s="231">
        <v>0</v>
      </c>
      <c r="J134" s="232">
        <f t="shared" ref="J134:J156" si="4">SUM(F134:I134)</f>
        <v>0</v>
      </c>
      <c r="K134" s="233">
        <v>0</v>
      </c>
      <c r="L134" s="233">
        <v>0</v>
      </c>
      <c r="M134" s="233">
        <v>0</v>
      </c>
      <c r="N134" s="233">
        <v>0</v>
      </c>
      <c r="O134" s="234">
        <f t="shared" ref="O134:O156" si="5">SUM(K134:N134)</f>
        <v>0</v>
      </c>
    </row>
    <row r="135" spans="1:15" s="177" customFormat="1" ht="21.75" customHeight="1" thickBot="1" x14ac:dyDescent="0.25">
      <c r="A135" s="265"/>
      <c r="B135" s="296"/>
      <c r="C135" s="178"/>
      <c r="D135" s="179" t="s">
        <v>185</v>
      </c>
      <c r="E135" s="183">
        <v>10</v>
      </c>
      <c r="F135" s="231">
        <v>0</v>
      </c>
      <c r="G135" s="231">
        <v>0</v>
      </c>
      <c r="H135" s="231">
        <v>0</v>
      </c>
      <c r="I135" s="231">
        <v>0</v>
      </c>
      <c r="J135" s="232">
        <f t="shared" si="4"/>
        <v>0</v>
      </c>
      <c r="K135" s="233">
        <v>0</v>
      </c>
      <c r="L135" s="233">
        <v>0</v>
      </c>
      <c r="M135" s="233">
        <v>0</v>
      </c>
      <c r="N135" s="233">
        <v>0</v>
      </c>
      <c r="O135" s="234">
        <f t="shared" si="5"/>
        <v>0</v>
      </c>
    </row>
    <row r="136" spans="1:15" ht="24.75" customHeight="1" thickBot="1" x14ac:dyDescent="0.25">
      <c r="A136" s="180" t="s">
        <v>186</v>
      </c>
      <c r="B136" s="181" t="s">
        <v>187</v>
      </c>
      <c r="C136" s="175"/>
      <c r="D136" s="182"/>
      <c r="E136" s="190">
        <v>0</v>
      </c>
      <c r="F136" s="230">
        <v>0</v>
      </c>
      <c r="G136" s="230">
        <v>0</v>
      </c>
      <c r="H136" s="230">
        <v>0</v>
      </c>
      <c r="I136" s="230">
        <v>0</v>
      </c>
      <c r="J136" s="232">
        <f t="shared" si="4"/>
        <v>0</v>
      </c>
      <c r="K136" s="233">
        <v>0</v>
      </c>
      <c r="L136" s="233">
        <v>0</v>
      </c>
      <c r="M136" s="233">
        <v>0</v>
      </c>
      <c r="N136" s="233">
        <v>0</v>
      </c>
      <c r="O136" s="234">
        <f t="shared" si="5"/>
        <v>0</v>
      </c>
    </row>
    <row r="137" spans="1:15" ht="24.75" customHeight="1" x14ac:dyDescent="0.2">
      <c r="A137" s="264">
        <v>56</v>
      </c>
      <c r="B137" s="295" t="s">
        <v>188</v>
      </c>
      <c r="C137" s="178"/>
      <c r="D137" s="179" t="s">
        <v>184</v>
      </c>
      <c r="E137" s="190">
        <v>2</v>
      </c>
      <c r="F137" s="230">
        <v>0</v>
      </c>
      <c r="G137" s="230">
        <v>0</v>
      </c>
      <c r="H137" s="230">
        <v>0</v>
      </c>
      <c r="I137" s="230">
        <v>0</v>
      </c>
      <c r="J137" s="232">
        <f t="shared" si="4"/>
        <v>0</v>
      </c>
      <c r="K137" s="233">
        <v>0</v>
      </c>
      <c r="L137" s="233">
        <v>0</v>
      </c>
      <c r="M137" s="233">
        <v>0</v>
      </c>
      <c r="N137" s="233">
        <v>0</v>
      </c>
      <c r="O137" s="234">
        <f t="shared" si="5"/>
        <v>0</v>
      </c>
    </row>
    <row r="138" spans="1:15" ht="22.5" customHeight="1" thickBot="1" x14ac:dyDescent="0.25">
      <c r="A138" s="265"/>
      <c r="B138" s="296"/>
      <c r="C138" s="178"/>
      <c r="D138" s="179" t="s">
        <v>185</v>
      </c>
      <c r="E138" s="183">
        <v>51</v>
      </c>
      <c r="F138" s="230">
        <v>0</v>
      </c>
      <c r="G138" s="230">
        <v>0</v>
      </c>
      <c r="H138" s="230">
        <v>0</v>
      </c>
      <c r="I138" s="230">
        <v>0</v>
      </c>
      <c r="J138" s="232">
        <f t="shared" si="4"/>
        <v>0</v>
      </c>
      <c r="K138" s="233">
        <v>0</v>
      </c>
      <c r="L138" s="233">
        <v>0</v>
      </c>
      <c r="M138" s="233">
        <v>0</v>
      </c>
      <c r="N138" s="233">
        <v>0</v>
      </c>
      <c r="O138" s="234">
        <f t="shared" si="5"/>
        <v>0</v>
      </c>
    </row>
    <row r="139" spans="1:15" ht="21.75" customHeight="1" thickBot="1" x14ac:dyDescent="0.25">
      <c r="A139" s="180" t="s">
        <v>189</v>
      </c>
      <c r="B139" s="181" t="s">
        <v>190</v>
      </c>
      <c r="C139" s="175"/>
      <c r="D139" s="182"/>
      <c r="E139" s="190">
        <v>0</v>
      </c>
      <c r="F139" s="230">
        <v>0</v>
      </c>
      <c r="G139" s="230">
        <v>0</v>
      </c>
      <c r="H139" s="230">
        <v>0</v>
      </c>
      <c r="I139" s="230">
        <v>0</v>
      </c>
      <c r="J139" s="232">
        <f t="shared" si="4"/>
        <v>0</v>
      </c>
      <c r="K139" s="233">
        <v>0</v>
      </c>
      <c r="L139" s="233">
        <v>0</v>
      </c>
      <c r="M139" s="233">
        <v>0</v>
      </c>
      <c r="N139" s="233">
        <v>0</v>
      </c>
      <c r="O139" s="234">
        <f t="shared" si="5"/>
        <v>0</v>
      </c>
    </row>
    <row r="140" spans="1:15" ht="24" customHeight="1" x14ac:dyDescent="0.2">
      <c r="A140" s="264">
        <v>57</v>
      </c>
      <c r="B140" s="295" t="s">
        <v>191</v>
      </c>
      <c r="C140" s="178"/>
      <c r="D140" s="179" t="s">
        <v>184</v>
      </c>
      <c r="E140" s="190">
        <v>1</v>
      </c>
      <c r="F140" s="230">
        <v>0</v>
      </c>
      <c r="G140" s="230">
        <v>0</v>
      </c>
      <c r="H140" s="230">
        <v>0</v>
      </c>
      <c r="I140" s="230">
        <v>0</v>
      </c>
      <c r="J140" s="232">
        <f t="shared" si="4"/>
        <v>0</v>
      </c>
      <c r="K140" s="233">
        <v>0</v>
      </c>
      <c r="L140" s="233">
        <v>0</v>
      </c>
      <c r="M140" s="233">
        <v>0</v>
      </c>
      <c r="N140" s="233">
        <v>0</v>
      </c>
      <c r="O140" s="234">
        <f t="shared" si="5"/>
        <v>0</v>
      </c>
    </row>
    <row r="141" spans="1:15" ht="20.25" customHeight="1" thickBot="1" x14ac:dyDescent="0.25">
      <c r="A141" s="265"/>
      <c r="B141" s="296"/>
      <c r="C141" s="178"/>
      <c r="D141" s="179" t="s">
        <v>185</v>
      </c>
      <c r="E141" s="183">
        <v>10</v>
      </c>
      <c r="F141" s="230">
        <v>0</v>
      </c>
      <c r="G141" s="230">
        <v>0</v>
      </c>
      <c r="H141" s="230">
        <v>0</v>
      </c>
      <c r="I141" s="230">
        <v>0</v>
      </c>
      <c r="J141" s="232">
        <f t="shared" si="4"/>
        <v>0</v>
      </c>
      <c r="K141" s="233">
        <v>0</v>
      </c>
      <c r="L141" s="233">
        <v>0</v>
      </c>
      <c r="M141" s="233">
        <v>0</v>
      </c>
      <c r="N141" s="233">
        <v>0</v>
      </c>
      <c r="O141" s="234">
        <f t="shared" si="5"/>
        <v>0</v>
      </c>
    </row>
    <row r="142" spans="1:15" ht="22.5" customHeight="1" thickBot="1" x14ac:dyDescent="0.25">
      <c r="A142" s="180" t="s">
        <v>192</v>
      </c>
      <c r="B142" s="181" t="s">
        <v>193</v>
      </c>
      <c r="C142" s="175"/>
      <c r="D142" s="182"/>
      <c r="E142" s="190">
        <v>0</v>
      </c>
      <c r="F142" s="230">
        <v>0</v>
      </c>
      <c r="G142" s="230">
        <v>0</v>
      </c>
      <c r="H142" s="230">
        <v>0</v>
      </c>
      <c r="I142" s="230">
        <v>0</v>
      </c>
      <c r="J142" s="232">
        <f t="shared" si="4"/>
        <v>0</v>
      </c>
      <c r="K142" s="233">
        <v>0</v>
      </c>
      <c r="L142" s="233">
        <v>0</v>
      </c>
      <c r="M142" s="233">
        <v>0</v>
      </c>
      <c r="N142" s="233">
        <v>0</v>
      </c>
      <c r="O142" s="234">
        <f t="shared" si="5"/>
        <v>0</v>
      </c>
    </row>
    <row r="143" spans="1:15" ht="15" customHeight="1" x14ac:dyDescent="0.2">
      <c r="A143" s="264">
        <v>58</v>
      </c>
      <c r="B143" s="266" t="s">
        <v>194</v>
      </c>
      <c r="C143" s="184"/>
      <c r="D143" s="179" t="s">
        <v>184</v>
      </c>
      <c r="E143" s="190">
        <v>2</v>
      </c>
      <c r="F143" s="230">
        <v>0</v>
      </c>
      <c r="G143" s="230">
        <v>0</v>
      </c>
      <c r="H143" s="230">
        <v>0</v>
      </c>
      <c r="I143" s="230">
        <v>0</v>
      </c>
      <c r="J143" s="232">
        <f t="shared" si="4"/>
        <v>0</v>
      </c>
      <c r="K143" s="233">
        <v>0</v>
      </c>
      <c r="L143" s="233">
        <v>0</v>
      </c>
      <c r="M143" s="233">
        <v>0</v>
      </c>
      <c r="N143" s="233">
        <v>0</v>
      </c>
      <c r="O143" s="234">
        <f t="shared" si="5"/>
        <v>0</v>
      </c>
    </row>
    <row r="144" spans="1:15" ht="15.75" customHeight="1" thickBot="1" x14ac:dyDescent="0.25">
      <c r="A144" s="265"/>
      <c r="B144" s="267"/>
      <c r="C144" s="184"/>
      <c r="D144" s="179" t="s">
        <v>185</v>
      </c>
      <c r="E144" s="190">
        <v>51</v>
      </c>
      <c r="F144" s="230">
        <v>0</v>
      </c>
      <c r="G144" s="230">
        <v>0</v>
      </c>
      <c r="H144" s="230">
        <v>0</v>
      </c>
      <c r="I144" s="230">
        <v>0</v>
      </c>
      <c r="J144" s="232">
        <f t="shared" si="4"/>
        <v>0</v>
      </c>
      <c r="K144" s="233">
        <v>0</v>
      </c>
      <c r="L144" s="233">
        <v>0</v>
      </c>
      <c r="M144" s="233">
        <v>0</v>
      </c>
      <c r="N144" s="233">
        <v>0</v>
      </c>
      <c r="O144" s="234">
        <f t="shared" si="5"/>
        <v>0</v>
      </c>
    </row>
    <row r="145" spans="1:15" ht="24.75" customHeight="1" thickBot="1" x14ac:dyDescent="0.25">
      <c r="A145" s="180" t="s">
        <v>195</v>
      </c>
      <c r="B145" s="181" t="s">
        <v>196</v>
      </c>
      <c r="C145" s="175"/>
      <c r="D145" s="182"/>
      <c r="E145" s="190">
        <v>0</v>
      </c>
      <c r="F145" s="230">
        <v>0</v>
      </c>
      <c r="G145" s="230">
        <v>0</v>
      </c>
      <c r="H145" s="230">
        <v>0</v>
      </c>
      <c r="I145" s="230">
        <v>0</v>
      </c>
      <c r="J145" s="232">
        <f t="shared" si="4"/>
        <v>0</v>
      </c>
      <c r="K145" s="233">
        <v>0</v>
      </c>
      <c r="L145" s="233">
        <v>0</v>
      </c>
      <c r="M145" s="233">
        <v>0</v>
      </c>
      <c r="N145" s="233">
        <v>0</v>
      </c>
      <c r="O145" s="234">
        <f t="shared" si="5"/>
        <v>0</v>
      </c>
    </row>
    <row r="146" spans="1:15" ht="18.75" customHeight="1" x14ac:dyDescent="0.2">
      <c r="A146" s="264">
        <v>59</v>
      </c>
      <c r="B146" s="266" t="s">
        <v>197</v>
      </c>
      <c r="C146" s="184"/>
      <c r="D146" s="179" t="s">
        <v>184</v>
      </c>
      <c r="E146" s="190">
        <v>2</v>
      </c>
      <c r="F146" s="230">
        <v>0</v>
      </c>
      <c r="G146" s="230">
        <v>0</v>
      </c>
      <c r="H146" s="230">
        <v>0</v>
      </c>
      <c r="I146" s="230">
        <v>0</v>
      </c>
      <c r="J146" s="232">
        <f t="shared" si="4"/>
        <v>0</v>
      </c>
      <c r="K146" s="233">
        <v>0</v>
      </c>
      <c r="L146" s="233">
        <v>0</v>
      </c>
      <c r="M146" s="233">
        <v>0</v>
      </c>
      <c r="N146" s="233">
        <v>0</v>
      </c>
      <c r="O146" s="234">
        <f t="shared" si="5"/>
        <v>0</v>
      </c>
    </row>
    <row r="147" spans="1:15" ht="18" customHeight="1" thickBot="1" x14ac:dyDescent="0.25">
      <c r="A147" s="265"/>
      <c r="B147" s="267"/>
      <c r="C147" s="184"/>
      <c r="D147" s="179" t="s">
        <v>185</v>
      </c>
      <c r="E147" s="190">
        <v>45</v>
      </c>
      <c r="F147" s="230">
        <v>0</v>
      </c>
      <c r="G147" s="230">
        <v>0</v>
      </c>
      <c r="H147" s="230">
        <v>0</v>
      </c>
      <c r="I147" s="230">
        <v>0</v>
      </c>
      <c r="J147" s="232">
        <f t="shared" si="4"/>
        <v>0</v>
      </c>
      <c r="K147" s="233">
        <v>0</v>
      </c>
      <c r="L147" s="233">
        <v>0</v>
      </c>
      <c r="M147" s="233">
        <v>0</v>
      </c>
      <c r="N147" s="233">
        <v>0</v>
      </c>
      <c r="O147" s="234">
        <f t="shared" si="5"/>
        <v>0</v>
      </c>
    </row>
    <row r="148" spans="1:15" ht="20.25" customHeight="1" thickBot="1" x14ac:dyDescent="0.25">
      <c r="A148" s="185" t="s">
        <v>198</v>
      </c>
      <c r="B148" s="186" t="s">
        <v>199</v>
      </c>
      <c r="C148" s="187"/>
      <c r="D148" s="121"/>
      <c r="E148" s="199">
        <v>0</v>
      </c>
      <c r="F148" s="230">
        <v>0</v>
      </c>
      <c r="G148" s="230">
        <v>0</v>
      </c>
      <c r="H148" s="230">
        <v>0</v>
      </c>
      <c r="I148" s="230">
        <v>0</v>
      </c>
      <c r="J148" s="232">
        <f t="shared" si="4"/>
        <v>0</v>
      </c>
      <c r="K148" s="233">
        <v>0</v>
      </c>
      <c r="L148" s="233">
        <v>0</v>
      </c>
      <c r="M148" s="233">
        <v>0</v>
      </c>
      <c r="N148" s="233">
        <v>0</v>
      </c>
      <c r="O148" s="234">
        <f t="shared" si="5"/>
        <v>0</v>
      </c>
    </row>
    <row r="149" spans="1:15" ht="25.5" customHeight="1" thickBot="1" x14ac:dyDescent="0.25">
      <c r="A149" s="188" t="s">
        <v>200</v>
      </c>
      <c r="B149" s="174" t="s">
        <v>201</v>
      </c>
      <c r="C149" s="175"/>
      <c r="D149" s="189"/>
      <c r="E149" s="190">
        <v>0</v>
      </c>
      <c r="F149" s="230">
        <v>0</v>
      </c>
      <c r="G149" s="230">
        <v>0</v>
      </c>
      <c r="H149" s="230">
        <v>0</v>
      </c>
      <c r="I149" s="230">
        <v>0</v>
      </c>
      <c r="J149" s="232">
        <f t="shared" si="4"/>
        <v>0</v>
      </c>
      <c r="K149" s="233">
        <v>0</v>
      </c>
      <c r="L149" s="233">
        <v>0</v>
      </c>
      <c r="M149" s="233">
        <v>0</v>
      </c>
      <c r="N149" s="233">
        <v>0</v>
      </c>
      <c r="O149" s="234">
        <f t="shared" si="5"/>
        <v>0</v>
      </c>
    </row>
    <row r="150" spans="1:15" ht="22.5" customHeight="1" thickBot="1" x14ac:dyDescent="0.25">
      <c r="A150" s="151">
        <v>60</v>
      </c>
      <c r="B150" s="191" t="s">
        <v>202</v>
      </c>
      <c r="C150" s="79"/>
      <c r="D150" s="192" t="s">
        <v>203</v>
      </c>
      <c r="E150" s="190">
        <v>57</v>
      </c>
      <c r="F150" s="230">
        <v>0</v>
      </c>
      <c r="G150" s="230">
        <v>0</v>
      </c>
      <c r="H150" s="230">
        <v>0</v>
      </c>
      <c r="I150" s="230">
        <v>0</v>
      </c>
      <c r="J150" s="232">
        <f t="shared" si="4"/>
        <v>0</v>
      </c>
      <c r="K150" s="233">
        <v>0</v>
      </c>
      <c r="L150" s="233">
        <v>0</v>
      </c>
      <c r="M150" s="233">
        <v>0</v>
      </c>
      <c r="N150" s="233">
        <v>0</v>
      </c>
      <c r="O150" s="234">
        <f t="shared" si="5"/>
        <v>0</v>
      </c>
    </row>
    <row r="151" spans="1:15" ht="26.25" customHeight="1" thickBot="1" x14ac:dyDescent="0.25">
      <c r="A151" s="180" t="s">
        <v>204</v>
      </c>
      <c r="B151" s="181" t="s">
        <v>205</v>
      </c>
      <c r="C151" s="175"/>
      <c r="D151" s="193"/>
      <c r="E151" s="183">
        <v>0</v>
      </c>
      <c r="F151" s="230">
        <v>0</v>
      </c>
      <c r="G151" s="230">
        <v>0</v>
      </c>
      <c r="H151" s="230">
        <v>0</v>
      </c>
      <c r="I151" s="230">
        <v>0</v>
      </c>
      <c r="J151" s="232">
        <f t="shared" si="4"/>
        <v>0</v>
      </c>
      <c r="K151" s="233">
        <v>0</v>
      </c>
      <c r="L151" s="233">
        <v>0</v>
      </c>
      <c r="M151" s="233">
        <v>0</v>
      </c>
      <c r="N151" s="233">
        <v>0</v>
      </c>
      <c r="O151" s="234">
        <f t="shared" si="5"/>
        <v>0</v>
      </c>
    </row>
    <row r="152" spans="1:15" ht="26.25" customHeight="1" thickBot="1" x14ac:dyDescent="0.25">
      <c r="A152" s="151">
        <v>61</v>
      </c>
      <c r="B152" s="191" t="s">
        <v>206</v>
      </c>
      <c r="C152" s="79"/>
      <c r="D152" s="192" t="s">
        <v>203</v>
      </c>
      <c r="E152" s="183">
        <v>57</v>
      </c>
      <c r="F152" s="230">
        <v>0</v>
      </c>
      <c r="G152" s="230">
        <v>0</v>
      </c>
      <c r="H152" s="230">
        <v>0</v>
      </c>
      <c r="I152" s="230">
        <v>0</v>
      </c>
      <c r="J152" s="232">
        <f t="shared" si="4"/>
        <v>0</v>
      </c>
      <c r="K152" s="233">
        <v>0</v>
      </c>
      <c r="L152" s="233">
        <v>0</v>
      </c>
      <c r="M152" s="233">
        <v>0</v>
      </c>
      <c r="N152" s="233">
        <v>0</v>
      </c>
      <c r="O152" s="234">
        <f t="shared" si="5"/>
        <v>0</v>
      </c>
    </row>
    <row r="153" spans="1:15" ht="30" customHeight="1" thickBot="1" x14ac:dyDescent="0.25">
      <c r="A153" s="180" t="s">
        <v>207</v>
      </c>
      <c r="B153" s="181" t="s">
        <v>208</v>
      </c>
      <c r="C153" s="175"/>
      <c r="D153" s="194"/>
      <c r="E153" s="190">
        <v>0</v>
      </c>
      <c r="F153" s="230">
        <v>0</v>
      </c>
      <c r="G153" s="230">
        <v>0</v>
      </c>
      <c r="H153" s="230">
        <v>0</v>
      </c>
      <c r="I153" s="230">
        <v>0</v>
      </c>
      <c r="J153" s="232">
        <f t="shared" si="4"/>
        <v>0</v>
      </c>
      <c r="K153" s="233">
        <v>0</v>
      </c>
      <c r="L153" s="233">
        <v>0</v>
      </c>
      <c r="M153" s="233">
        <v>0</v>
      </c>
      <c r="N153" s="233">
        <v>0</v>
      </c>
      <c r="O153" s="234">
        <f t="shared" si="5"/>
        <v>0</v>
      </c>
    </row>
    <row r="154" spans="1:15" s="42" customFormat="1" ht="30" customHeight="1" thickBot="1" x14ac:dyDescent="0.25">
      <c r="A154" s="153">
        <v>62</v>
      </c>
      <c r="B154" s="191" t="s">
        <v>209</v>
      </c>
      <c r="C154" s="79"/>
      <c r="D154" s="192" t="s">
        <v>203</v>
      </c>
      <c r="E154" s="183">
        <v>57</v>
      </c>
      <c r="F154" s="230">
        <v>0</v>
      </c>
      <c r="G154" s="230">
        <v>0</v>
      </c>
      <c r="H154" s="230">
        <v>0</v>
      </c>
      <c r="I154" s="230">
        <v>0</v>
      </c>
      <c r="J154" s="232">
        <f t="shared" si="4"/>
        <v>0</v>
      </c>
      <c r="K154" s="233">
        <v>0</v>
      </c>
      <c r="L154" s="233">
        <v>0</v>
      </c>
      <c r="M154" s="233">
        <v>0</v>
      </c>
      <c r="N154" s="233">
        <v>0</v>
      </c>
      <c r="O154" s="234">
        <f t="shared" si="5"/>
        <v>0</v>
      </c>
    </row>
    <row r="155" spans="1:15" ht="21.75" customHeight="1" thickBot="1" x14ac:dyDescent="0.25">
      <c r="A155" s="180" t="s">
        <v>210</v>
      </c>
      <c r="B155" s="181" t="s">
        <v>211</v>
      </c>
      <c r="C155" s="175"/>
      <c r="D155" s="195"/>
      <c r="E155" s="190">
        <v>0</v>
      </c>
      <c r="F155" s="230">
        <v>0</v>
      </c>
      <c r="G155" s="230">
        <v>0</v>
      </c>
      <c r="H155" s="230">
        <v>0</v>
      </c>
      <c r="I155" s="230">
        <v>0</v>
      </c>
      <c r="J155" s="232">
        <f t="shared" si="4"/>
        <v>0</v>
      </c>
      <c r="K155" s="233">
        <v>0</v>
      </c>
      <c r="L155" s="233">
        <v>0</v>
      </c>
      <c r="M155" s="233">
        <v>0</v>
      </c>
      <c r="N155" s="233">
        <v>0</v>
      </c>
      <c r="O155" s="234">
        <f t="shared" si="5"/>
        <v>0</v>
      </c>
    </row>
    <row r="156" spans="1:15" ht="27.75" customHeight="1" thickBot="1" x14ac:dyDescent="0.25">
      <c r="A156" s="196">
        <v>63</v>
      </c>
      <c r="B156" s="191" t="s">
        <v>212</v>
      </c>
      <c r="C156" s="79"/>
      <c r="D156" s="123"/>
      <c r="E156" s="183">
        <v>51</v>
      </c>
      <c r="F156" s="230">
        <v>0</v>
      </c>
      <c r="G156" s="230">
        <v>0</v>
      </c>
      <c r="H156" s="230">
        <v>0</v>
      </c>
      <c r="I156" s="230">
        <v>0</v>
      </c>
      <c r="J156" s="232">
        <f t="shared" si="4"/>
        <v>0</v>
      </c>
      <c r="K156" s="233">
        <v>0</v>
      </c>
      <c r="L156" s="233">
        <v>0</v>
      </c>
      <c r="M156" s="233">
        <v>0</v>
      </c>
      <c r="N156" s="233">
        <v>0</v>
      </c>
      <c r="O156" s="234">
        <f t="shared" si="5"/>
        <v>0</v>
      </c>
    </row>
    <row r="157" spans="1:15" ht="25.5" x14ac:dyDescent="0.2">
      <c r="A157" s="289">
        <v>64</v>
      </c>
      <c r="B157" s="292" t="s">
        <v>213</v>
      </c>
      <c r="C157" s="133"/>
      <c r="D157" s="197" t="s">
        <v>214</v>
      </c>
      <c r="E157" s="199"/>
      <c r="F157" s="230">
        <v>0</v>
      </c>
      <c r="G157" s="230">
        <v>0</v>
      </c>
      <c r="H157" s="230">
        <v>0</v>
      </c>
      <c r="I157" s="230">
        <v>0</v>
      </c>
      <c r="J157" s="232">
        <v>100</v>
      </c>
      <c r="K157" s="233">
        <v>0</v>
      </c>
      <c r="L157" s="233">
        <v>0</v>
      </c>
      <c r="M157" s="233">
        <v>0</v>
      </c>
      <c r="N157" s="233">
        <v>0</v>
      </c>
      <c r="O157" s="234">
        <v>23</v>
      </c>
    </row>
    <row r="158" spans="1:15" x14ac:dyDescent="0.2">
      <c r="A158" s="290"/>
      <c r="B158" s="293"/>
      <c r="C158" s="133"/>
      <c r="D158" s="197" t="s">
        <v>215</v>
      </c>
      <c r="E158" s="199"/>
      <c r="F158" s="230">
        <v>0</v>
      </c>
      <c r="G158" s="230">
        <v>0</v>
      </c>
      <c r="H158" s="230">
        <v>0</v>
      </c>
      <c r="I158" s="230">
        <v>0</v>
      </c>
      <c r="J158" s="232">
        <v>200</v>
      </c>
      <c r="K158" s="233">
        <v>0</v>
      </c>
      <c r="L158" s="233">
        <v>0</v>
      </c>
      <c r="M158" s="233">
        <v>0</v>
      </c>
      <c r="N158" s="233">
        <v>0</v>
      </c>
      <c r="O158" s="234">
        <v>106</v>
      </c>
    </row>
    <row r="159" spans="1:15" x14ac:dyDescent="0.2">
      <c r="A159" s="291"/>
      <c r="B159" s="294"/>
      <c r="C159" s="133"/>
      <c r="D159" s="197" t="s">
        <v>216</v>
      </c>
      <c r="E159" s="199"/>
      <c r="F159" s="230">
        <v>0</v>
      </c>
      <c r="G159" s="230">
        <v>0</v>
      </c>
      <c r="H159" s="230">
        <v>0</v>
      </c>
      <c r="I159" s="230">
        <v>0</v>
      </c>
      <c r="J159" s="232">
        <v>4200</v>
      </c>
      <c r="K159" s="233">
        <v>0</v>
      </c>
      <c r="L159" s="233">
        <v>0</v>
      </c>
      <c r="M159" s="233">
        <v>0</v>
      </c>
      <c r="N159" s="233">
        <v>0</v>
      </c>
      <c r="O159" s="234">
        <v>4373</v>
      </c>
    </row>
  </sheetData>
  <mergeCells count="102">
    <mergeCell ref="K1:O1"/>
    <mergeCell ref="F2:G2"/>
    <mergeCell ref="H2:I2"/>
    <mergeCell ref="J2:J3"/>
    <mergeCell ref="K2:L2"/>
    <mergeCell ref="M2:N2"/>
    <mergeCell ref="O2:O3"/>
    <mergeCell ref="F1:J1"/>
    <mergeCell ref="A157:A159"/>
    <mergeCell ref="B157:B159"/>
    <mergeCell ref="A140:A141"/>
    <mergeCell ref="B140:B141"/>
    <mergeCell ref="A143:A144"/>
    <mergeCell ref="B143:B144"/>
    <mergeCell ref="A146:A147"/>
    <mergeCell ref="B146:B147"/>
    <mergeCell ref="A130:A131"/>
    <mergeCell ref="B130:B131"/>
    <mergeCell ref="A134:A135"/>
    <mergeCell ref="B134:B135"/>
    <mergeCell ref="A137:A138"/>
    <mergeCell ref="B137:B138"/>
    <mergeCell ref="C119:C121"/>
    <mergeCell ref="A126:A127"/>
    <mergeCell ref="B126:B127"/>
    <mergeCell ref="A128:A129"/>
    <mergeCell ref="B128:B129"/>
    <mergeCell ref="A124:A125"/>
    <mergeCell ref="B124:B125"/>
    <mergeCell ref="A116:A117"/>
    <mergeCell ref="B116:B117"/>
    <mergeCell ref="A119:A121"/>
    <mergeCell ref="B119:B121"/>
    <mergeCell ref="A113:A114"/>
    <mergeCell ref="B113:B114"/>
    <mergeCell ref="A61:A62"/>
    <mergeCell ref="B61:B62"/>
    <mergeCell ref="A67:A68"/>
    <mergeCell ref="B67:B68"/>
    <mergeCell ref="A71:A72"/>
    <mergeCell ref="B71:B72"/>
    <mergeCell ref="A58:A59"/>
    <mergeCell ref="B58:B59"/>
    <mergeCell ref="A76:A77"/>
    <mergeCell ref="B76:B77"/>
    <mergeCell ref="A79:A80"/>
    <mergeCell ref="B79:B80"/>
    <mergeCell ref="A88:A89"/>
    <mergeCell ref="B88:B89"/>
    <mergeCell ref="A90:A91"/>
    <mergeCell ref="B90:B91"/>
    <mergeCell ref="A102:A103"/>
    <mergeCell ref="B102:B103"/>
    <mergeCell ref="A40:A42"/>
    <mergeCell ref="B40:B42"/>
    <mergeCell ref="C40:C42"/>
    <mergeCell ref="A47:A48"/>
    <mergeCell ref="B47:B48"/>
    <mergeCell ref="C47:C48"/>
    <mergeCell ref="A52:A54"/>
    <mergeCell ref="B52:B54"/>
    <mergeCell ref="A55:A56"/>
    <mergeCell ref="B55:B56"/>
    <mergeCell ref="C55:C56"/>
    <mergeCell ref="A33:A34"/>
    <mergeCell ref="B33:B34"/>
    <mergeCell ref="C33:C34"/>
    <mergeCell ref="A35:A36"/>
    <mergeCell ref="B35:B36"/>
    <mergeCell ref="C35:C36"/>
    <mergeCell ref="A25:A26"/>
    <mergeCell ref="B25:B26"/>
    <mergeCell ref="C25:C26"/>
    <mergeCell ref="A29:A32"/>
    <mergeCell ref="B29:B32"/>
    <mergeCell ref="C29:C32"/>
    <mergeCell ref="A21:A22"/>
    <mergeCell ref="B21:B22"/>
    <mergeCell ref="C21:C22"/>
    <mergeCell ref="A23:A24"/>
    <mergeCell ref="B23:B24"/>
    <mergeCell ref="C23:C24"/>
    <mergeCell ref="A13:A14"/>
    <mergeCell ref="B13:B14"/>
    <mergeCell ref="C13:C14"/>
    <mergeCell ref="A15:A16"/>
    <mergeCell ref="B15:B16"/>
    <mergeCell ref="C15:C16"/>
    <mergeCell ref="D1:D3"/>
    <mergeCell ref="E1:E3"/>
    <mergeCell ref="A9:A10"/>
    <mergeCell ref="B9:B10"/>
    <mergeCell ref="C9:C10"/>
    <mergeCell ref="A11:A12"/>
    <mergeCell ref="B11:B12"/>
    <mergeCell ref="C11:C12"/>
    <mergeCell ref="A5:A6"/>
    <mergeCell ref="B5:B6"/>
    <mergeCell ref="C5:C6"/>
    <mergeCell ref="A7:A8"/>
    <mergeCell ref="B7:B8"/>
    <mergeCell ref="C7:C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9"/>
  <sheetViews>
    <sheetView workbookViewId="0">
      <pane xSplit="5" ySplit="4" topLeftCell="G122" activePane="bottomRight" state="frozen"/>
      <selection activeCell="D21" sqref="A21:XFD21"/>
      <selection pane="topRight" activeCell="D21" sqref="A21:XFD21"/>
      <selection pane="bottomLeft" activeCell="D21" sqref="A21:XFD21"/>
      <selection pane="bottomRight" activeCell="P126" sqref="P126"/>
    </sheetView>
  </sheetViews>
  <sheetFormatPr defaultRowHeight="14.25" x14ac:dyDescent="0.2"/>
  <cols>
    <col min="1" max="1" width="4.7109375" style="198" customWidth="1"/>
    <col min="2" max="2" width="50.5703125" style="134" customWidth="1"/>
    <col min="3" max="3" width="19" style="134" customWidth="1"/>
    <col min="4" max="4" width="10.7109375" style="135" customWidth="1"/>
    <col min="5" max="5" width="8.140625" style="210" customWidth="1"/>
    <col min="6" max="16384" width="9.140625" style="4"/>
  </cols>
  <sheetData>
    <row r="1" spans="1:15" ht="25.5" customHeight="1" x14ac:dyDescent="0.2">
      <c r="A1" s="1"/>
      <c r="B1" s="2" t="s">
        <v>0</v>
      </c>
      <c r="C1" s="3"/>
      <c r="D1" s="368" t="s">
        <v>1</v>
      </c>
      <c r="E1" s="371" t="s">
        <v>2</v>
      </c>
      <c r="F1" s="260" t="s">
        <v>222</v>
      </c>
      <c r="G1" s="260"/>
      <c r="H1" s="260"/>
      <c r="I1" s="260"/>
      <c r="J1" s="260"/>
      <c r="K1" s="260" t="s">
        <v>223</v>
      </c>
      <c r="L1" s="260"/>
      <c r="M1" s="260"/>
      <c r="N1" s="260"/>
      <c r="O1" s="260"/>
    </row>
    <row r="2" spans="1:15" ht="18" customHeight="1" x14ac:dyDescent="0.2">
      <c r="A2" s="5"/>
      <c r="B2" s="6" t="s">
        <v>3</v>
      </c>
      <c r="C2" s="7"/>
      <c r="D2" s="369"/>
      <c r="E2" s="372"/>
      <c r="F2" s="376" t="s">
        <v>4</v>
      </c>
      <c r="G2" s="376"/>
      <c r="H2" s="376" t="s">
        <v>5</v>
      </c>
      <c r="I2" s="376"/>
      <c r="J2" s="262" t="s">
        <v>6</v>
      </c>
      <c r="K2" s="376" t="s">
        <v>4</v>
      </c>
      <c r="L2" s="376"/>
      <c r="M2" s="376" t="s">
        <v>5</v>
      </c>
      <c r="N2" s="376"/>
      <c r="O2" s="262" t="s">
        <v>6</v>
      </c>
    </row>
    <row r="3" spans="1:15" ht="26.25" customHeight="1" thickBot="1" x14ac:dyDescent="0.25">
      <c r="A3" s="8"/>
      <c r="B3" s="9" t="s">
        <v>7</v>
      </c>
      <c r="C3" s="10"/>
      <c r="D3" s="370"/>
      <c r="E3" s="372"/>
      <c r="F3" s="11" t="s">
        <v>8</v>
      </c>
      <c r="G3" s="11" t="s">
        <v>9</v>
      </c>
      <c r="H3" s="11" t="s">
        <v>8</v>
      </c>
      <c r="I3" s="11" t="s">
        <v>9</v>
      </c>
      <c r="J3" s="263"/>
      <c r="K3" s="11" t="s">
        <v>8</v>
      </c>
      <c r="L3" s="11" t="s">
        <v>9</v>
      </c>
      <c r="M3" s="11" t="s">
        <v>8</v>
      </c>
      <c r="N3" s="11" t="s">
        <v>9</v>
      </c>
      <c r="O3" s="263"/>
    </row>
    <row r="4" spans="1:15" ht="39.75" customHeight="1" thickTop="1" x14ac:dyDescent="0.25">
      <c r="A4" s="12" t="s">
        <v>10</v>
      </c>
      <c r="B4" s="13" t="s">
        <v>11</v>
      </c>
      <c r="C4" s="14" t="s">
        <v>12</v>
      </c>
      <c r="D4" s="15"/>
      <c r="E4" s="200"/>
      <c r="F4" s="16"/>
      <c r="G4" s="16"/>
      <c r="H4" s="16"/>
      <c r="I4" s="16"/>
      <c r="J4" s="17"/>
      <c r="K4" s="16"/>
      <c r="L4" s="16"/>
      <c r="M4" s="16"/>
      <c r="N4" s="16"/>
      <c r="O4" s="17"/>
    </row>
    <row r="5" spans="1:15" ht="19.5" customHeight="1" x14ac:dyDescent="0.2">
      <c r="A5" s="373">
        <v>1</v>
      </c>
      <c r="B5" s="375" t="s">
        <v>13</v>
      </c>
      <c r="C5" s="356" t="s">
        <v>14</v>
      </c>
      <c r="D5" s="18" t="s">
        <v>15</v>
      </c>
      <c r="E5" s="201">
        <v>6300</v>
      </c>
      <c r="F5" s="230">
        <v>0</v>
      </c>
      <c r="G5" s="230">
        <v>270</v>
      </c>
      <c r="H5" s="230">
        <v>0</v>
      </c>
      <c r="I5" s="230">
        <v>300</v>
      </c>
      <c r="J5" s="232">
        <f>SUM(F5:I5)</f>
        <v>570</v>
      </c>
      <c r="K5" s="233">
        <v>0</v>
      </c>
      <c r="L5" s="233">
        <v>280</v>
      </c>
      <c r="M5" s="233">
        <v>0</v>
      </c>
      <c r="N5" s="233">
        <v>329</v>
      </c>
      <c r="O5" s="234">
        <f>SUM(K5:N5)</f>
        <v>609</v>
      </c>
    </row>
    <row r="6" spans="1:15" ht="16.5" customHeight="1" x14ac:dyDescent="0.2">
      <c r="A6" s="374"/>
      <c r="B6" s="325"/>
      <c r="C6" s="357"/>
      <c r="D6" s="20" t="s">
        <v>16</v>
      </c>
      <c r="E6" s="201">
        <v>4200</v>
      </c>
      <c r="F6" s="230">
        <v>10</v>
      </c>
      <c r="G6" s="230">
        <v>300</v>
      </c>
      <c r="H6" s="230">
        <v>30</v>
      </c>
      <c r="I6" s="230">
        <v>300</v>
      </c>
      <c r="J6" s="232">
        <f t="shared" ref="J6:J69" si="0">SUM(F6:I6)</f>
        <v>640</v>
      </c>
      <c r="K6" s="233">
        <v>0</v>
      </c>
      <c r="L6" s="233">
        <v>218</v>
      </c>
      <c r="M6" s="233">
        <v>0</v>
      </c>
      <c r="N6" s="233">
        <v>420</v>
      </c>
      <c r="O6" s="234">
        <f t="shared" ref="O6:O69" si="1">SUM(K6:N6)</f>
        <v>638</v>
      </c>
    </row>
    <row r="7" spans="1:15" ht="18.75" customHeight="1" x14ac:dyDescent="0.2">
      <c r="A7" s="363">
        <v>2</v>
      </c>
      <c r="B7" s="324" t="s">
        <v>17</v>
      </c>
      <c r="C7" s="356" t="s">
        <v>14</v>
      </c>
      <c r="D7" s="18" t="s">
        <v>15</v>
      </c>
      <c r="E7" s="202">
        <v>0</v>
      </c>
      <c r="F7" s="230">
        <v>0</v>
      </c>
      <c r="G7" s="230">
        <v>0</v>
      </c>
      <c r="H7" s="230">
        <v>0</v>
      </c>
      <c r="I7" s="230">
        <v>0</v>
      </c>
      <c r="J7" s="232">
        <f t="shared" si="0"/>
        <v>0</v>
      </c>
      <c r="K7" s="233">
        <v>0</v>
      </c>
      <c r="L7" s="233">
        <v>30</v>
      </c>
      <c r="M7" s="233">
        <v>0</v>
      </c>
      <c r="N7" s="233">
        <v>0</v>
      </c>
      <c r="O7" s="234">
        <f t="shared" si="1"/>
        <v>30</v>
      </c>
    </row>
    <row r="8" spans="1:15" ht="16.5" customHeight="1" x14ac:dyDescent="0.2">
      <c r="A8" s="364"/>
      <c r="B8" s="325"/>
      <c r="C8" s="357"/>
      <c r="D8" s="20" t="s">
        <v>16</v>
      </c>
      <c r="E8" s="190">
        <v>0</v>
      </c>
      <c r="F8" s="230">
        <v>0</v>
      </c>
      <c r="G8" s="230">
        <v>0</v>
      </c>
      <c r="H8" s="230">
        <v>0</v>
      </c>
      <c r="I8" s="230">
        <v>0</v>
      </c>
      <c r="J8" s="232">
        <f t="shared" si="0"/>
        <v>0</v>
      </c>
      <c r="K8" s="233">
        <v>0</v>
      </c>
      <c r="L8" s="233">
        <v>26</v>
      </c>
      <c r="M8" s="233">
        <v>0</v>
      </c>
      <c r="N8" s="233">
        <v>27</v>
      </c>
      <c r="O8" s="234">
        <f t="shared" si="1"/>
        <v>53</v>
      </c>
    </row>
    <row r="9" spans="1:15" ht="16.5" customHeight="1" x14ac:dyDescent="0.2">
      <c r="A9" s="363">
        <v>3</v>
      </c>
      <c r="B9" s="270" t="s">
        <v>18</v>
      </c>
      <c r="C9" s="356" t="s">
        <v>14</v>
      </c>
      <c r="D9" s="18" t="s">
        <v>15</v>
      </c>
      <c r="E9" s="202">
        <v>0</v>
      </c>
      <c r="F9" s="230">
        <v>0</v>
      </c>
      <c r="G9" s="230">
        <v>0</v>
      </c>
      <c r="H9" s="230">
        <v>0</v>
      </c>
      <c r="I9" s="230">
        <v>0</v>
      </c>
      <c r="J9" s="232">
        <f t="shared" si="0"/>
        <v>0</v>
      </c>
      <c r="K9" s="233">
        <v>0</v>
      </c>
      <c r="L9" s="233">
        <v>23</v>
      </c>
      <c r="M9" s="233">
        <v>0</v>
      </c>
      <c r="N9" s="233">
        <v>0</v>
      </c>
      <c r="O9" s="234">
        <f t="shared" si="1"/>
        <v>23</v>
      </c>
    </row>
    <row r="10" spans="1:15" ht="19.5" customHeight="1" x14ac:dyDescent="0.2">
      <c r="A10" s="364"/>
      <c r="B10" s="270"/>
      <c r="C10" s="357"/>
      <c r="D10" s="20" t="s">
        <v>16</v>
      </c>
      <c r="E10" s="190">
        <v>0</v>
      </c>
      <c r="F10" s="230">
        <v>0</v>
      </c>
      <c r="G10" s="230">
        <v>0</v>
      </c>
      <c r="H10" s="230">
        <v>0</v>
      </c>
      <c r="I10" s="230">
        <v>0</v>
      </c>
      <c r="J10" s="232">
        <f t="shared" si="0"/>
        <v>0</v>
      </c>
      <c r="K10" s="233">
        <v>0</v>
      </c>
      <c r="L10" s="233">
        <v>36</v>
      </c>
      <c r="M10" s="233">
        <v>0</v>
      </c>
      <c r="N10" s="233">
        <v>23</v>
      </c>
      <c r="O10" s="234">
        <f t="shared" si="1"/>
        <v>59</v>
      </c>
    </row>
    <row r="11" spans="1:15" ht="18" customHeight="1" x14ac:dyDescent="0.2">
      <c r="A11" s="363">
        <v>4</v>
      </c>
      <c r="B11" s="270" t="s">
        <v>19</v>
      </c>
      <c r="C11" s="356" t="s">
        <v>14</v>
      </c>
      <c r="D11" s="18" t="s">
        <v>15</v>
      </c>
      <c r="E11" s="190">
        <v>0</v>
      </c>
      <c r="F11" s="230">
        <v>0</v>
      </c>
      <c r="G11" s="230">
        <v>0</v>
      </c>
      <c r="H11" s="230">
        <v>0</v>
      </c>
      <c r="I11" s="230">
        <v>0</v>
      </c>
      <c r="J11" s="232">
        <f t="shared" si="0"/>
        <v>0</v>
      </c>
      <c r="K11" s="233">
        <v>0</v>
      </c>
      <c r="L11" s="233">
        <v>69</v>
      </c>
      <c r="M11" s="233">
        <v>0</v>
      </c>
      <c r="N11" s="233">
        <v>69</v>
      </c>
      <c r="O11" s="234">
        <f t="shared" si="1"/>
        <v>138</v>
      </c>
    </row>
    <row r="12" spans="1:15" ht="16.5" customHeight="1" x14ac:dyDescent="0.2">
      <c r="A12" s="364"/>
      <c r="B12" s="270"/>
      <c r="C12" s="357"/>
      <c r="D12" s="20" t="s">
        <v>16</v>
      </c>
      <c r="E12" s="190">
        <v>0</v>
      </c>
      <c r="F12" s="230">
        <v>0</v>
      </c>
      <c r="G12" s="230">
        <v>0</v>
      </c>
      <c r="H12" s="230">
        <v>0</v>
      </c>
      <c r="I12" s="230">
        <v>0</v>
      </c>
      <c r="J12" s="232">
        <f t="shared" si="0"/>
        <v>0</v>
      </c>
      <c r="K12" s="233">
        <v>0</v>
      </c>
      <c r="L12" s="233">
        <v>39</v>
      </c>
      <c r="M12" s="233">
        <v>0</v>
      </c>
      <c r="N12" s="233">
        <v>62</v>
      </c>
      <c r="O12" s="234">
        <f t="shared" si="1"/>
        <v>101</v>
      </c>
    </row>
    <row r="13" spans="1:15" ht="19.5" customHeight="1" x14ac:dyDescent="0.2">
      <c r="A13" s="363">
        <v>5</v>
      </c>
      <c r="B13" s="270" t="s">
        <v>20</v>
      </c>
      <c r="C13" s="356" t="s">
        <v>14</v>
      </c>
      <c r="D13" s="18" t="s">
        <v>15</v>
      </c>
      <c r="E13" s="190">
        <v>0</v>
      </c>
      <c r="F13" s="230">
        <v>0</v>
      </c>
      <c r="G13" s="230">
        <v>0</v>
      </c>
      <c r="H13" s="230">
        <v>0</v>
      </c>
      <c r="I13" s="230">
        <v>0</v>
      </c>
      <c r="J13" s="232">
        <f t="shared" si="0"/>
        <v>0</v>
      </c>
      <c r="K13" s="233">
        <v>0</v>
      </c>
      <c r="L13" s="233">
        <v>116</v>
      </c>
      <c r="M13" s="233">
        <v>0</v>
      </c>
      <c r="N13" s="233">
        <v>113</v>
      </c>
      <c r="O13" s="234">
        <f t="shared" si="1"/>
        <v>229</v>
      </c>
    </row>
    <row r="14" spans="1:15" ht="18.75" customHeight="1" x14ac:dyDescent="0.2">
      <c r="A14" s="364"/>
      <c r="B14" s="270"/>
      <c r="C14" s="357"/>
      <c r="D14" s="21" t="s">
        <v>16</v>
      </c>
      <c r="E14" s="190">
        <v>0</v>
      </c>
      <c r="F14" s="230">
        <v>0</v>
      </c>
      <c r="G14" s="230">
        <v>0</v>
      </c>
      <c r="H14" s="230">
        <v>0</v>
      </c>
      <c r="I14" s="230">
        <v>0</v>
      </c>
      <c r="J14" s="232">
        <f t="shared" si="0"/>
        <v>0</v>
      </c>
      <c r="K14" s="233">
        <v>0</v>
      </c>
      <c r="L14" s="233">
        <v>82</v>
      </c>
      <c r="M14" s="233">
        <v>0</v>
      </c>
      <c r="N14" s="233">
        <v>45</v>
      </c>
      <c r="O14" s="234">
        <f t="shared" si="1"/>
        <v>127</v>
      </c>
    </row>
    <row r="15" spans="1:15" s="22" customFormat="1" ht="15.75" customHeight="1" x14ac:dyDescent="0.2">
      <c r="A15" s="363">
        <v>6</v>
      </c>
      <c r="B15" s="367" t="s">
        <v>21</v>
      </c>
      <c r="C15" s="356" t="s">
        <v>14</v>
      </c>
      <c r="D15" s="18" t="s">
        <v>15</v>
      </c>
      <c r="E15" s="190">
        <v>6300</v>
      </c>
      <c r="F15" s="230">
        <v>0</v>
      </c>
      <c r="G15" s="230">
        <v>300</v>
      </c>
      <c r="H15" s="230">
        <v>0</v>
      </c>
      <c r="I15" s="230">
        <v>300</v>
      </c>
      <c r="J15" s="232">
        <f t="shared" si="0"/>
        <v>600</v>
      </c>
      <c r="K15" s="233">
        <v>0</v>
      </c>
      <c r="L15" s="233">
        <v>246</v>
      </c>
      <c r="M15" s="233">
        <v>0</v>
      </c>
      <c r="N15" s="233">
        <v>225</v>
      </c>
      <c r="O15" s="234">
        <f t="shared" si="1"/>
        <v>471</v>
      </c>
    </row>
    <row r="16" spans="1:15" ht="16.5" customHeight="1" x14ac:dyDescent="0.2">
      <c r="A16" s="364"/>
      <c r="B16" s="367"/>
      <c r="C16" s="357"/>
      <c r="D16" s="21" t="s">
        <v>16</v>
      </c>
      <c r="E16" s="190">
        <v>0</v>
      </c>
      <c r="F16" s="230">
        <v>0</v>
      </c>
      <c r="G16" s="230">
        <v>0</v>
      </c>
      <c r="H16" s="230">
        <v>0</v>
      </c>
      <c r="I16" s="230">
        <v>0</v>
      </c>
      <c r="J16" s="232">
        <f t="shared" si="0"/>
        <v>0</v>
      </c>
      <c r="K16" s="233">
        <v>0</v>
      </c>
      <c r="L16" s="233">
        <v>34</v>
      </c>
      <c r="M16" s="233">
        <v>0</v>
      </c>
      <c r="N16" s="233">
        <v>3</v>
      </c>
      <c r="O16" s="234">
        <f t="shared" si="1"/>
        <v>37</v>
      </c>
    </row>
    <row r="17" spans="1:15" ht="33.75" customHeight="1" x14ac:dyDescent="0.2">
      <c r="A17" s="211">
        <v>7</v>
      </c>
      <c r="B17" s="24" t="s">
        <v>22</v>
      </c>
      <c r="C17" s="25" t="s">
        <v>14</v>
      </c>
      <c r="D17" s="21" t="s">
        <v>16</v>
      </c>
      <c r="E17" s="190">
        <v>0</v>
      </c>
      <c r="F17" s="230">
        <v>0</v>
      </c>
      <c r="G17" s="230">
        <v>0</v>
      </c>
      <c r="H17" s="230">
        <v>0</v>
      </c>
      <c r="I17" s="230">
        <v>0</v>
      </c>
      <c r="J17" s="232">
        <f t="shared" si="0"/>
        <v>0</v>
      </c>
      <c r="K17" s="233">
        <v>0</v>
      </c>
      <c r="L17" s="233">
        <v>38</v>
      </c>
      <c r="M17" s="233">
        <v>0</v>
      </c>
      <c r="N17" s="233">
        <v>99</v>
      </c>
      <c r="O17" s="234">
        <f t="shared" si="1"/>
        <v>137</v>
      </c>
    </row>
    <row r="18" spans="1:15" ht="21" customHeight="1" x14ac:dyDescent="0.2">
      <c r="A18" s="211">
        <v>8</v>
      </c>
      <c r="B18" s="24" t="s">
        <v>23</v>
      </c>
      <c r="C18" s="25" t="s">
        <v>14</v>
      </c>
      <c r="D18" s="21" t="s">
        <v>16</v>
      </c>
      <c r="E18" s="190">
        <v>0</v>
      </c>
      <c r="F18" s="230">
        <v>0</v>
      </c>
      <c r="G18" s="230">
        <v>0</v>
      </c>
      <c r="H18" s="230">
        <v>0</v>
      </c>
      <c r="I18" s="230">
        <v>0</v>
      </c>
      <c r="J18" s="232">
        <f t="shared" si="0"/>
        <v>0</v>
      </c>
      <c r="K18" s="233">
        <v>0</v>
      </c>
      <c r="L18" s="233">
        <v>34</v>
      </c>
      <c r="M18" s="233">
        <v>0</v>
      </c>
      <c r="N18" s="233">
        <v>122</v>
      </c>
      <c r="O18" s="234">
        <f t="shared" si="1"/>
        <v>156</v>
      </c>
    </row>
    <row r="19" spans="1:15" s="22" customFormat="1" ht="23.25" customHeight="1" x14ac:dyDescent="0.2">
      <c r="A19" s="213">
        <v>9</v>
      </c>
      <c r="B19" s="19" t="s">
        <v>24</v>
      </c>
      <c r="C19" s="25" t="s">
        <v>14</v>
      </c>
      <c r="D19" s="20" t="s">
        <v>16</v>
      </c>
      <c r="E19" s="190">
        <v>4200</v>
      </c>
      <c r="F19" s="230">
        <v>0</v>
      </c>
      <c r="G19" s="230">
        <v>100</v>
      </c>
      <c r="H19" s="230">
        <v>10</v>
      </c>
      <c r="I19" s="230">
        <v>100</v>
      </c>
      <c r="J19" s="232">
        <f t="shared" si="0"/>
        <v>210</v>
      </c>
      <c r="K19" s="233">
        <v>0</v>
      </c>
      <c r="L19" s="233">
        <v>251</v>
      </c>
      <c r="M19" s="233">
        <v>0</v>
      </c>
      <c r="N19" s="233">
        <v>288</v>
      </c>
      <c r="O19" s="234">
        <f t="shared" si="1"/>
        <v>539</v>
      </c>
    </row>
    <row r="20" spans="1:15" ht="36.75" customHeight="1" x14ac:dyDescent="0.2">
      <c r="A20" s="212">
        <v>10</v>
      </c>
      <c r="B20" s="219" t="s">
        <v>25</v>
      </c>
      <c r="C20" s="25" t="s">
        <v>14</v>
      </c>
      <c r="D20" s="29" t="s">
        <v>26</v>
      </c>
      <c r="E20" s="190">
        <v>7</v>
      </c>
      <c r="F20" s="230">
        <v>0</v>
      </c>
      <c r="G20" s="230">
        <v>0</v>
      </c>
      <c r="H20" s="230">
        <v>0</v>
      </c>
      <c r="I20" s="230">
        <v>0</v>
      </c>
      <c r="J20" s="232">
        <v>0</v>
      </c>
      <c r="K20" s="233">
        <v>0</v>
      </c>
      <c r="L20" s="233">
        <v>0</v>
      </c>
      <c r="M20" s="233">
        <v>0</v>
      </c>
      <c r="N20" s="233">
        <v>0</v>
      </c>
      <c r="O20" s="234">
        <v>0</v>
      </c>
    </row>
    <row r="21" spans="1:15" ht="19.5" customHeight="1" x14ac:dyDescent="0.2">
      <c r="A21" s="363">
        <v>11</v>
      </c>
      <c r="B21" s="365" t="s">
        <v>27</v>
      </c>
      <c r="C21" s="356" t="s">
        <v>14</v>
      </c>
      <c r="D21" s="30" t="s">
        <v>15</v>
      </c>
      <c r="E21" s="190">
        <v>1728</v>
      </c>
      <c r="F21" s="230">
        <v>0</v>
      </c>
      <c r="G21" s="230">
        <v>0</v>
      </c>
      <c r="H21" s="230">
        <v>0</v>
      </c>
      <c r="I21" s="230">
        <v>0</v>
      </c>
      <c r="J21" s="232">
        <v>167</v>
      </c>
      <c r="K21" s="233">
        <v>0</v>
      </c>
      <c r="L21" s="233">
        <v>0</v>
      </c>
      <c r="M21" s="233">
        <v>0</v>
      </c>
      <c r="N21" s="233">
        <v>0</v>
      </c>
      <c r="O21" s="234">
        <v>122</v>
      </c>
    </row>
    <row r="22" spans="1:15" ht="18" customHeight="1" x14ac:dyDescent="0.2">
      <c r="A22" s="364"/>
      <c r="B22" s="366"/>
      <c r="C22" s="357"/>
      <c r="D22" s="29" t="s">
        <v>16</v>
      </c>
      <c r="E22" s="190">
        <v>2160</v>
      </c>
      <c r="F22" s="230">
        <v>0</v>
      </c>
      <c r="G22" s="230">
        <v>0</v>
      </c>
      <c r="H22" s="230">
        <v>0</v>
      </c>
      <c r="I22" s="230">
        <v>0</v>
      </c>
      <c r="J22" s="232">
        <v>157</v>
      </c>
      <c r="K22" s="233">
        <v>0</v>
      </c>
      <c r="L22" s="233">
        <v>0</v>
      </c>
      <c r="M22" s="233">
        <v>0</v>
      </c>
      <c r="N22" s="233">
        <v>0</v>
      </c>
      <c r="O22" s="234">
        <v>202</v>
      </c>
    </row>
    <row r="23" spans="1:15" ht="17.25" customHeight="1" x14ac:dyDescent="0.2">
      <c r="A23" s="352">
        <v>12</v>
      </c>
      <c r="B23" s="354" t="s">
        <v>28</v>
      </c>
      <c r="C23" s="356" t="s">
        <v>29</v>
      </c>
      <c r="D23" s="30" t="s">
        <v>15</v>
      </c>
      <c r="E23" s="190">
        <v>0</v>
      </c>
      <c r="F23" s="230">
        <v>0</v>
      </c>
      <c r="G23" s="230">
        <v>0</v>
      </c>
      <c r="H23" s="230">
        <v>0</v>
      </c>
      <c r="I23" s="230">
        <v>0</v>
      </c>
      <c r="J23" s="232">
        <f t="shared" si="0"/>
        <v>0</v>
      </c>
      <c r="K23" s="233">
        <v>0</v>
      </c>
      <c r="L23" s="233">
        <v>0</v>
      </c>
      <c r="M23" s="233">
        <v>0</v>
      </c>
      <c r="N23" s="233">
        <v>0</v>
      </c>
      <c r="O23" s="234">
        <f t="shared" si="1"/>
        <v>0</v>
      </c>
    </row>
    <row r="24" spans="1:15" ht="18" customHeight="1" x14ac:dyDescent="0.2">
      <c r="A24" s="353"/>
      <c r="B24" s="355"/>
      <c r="C24" s="357"/>
      <c r="D24" s="31" t="s">
        <v>16</v>
      </c>
      <c r="E24" s="190">
        <v>0</v>
      </c>
      <c r="F24" s="230">
        <v>0</v>
      </c>
      <c r="G24" s="230">
        <v>0</v>
      </c>
      <c r="H24" s="230">
        <v>0</v>
      </c>
      <c r="I24" s="230">
        <v>0</v>
      </c>
      <c r="J24" s="232">
        <f t="shared" si="0"/>
        <v>0</v>
      </c>
      <c r="K24" s="233">
        <v>0</v>
      </c>
      <c r="L24" s="233">
        <v>0</v>
      </c>
      <c r="M24" s="233">
        <v>0</v>
      </c>
      <c r="N24" s="233">
        <v>0</v>
      </c>
      <c r="O24" s="234">
        <f t="shared" si="1"/>
        <v>0</v>
      </c>
    </row>
    <row r="25" spans="1:15" ht="18.75" customHeight="1" x14ac:dyDescent="0.2">
      <c r="A25" s="352">
        <v>13</v>
      </c>
      <c r="B25" s="354" t="s">
        <v>30</v>
      </c>
      <c r="C25" s="356" t="s">
        <v>29</v>
      </c>
      <c r="D25" s="30" t="s">
        <v>15</v>
      </c>
      <c r="E25" s="190">
        <v>0</v>
      </c>
      <c r="F25" s="230">
        <v>0</v>
      </c>
      <c r="G25" s="230">
        <v>0</v>
      </c>
      <c r="H25" s="230">
        <v>0</v>
      </c>
      <c r="I25" s="230">
        <v>0</v>
      </c>
      <c r="J25" s="232">
        <f t="shared" si="0"/>
        <v>0</v>
      </c>
      <c r="K25" s="233">
        <v>0</v>
      </c>
      <c r="L25" s="233">
        <v>0</v>
      </c>
      <c r="M25" s="233">
        <v>0</v>
      </c>
      <c r="N25" s="233">
        <v>0</v>
      </c>
      <c r="O25" s="234">
        <f t="shared" si="1"/>
        <v>0</v>
      </c>
    </row>
    <row r="26" spans="1:15" ht="18" customHeight="1" x14ac:dyDescent="0.2">
      <c r="A26" s="353"/>
      <c r="B26" s="355"/>
      <c r="C26" s="357"/>
      <c r="D26" s="29" t="s">
        <v>16</v>
      </c>
      <c r="E26" s="190">
        <v>0</v>
      </c>
      <c r="F26" s="230">
        <v>0</v>
      </c>
      <c r="G26" s="230">
        <v>0</v>
      </c>
      <c r="H26" s="230">
        <v>0</v>
      </c>
      <c r="I26" s="230">
        <v>0</v>
      </c>
      <c r="J26" s="232">
        <f t="shared" si="0"/>
        <v>0</v>
      </c>
      <c r="K26" s="233">
        <v>0</v>
      </c>
      <c r="L26" s="233">
        <v>0</v>
      </c>
      <c r="M26" s="233">
        <v>0</v>
      </c>
      <c r="N26" s="233">
        <v>0</v>
      </c>
      <c r="O26" s="234">
        <f t="shared" si="1"/>
        <v>0</v>
      </c>
    </row>
    <row r="27" spans="1:15" ht="28.5" x14ac:dyDescent="0.2">
      <c r="A27" s="32" t="s">
        <v>31</v>
      </c>
      <c r="B27" s="33" t="s">
        <v>32</v>
      </c>
      <c r="C27" s="33"/>
      <c r="D27" s="34"/>
      <c r="E27" s="190">
        <v>0</v>
      </c>
      <c r="F27" s="230">
        <v>0</v>
      </c>
      <c r="G27" s="230">
        <v>0</v>
      </c>
      <c r="H27" s="230">
        <v>0</v>
      </c>
      <c r="I27" s="230">
        <v>0</v>
      </c>
      <c r="J27" s="232">
        <f t="shared" si="0"/>
        <v>0</v>
      </c>
      <c r="K27" s="233">
        <v>0</v>
      </c>
      <c r="L27" s="233">
        <v>0</v>
      </c>
      <c r="M27" s="233">
        <v>0</v>
      </c>
      <c r="N27" s="233">
        <v>0</v>
      </c>
      <c r="O27" s="234">
        <f t="shared" si="1"/>
        <v>0</v>
      </c>
    </row>
    <row r="28" spans="1:15" ht="30" x14ac:dyDescent="0.2">
      <c r="A28" s="214" t="s">
        <v>33</v>
      </c>
      <c r="B28" s="36" t="s">
        <v>34</v>
      </c>
      <c r="C28" s="36"/>
      <c r="D28" s="36"/>
      <c r="E28" s="190">
        <v>0</v>
      </c>
      <c r="F28" s="230">
        <v>0</v>
      </c>
      <c r="G28" s="230">
        <v>0</v>
      </c>
      <c r="H28" s="230">
        <v>0</v>
      </c>
      <c r="I28" s="230">
        <v>0</v>
      </c>
      <c r="J28" s="232">
        <f t="shared" si="0"/>
        <v>0</v>
      </c>
      <c r="K28" s="233">
        <v>0</v>
      </c>
      <c r="L28" s="233">
        <v>0</v>
      </c>
      <c r="M28" s="233">
        <v>0</v>
      </c>
      <c r="N28" s="233">
        <v>0</v>
      </c>
      <c r="O28" s="234">
        <f t="shared" si="1"/>
        <v>0</v>
      </c>
    </row>
    <row r="29" spans="1:15" ht="23.25" customHeight="1" x14ac:dyDescent="0.2">
      <c r="A29" s="358">
        <v>14</v>
      </c>
      <c r="B29" s="348" t="s">
        <v>35</v>
      </c>
      <c r="C29" s="360" t="s">
        <v>36</v>
      </c>
      <c r="D29" s="37" t="s">
        <v>37</v>
      </c>
      <c r="E29" s="203">
        <v>742</v>
      </c>
      <c r="F29" s="230">
        <v>50</v>
      </c>
      <c r="G29" s="230">
        <v>0</v>
      </c>
      <c r="H29" s="230">
        <v>60</v>
      </c>
      <c r="I29" s="230">
        <v>0</v>
      </c>
      <c r="J29" s="232">
        <f t="shared" si="0"/>
        <v>110</v>
      </c>
      <c r="K29" s="233">
        <v>59</v>
      </c>
      <c r="L29" s="233">
        <v>0</v>
      </c>
      <c r="M29" s="233">
        <v>69</v>
      </c>
      <c r="N29" s="233">
        <v>0</v>
      </c>
      <c r="O29" s="234">
        <f t="shared" si="1"/>
        <v>128</v>
      </c>
    </row>
    <row r="30" spans="1:15" ht="22.5" customHeight="1" x14ac:dyDescent="0.2">
      <c r="A30" s="358"/>
      <c r="B30" s="359"/>
      <c r="C30" s="361"/>
      <c r="D30" s="37" t="s">
        <v>38</v>
      </c>
      <c r="E30" s="204">
        <v>52</v>
      </c>
      <c r="F30" s="230">
        <v>5</v>
      </c>
      <c r="G30" s="230">
        <v>0</v>
      </c>
      <c r="H30" s="230">
        <v>0</v>
      </c>
      <c r="I30" s="230">
        <v>0</v>
      </c>
      <c r="J30" s="232">
        <f t="shared" si="0"/>
        <v>5</v>
      </c>
      <c r="K30" s="233">
        <v>6</v>
      </c>
      <c r="L30" s="233">
        <v>0</v>
      </c>
      <c r="M30" s="233">
        <v>0</v>
      </c>
      <c r="N30" s="233">
        <v>0</v>
      </c>
      <c r="O30" s="234">
        <f t="shared" si="1"/>
        <v>6</v>
      </c>
    </row>
    <row r="31" spans="1:15" ht="19.5" customHeight="1" x14ac:dyDescent="0.2">
      <c r="A31" s="358"/>
      <c r="B31" s="359"/>
      <c r="C31" s="361"/>
      <c r="D31" s="37" t="s">
        <v>39</v>
      </c>
      <c r="E31" s="204">
        <v>128</v>
      </c>
      <c r="F31" s="230">
        <v>5</v>
      </c>
      <c r="G31" s="230">
        <v>0</v>
      </c>
      <c r="H31" s="230">
        <v>0</v>
      </c>
      <c r="I31" s="230">
        <v>0</v>
      </c>
      <c r="J31" s="232">
        <f t="shared" si="0"/>
        <v>5</v>
      </c>
      <c r="K31" s="233">
        <v>5</v>
      </c>
      <c r="L31" s="233">
        <v>0</v>
      </c>
      <c r="M31" s="233">
        <v>0</v>
      </c>
      <c r="N31" s="233">
        <v>0</v>
      </c>
      <c r="O31" s="234">
        <f t="shared" si="1"/>
        <v>5</v>
      </c>
    </row>
    <row r="32" spans="1:15" ht="28.5" customHeight="1" x14ac:dyDescent="0.2">
      <c r="A32" s="358"/>
      <c r="B32" s="349"/>
      <c r="C32" s="362"/>
      <c r="D32" s="37" t="s">
        <v>40</v>
      </c>
      <c r="E32" s="204">
        <v>148</v>
      </c>
      <c r="F32" s="230">
        <v>5</v>
      </c>
      <c r="G32" s="230">
        <v>0</v>
      </c>
      <c r="H32" s="230">
        <v>5</v>
      </c>
      <c r="I32" s="230">
        <v>0</v>
      </c>
      <c r="J32" s="232">
        <f t="shared" si="0"/>
        <v>10</v>
      </c>
      <c r="K32" s="233">
        <v>5</v>
      </c>
      <c r="L32" s="233">
        <v>0</v>
      </c>
      <c r="M32" s="233">
        <v>5</v>
      </c>
      <c r="N32" s="233">
        <v>0</v>
      </c>
      <c r="O32" s="234">
        <f t="shared" si="1"/>
        <v>10</v>
      </c>
    </row>
    <row r="33" spans="1:15" ht="20.25" customHeight="1" x14ac:dyDescent="0.2">
      <c r="A33" s="340">
        <v>15</v>
      </c>
      <c r="B33" s="342" t="s">
        <v>41</v>
      </c>
      <c r="C33" s="344" t="s">
        <v>42</v>
      </c>
      <c r="D33" s="38" t="s">
        <v>43</v>
      </c>
      <c r="E33" s="204">
        <v>5250</v>
      </c>
      <c r="F33" s="230">
        <v>10</v>
      </c>
      <c r="G33" s="230">
        <v>200</v>
      </c>
      <c r="H33" s="230">
        <v>0</v>
      </c>
      <c r="I33" s="230">
        <v>300</v>
      </c>
      <c r="J33" s="232">
        <f t="shared" si="0"/>
        <v>510</v>
      </c>
      <c r="K33" s="233">
        <v>10</v>
      </c>
      <c r="L33" s="233">
        <v>192</v>
      </c>
      <c r="M33" s="233">
        <v>0</v>
      </c>
      <c r="N33" s="233">
        <v>344</v>
      </c>
      <c r="O33" s="234">
        <f t="shared" si="1"/>
        <v>546</v>
      </c>
    </row>
    <row r="34" spans="1:15" ht="21" customHeight="1" x14ac:dyDescent="0.2">
      <c r="A34" s="341"/>
      <c r="B34" s="343"/>
      <c r="C34" s="345"/>
      <c r="D34" s="39" t="s">
        <v>44</v>
      </c>
      <c r="E34" s="204">
        <v>535</v>
      </c>
      <c r="F34" s="230">
        <v>70</v>
      </c>
      <c r="G34" s="230">
        <v>0</v>
      </c>
      <c r="H34" s="230">
        <v>120</v>
      </c>
      <c r="I34" s="230">
        <v>0</v>
      </c>
      <c r="J34" s="232">
        <f t="shared" si="0"/>
        <v>190</v>
      </c>
      <c r="K34" s="233">
        <v>70</v>
      </c>
      <c r="L34" s="233">
        <v>0</v>
      </c>
      <c r="M34" s="233">
        <v>128</v>
      </c>
      <c r="N34" s="233">
        <v>0</v>
      </c>
      <c r="O34" s="234">
        <f t="shared" si="1"/>
        <v>198</v>
      </c>
    </row>
    <row r="35" spans="1:15" ht="21" customHeight="1" x14ac:dyDescent="0.2">
      <c r="A35" s="346">
        <v>16</v>
      </c>
      <c r="B35" s="348" t="s">
        <v>45</v>
      </c>
      <c r="C35" s="350" t="s">
        <v>46</v>
      </c>
      <c r="D35" s="40" t="s">
        <v>47</v>
      </c>
      <c r="E35" s="204">
        <v>0</v>
      </c>
      <c r="F35" s="230">
        <v>0</v>
      </c>
      <c r="G35" s="230">
        <v>0</v>
      </c>
      <c r="H35" s="230">
        <v>0</v>
      </c>
      <c r="I35" s="230">
        <v>0</v>
      </c>
      <c r="J35" s="232">
        <v>0</v>
      </c>
      <c r="K35" s="233">
        <v>0</v>
      </c>
      <c r="L35" s="233">
        <v>0</v>
      </c>
      <c r="M35" s="233">
        <v>0</v>
      </c>
      <c r="N35" s="233">
        <v>0</v>
      </c>
      <c r="O35" s="234">
        <v>0</v>
      </c>
    </row>
    <row r="36" spans="1:15" s="42" customFormat="1" ht="31.5" customHeight="1" x14ac:dyDescent="0.2">
      <c r="A36" s="347"/>
      <c r="B36" s="349"/>
      <c r="C36" s="351"/>
      <c r="D36" s="41" t="s">
        <v>48</v>
      </c>
      <c r="E36" s="204">
        <v>0</v>
      </c>
      <c r="F36" s="230">
        <v>0</v>
      </c>
      <c r="G36" s="230">
        <v>0</v>
      </c>
      <c r="H36" s="230">
        <v>0</v>
      </c>
      <c r="I36" s="230">
        <v>0</v>
      </c>
      <c r="J36" s="232">
        <v>0</v>
      </c>
      <c r="K36" s="233">
        <v>0</v>
      </c>
      <c r="L36" s="233">
        <v>0</v>
      </c>
      <c r="M36" s="233">
        <v>0</v>
      </c>
      <c r="N36" s="233">
        <v>0</v>
      </c>
      <c r="O36" s="234">
        <v>3</v>
      </c>
    </row>
    <row r="37" spans="1:15" ht="41.25" customHeight="1" x14ac:dyDescent="0.2">
      <c r="A37" s="214">
        <v>17</v>
      </c>
      <c r="B37" s="43" t="s">
        <v>49</v>
      </c>
      <c r="C37" s="44" t="s">
        <v>50</v>
      </c>
      <c r="D37" s="45"/>
      <c r="E37" s="190">
        <v>0</v>
      </c>
      <c r="F37" s="230">
        <v>0</v>
      </c>
      <c r="G37" s="230">
        <v>0</v>
      </c>
      <c r="H37" s="230">
        <v>0</v>
      </c>
      <c r="I37" s="230">
        <v>0</v>
      </c>
      <c r="J37" s="232">
        <v>0</v>
      </c>
      <c r="K37" s="233">
        <v>0</v>
      </c>
      <c r="L37" s="233">
        <v>0</v>
      </c>
      <c r="M37" s="233">
        <v>0</v>
      </c>
      <c r="N37" s="233">
        <v>0</v>
      </c>
      <c r="O37" s="234">
        <v>2</v>
      </c>
    </row>
    <row r="38" spans="1:15" ht="50.25" customHeight="1" x14ac:dyDescent="0.2">
      <c r="A38" s="32"/>
      <c r="B38" s="33" t="s">
        <v>51</v>
      </c>
      <c r="C38" s="33"/>
      <c r="D38" s="34"/>
      <c r="E38" s="190">
        <v>0</v>
      </c>
      <c r="F38" s="230">
        <v>0</v>
      </c>
      <c r="G38" s="230">
        <v>0</v>
      </c>
      <c r="H38" s="230">
        <v>0</v>
      </c>
      <c r="I38" s="230">
        <v>0</v>
      </c>
      <c r="J38" s="232">
        <f t="shared" si="0"/>
        <v>0</v>
      </c>
      <c r="K38" s="233">
        <v>0</v>
      </c>
      <c r="L38" s="233">
        <v>0</v>
      </c>
      <c r="M38" s="233">
        <v>0</v>
      </c>
      <c r="N38" s="233">
        <v>0</v>
      </c>
      <c r="O38" s="234">
        <f t="shared" si="1"/>
        <v>0</v>
      </c>
    </row>
    <row r="39" spans="1:15" ht="39" customHeight="1" x14ac:dyDescent="0.2">
      <c r="A39" s="46" t="s">
        <v>52</v>
      </c>
      <c r="B39" s="47" t="s">
        <v>53</v>
      </c>
      <c r="C39" s="47"/>
      <c r="D39" s="48"/>
      <c r="E39" s="190">
        <v>0</v>
      </c>
      <c r="F39" s="230">
        <v>0</v>
      </c>
      <c r="G39" s="230">
        <v>0</v>
      </c>
      <c r="H39" s="230">
        <v>0</v>
      </c>
      <c r="I39" s="230">
        <v>0</v>
      </c>
      <c r="J39" s="232">
        <f t="shared" si="0"/>
        <v>0</v>
      </c>
      <c r="K39" s="233">
        <v>0</v>
      </c>
      <c r="L39" s="233">
        <v>0</v>
      </c>
      <c r="M39" s="233">
        <v>0</v>
      </c>
      <c r="N39" s="233">
        <v>0</v>
      </c>
      <c r="O39" s="234">
        <f t="shared" si="1"/>
        <v>0</v>
      </c>
    </row>
    <row r="40" spans="1:15" ht="22.5" customHeight="1" x14ac:dyDescent="0.2">
      <c r="A40" s="326">
        <v>18</v>
      </c>
      <c r="B40" s="329" t="s">
        <v>54</v>
      </c>
      <c r="C40" s="332" t="s">
        <v>55</v>
      </c>
      <c r="D40" s="49" t="s">
        <v>56</v>
      </c>
      <c r="E40" s="183">
        <v>51</v>
      </c>
      <c r="F40" s="230">
        <v>0</v>
      </c>
      <c r="G40" s="230">
        <v>0</v>
      </c>
      <c r="H40" s="230">
        <v>0</v>
      </c>
      <c r="I40" s="230">
        <v>0</v>
      </c>
      <c r="J40" s="232">
        <v>10</v>
      </c>
      <c r="K40" s="233">
        <v>0</v>
      </c>
      <c r="L40" s="233">
        <v>0</v>
      </c>
      <c r="M40" s="233">
        <v>0</v>
      </c>
      <c r="N40" s="233">
        <v>0</v>
      </c>
      <c r="O40" s="234">
        <v>12</v>
      </c>
    </row>
    <row r="41" spans="1:15" ht="20.25" customHeight="1" x14ac:dyDescent="0.2">
      <c r="A41" s="327"/>
      <c r="B41" s="330"/>
      <c r="C41" s="333"/>
      <c r="D41" s="50" t="s">
        <v>57</v>
      </c>
      <c r="E41" s="190">
        <v>458</v>
      </c>
      <c r="F41" s="230">
        <v>0</v>
      </c>
      <c r="G41" s="230">
        <v>0</v>
      </c>
      <c r="H41" s="230">
        <v>0</v>
      </c>
      <c r="I41" s="230">
        <v>120</v>
      </c>
      <c r="J41" s="232">
        <f t="shared" si="0"/>
        <v>120</v>
      </c>
      <c r="K41" s="233">
        <v>0</v>
      </c>
      <c r="L41" s="233">
        <v>0</v>
      </c>
      <c r="M41" s="233">
        <v>0</v>
      </c>
      <c r="N41" s="233">
        <v>120</v>
      </c>
      <c r="O41" s="234">
        <f t="shared" si="1"/>
        <v>120</v>
      </c>
    </row>
    <row r="42" spans="1:15" ht="19.5" customHeight="1" x14ac:dyDescent="0.2">
      <c r="A42" s="328"/>
      <c r="B42" s="331"/>
      <c r="C42" s="334"/>
      <c r="D42" s="51" t="s">
        <v>58</v>
      </c>
      <c r="E42" s="190">
        <v>458</v>
      </c>
      <c r="F42" s="230">
        <v>30</v>
      </c>
      <c r="G42" s="230">
        <v>0</v>
      </c>
      <c r="H42" s="230">
        <v>76</v>
      </c>
      <c r="I42" s="230">
        <v>10</v>
      </c>
      <c r="J42" s="232">
        <f t="shared" si="0"/>
        <v>116</v>
      </c>
      <c r="K42" s="233">
        <v>34</v>
      </c>
      <c r="L42" s="233">
        <v>0</v>
      </c>
      <c r="M42" s="233">
        <v>86</v>
      </c>
      <c r="N42" s="233">
        <v>0</v>
      </c>
      <c r="O42" s="234">
        <f t="shared" si="1"/>
        <v>120</v>
      </c>
    </row>
    <row r="43" spans="1:15" ht="40.5" customHeight="1" x14ac:dyDescent="0.2">
      <c r="A43" s="52"/>
      <c r="B43" s="33" t="s">
        <v>59</v>
      </c>
      <c r="C43" s="33"/>
      <c r="D43" s="34"/>
      <c r="E43" s="190">
        <v>0</v>
      </c>
      <c r="F43" s="230">
        <v>0</v>
      </c>
      <c r="G43" s="230">
        <v>0</v>
      </c>
      <c r="H43" s="230">
        <v>0</v>
      </c>
      <c r="I43" s="230">
        <v>0</v>
      </c>
      <c r="J43" s="232">
        <f t="shared" si="0"/>
        <v>0</v>
      </c>
      <c r="K43" s="233">
        <v>0</v>
      </c>
      <c r="L43" s="233">
        <v>0</v>
      </c>
      <c r="M43" s="233">
        <v>0</v>
      </c>
      <c r="N43" s="233">
        <v>0</v>
      </c>
      <c r="O43" s="234">
        <f t="shared" si="1"/>
        <v>0</v>
      </c>
    </row>
    <row r="44" spans="1:15" ht="37.5" customHeight="1" x14ac:dyDescent="0.2">
      <c r="A44" s="53" t="s">
        <v>60</v>
      </c>
      <c r="B44" s="54" t="s">
        <v>61</v>
      </c>
      <c r="C44" s="54"/>
      <c r="D44" s="55"/>
      <c r="E44" s="199">
        <v>0</v>
      </c>
      <c r="F44" s="230">
        <v>0</v>
      </c>
      <c r="G44" s="230">
        <v>0</v>
      </c>
      <c r="H44" s="230">
        <v>0</v>
      </c>
      <c r="I44" s="230">
        <v>0</v>
      </c>
      <c r="J44" s="232">
        <f t="shared" si="0"/>
        <v>0</v>
      </c>
      <c r="K44" s="233">
        <v>0</v>
      </c>
      <c r="L44" s="233">
        <v>0</v>
      </c>
      <c r="M44" s="233">
        <v>0</v>
      </c>
      <c r="N44" s="233">
        <v>0</v>
      </c>
      <c r="O44" s="234">
        <f t="shared" si="1"/>
        <v>0</v>
      </c>
    </row>
    <row r="45" spans="1:15" ht="27.75" customHeight="1" x14ac:dyDescent="0.2">
      <c r="A45" s="56">
        <v>19</v>
      </c>
      <c r="B45" s="57" t="s">
        <v>62</v>
      </c>
      <c r="C45" s="57" t="s">
        <v>63</v>
      </c>
      <c r="D45" s="58"/>
      <c r="E45" s="205">
        <v>7</v>
      </c>
      <c r="F45" s="230">
        <v>0</v>
      </c>
      <c r="G45" s="230">
        <v>0</v>
      </c>
      <c r="H45" s="230">
        <v>0</v>
      </c>
      <c r="I45" s="230">
        <v>0</v>
      </c>
      <c r="J45" s="232">
        <f t="shared" si="0"/>
        <v>0</v>
      </c>
      <c r="K45" s="233">
        <v>0</v>
      </c>
      <c r="L45" s="233">
        <v>0</v>
      </c>
      <c r="M45" s="233">
        <v>0</v>
      </c>
      <c r="N45" s="233">
        <v>0</v>
      </c>
      <c r="O45" s="234">
        <f t="shared" si="1"/>
        <v>0</v>
      </c>
    </row>
    <row r="46" spans="1:15" ht="23.25" customHeight="1" thickBot="1" x14ac:dyDescent="0.25">
      <c r="A46" s="60" t="s">
        <v>64</v>
      </c>
      <c r="B46" s="61" t="s">
        <v>65</v>
      </c>
      <c r="C46" s="62"/>
      <c r="D46" s="63"/>
      <c r="E46" s="199">
        <v>0</v>
      </c>
      <c r="F46" s="230">
        <v>0</v>
      </c>
      <c r="G46" s="230">
        <v>0</v>
      </c>
      <c r="H46" s="230">
        <v>0</v>
      </c>
      <c r="I46" s="230">
        <v>0</v>
      </c>
      <c r="J46" s="232">
        <f t="shared" si="0"/>
        <v>0</v>
      </c>
      <c r="K46" s="233">
        <v>0</v>
      </c>
      <c r="L46" s="233">
        <v>0</v>
      </c>
      <c r="M46" s="233">
        <v>0</v>
      </c>
      <c r="N46" s="233">
        <v>0</v>
      </c>
      <c r="O46" s="234">
        <f t="shared" si="1"/>
        <v>0</v>
      </c>
    </row>
    <row r="47" spans="1:15" ht="23.25" customHeight="1" x14ac:dyDescent="0.2">
      <c r="A47" s="335">
        <v>20</v>
      </c>
      <c r="B47" s="336" t="s">
        <v>66</v>
      </c>
      <c r="C47" s="338" t="s">
        <v>67</v>
      </c>
      <c r="D47" s="64" t="s">
        <v>68</v>
      </c>
      <c r="E47" s="168">
        <v>4</v>
      </c>
      <c r="F47" s="230">
        <v>0</v>
      </c>
      <c r="G47" s="230">
        <v>0</v>
      </c>
      <c r="H47" s="230">
        <v>0</v>
      </c>
      <c r="I47" s="230">
        <v>0</v>
      </c>
      <c r="J47" s="232">
        <v>0</v>
      </c>
      <c r="K47" s="233">
        <v>0</v>
      </c>
      <c r="L47" s="233">
        <v>0</v>
      </c>
      <c r="M47" s="233">
        <v>0</v>
      </c>
      <c r="N47" s="233">
        <v>0</v>
      </c>
      <c r="O47" s="234">
        <v>2</v>
      </c>
    </row>
    <row r="48" spans="1:15" ht="21.75" customHeight="1" x14ac:dyDescent="0.2">
      <c r="A48" s="335"/>
      <c r="B48" s="337"/>
      <c r="C48" s="339"/>
      <c r="D48" s="66" t="s">
        <v>69</v>
      </c>
      <c r="E48" s="190">
        <v>400</v>
      </c>
      <c r="F48" s="230">
        <v>70</v>
      </c>
      <c r="G48" s="230">
        <v>100</v>
      </c>
      <c r="H48" s="230">
        <v>180</v>
      </c>
      <c r="I48" s="230">
        <v>100</v>
      </c>
      <c r="J48" s="232">
        <f t="shared" si="0"/>
        <v>450</v>
      </c>
      <c r="K48" s="233">
        <v>70</v>
      </c>
      <c r="L48" s="233">
        <v>110</v>
      </c>
      <c r="M48" s="233">
        <v>185</v>
      </c>
      <c r="N48" s="233">
        <v>122</v>
      </c>
      <c r="O48" s="234">
        <f t="shared" si="1"/>
        <v>487</v>
      </c>
    </row>
    <row r="49" spans="1:15" ht="37.5" customHeight="1" x14ac:dyDescent="0.2">
      <c r="A49" s="32"/>
      <c r="B49" s="67" t="s">
        <v>70</v>
      </c>
      <c r="C49" s="67"/>
      <c r="D49" s="68"/>
      <c r="E49" s="190">
        <v>0</v>
      </c>
      <c r="F49" s="230">
        <v>0</v>
      </c>
      <c r="G49" s="230">
        <v>0</v>
      </c>
      <c r="H49" s="230">
        <v>0</v>
      </c>
      <c r="I49" s="230">
        <v>0</v>
      </c>
      <c r="J49" s="232">
        <f t="shared" si="0"/>
        <v>0</v>
      </c>
      <c r="K49" s="233">
        <v>0</v>
      </c>
      <c r="L49" s="233">
        <v>0</v>
      </c>
      <c r="M49" s="233">
        <v>0</v>
      </c>
      <c r="N49" s="233">
        <v>0</v>
      </c>
      <c r="O49" s="234">
        <f t="shared" si="1"/>
        <v>0</v>
      </c>
    </row>
    <row r="50" spans="1:15" ht="34.5" customHeight="1" x14ac:dyDescent="0.2">
      <c r="A50" s="69"/>
      <c r="B50" s="9" t="s">
        <v>71</v>
      </c>
      <c r="C50" s="9"/>
      <c r="D50" s="70"/>
      <c r="E50" s="190">
        <v>0</v>
      </c>
      <c r="F50" s="230">
        <v>0</v>
      </c>
      <c r="G50" s="230">
        <v>0</v>
      </c>
      <c r="H50" s="230">
        <v>0</v>
      </c>
      <c r="I50" s="230">
        <v>0</v>
      </c>
      <c r="J50" s="232">
        <f t="shared" si="0"/>
        <v>0</v>
      </c>
      <c r="K50" s="233">
        <v>0</v>
      </c>
      <c r="L50" s="233">
        <v>0</v>
      </c>
      <c r="M50" s="233">
        <v>0</v>
      </c>
      <c r="N50" s="233">
        <v>0</v>
      </c>
      <c r="O50" s="234">
        <f t="shared" si="1"/>
        <v>0</v>
      </c>
    </row>
    <row r="51" spans="1:15" ht="36" customHeight="1" x14ac:dyDescent="0.2">
      <c r="A51" s="53" t="s">
        <v>72</v>
      </c>
      <c r="B51" s="71" t="s">
        <v>73</v>
      </c>
      <c r="C51" s="71"/>
      <c r="D51" s="72"/>
      <c r="E51" s="190">
        <v>0</v>
      </c>
      <c r="F51" s="230">
        <v>0</v>
      </c>
      <c r="G51" s="230">
        <v>0</v>
      </c>
      <c r="H51" s="230">
        <v>0</v>
      </c>
      <c r="I51" s="230">
        <v>0</v>
      </c>
      <c r="J51" s="232">
        <f t="shared" si="0"/>
        <v>0</v>
      </c>
      <c r="K51" s="233">
        <v>0</v>
      </c>
      <c r="L51" s="233">
        <v>0</v>
      </c>
      <c r="M51" s="233">
        <v>0</v>
      </c>
      <c r="N51" s="233">
        <v>0</v>
      </c>
      <c r="O51" s="234">
        <f t="shared" si="1"/>
        <v>0</v>
      </c>
    </row>
    <row r="52" spans="1:15" ht="21.75" customHeight="1" x14ac:dyDescent="0.2">
      <c r="A52" s="316">
        <v>21</v>
      </c>
      <c r="B52" s="319" t="s">
        <v>74</v>
      </c>
      <c r="C52" s="216"/>
      <c r="D52" s="59" t="s">
        <v>75</v>
      </c>
      <c r="E52" s="190">
        <v>0</v>
      </c>
      <c r="F52" s="230">
        <v>0</v>
      </c>
      <c r="G52" s="230">
        <v>0</v>
      </c>
      <c r="H52" s="230">
        <v>0</v>
      </c>
      <c r="I52" s="230">
        <v>0</v>
      </c>
      <c r="J52" s="232">
        <f t="shared" si="0"/>
        <v>0</v>
      </c>
      <c r="K52" s="233">
        <v>0</v>
      </c>
      <c r="L52" s="233">
        <v>0</v>
      </c>
      <c r="M52" s="233">
        <v>0</v>
      </c>
      <c r="N52" s="233">
        <v>0</v>
      </c>
      <c r="O52" s="234">
        <f t="shared" si="1"/>
        <v>0</v>
      </c>
    </row>
    <row r="53" spans="1:15" ht="21.75" customHeight="1" x14ac:dyDescent="0.2">
      <c r="A53" s="317"/>
      <c r="B53" s="320"/>
      <c r="C53" s="217"/>
      <c r="D53" s="59" t="s">
        <v>76</v>
      </c>
      <c r="E53" s="190">
        <v>6</v>
      </c>
      <c r="F53" s="230">
        <v>0</v>
      </c>
      <c r="G53" s="230">
        <v>0</v>
      </c>
      <c r="H53" s="230">
        <v>0</v>
      </c>
      <c r="I53" s="230">
        <v>0</v>
      </c>
      <c r="J53" s="232">
        <f t="shared" si="0"/>
        <v>0</v>
      </c>
      <c r="K53" s="233">
        <v>0</v>
      </c>
      <c r="L53" s="233">
        <v>0</v>
      </c>
      <c r="M53" s="233">
        <v>0</v>
      </c>
      <c r="N53" s="233">
        <v>0</v>
      </c>
      <c r="O53" s="234">
        <f t="shared" si="1"/>
        <v>0</v>
      </c>
    </row>
    <row r="54" spans="1:15" ht="18.75" customHeight="1" x14ac:dyDescent="0.2">
      <c r="A54" s="318"/>
      <c r="B54" s="321"/>
      <c r="C54" s="218"/>
      <c r="D54" s="59" t="s">
        <v>77</v>
      </c>
      <c r="E54" s="190">
        <v>6</v>
      </c>
      <c r="F54" s="230">
        <v>0</v>
      </c>
      <c r="G54" s="230">
        <v>0</v>
      </c>
      <c r="H54" s="230">
        <v>0</v>
      </c>
      <c r="I54" s="230">
        <v>0</v>
      </c>
      <c r="J54" s="232">
        <f t="shared" si="0"/>
        <v>0</v>
      </c>
      <c r="K54" s="233">
        <v>0</v>
      </c>
      <c r="L54" s="233">
        <v>0</v>
      </c>
      <c r="M54" s="233">
        <v>0</v>
      </c>
      <c r="N54" s="233">
        <v>0</v>
      </c>
      <c r="O54" s="234">
        <f t="shared" si="1"/>
        <v>0</v>
      </c>
    </row>
    <row r="55" spans="1:15" ht="19.5" customHeight="1" x14ac:dyDescent="0.2">
      <c r="A55" s="316">
        <v>22</v>
      </c>
      <c r="B55" s="322" t="s">
        <v>78</v>
      </c>
      <c r="C55" s="324" t="s">
        <v>79</v>
      </c>
      <c r="D55" s="59" t="s">
        <v>56</v>
      </c>
      <c r="E55" s="190">
        <v>1</v>
      </c>
      <c r="F55" s="230">
        <v>0</v>
      </c>
      <c r="G55" s="230">
        <v>0</v>
      </c>
      <c r="H55" s="230">
        <v>0</v>
      </c>
      <c r="I55" s="230">
        <v>0</v>
      </c>
      <c r="J55" s="232">
        <f t="shared" si="0"/>
        <v>0</v>
      </c>
      <c r="K55" s="233">
        <v>0</v>
      </c>
      <c r="L55" s="233">
        <v>0</v>
      </c>
      <c r="M55" s="233">
        <v>0</v>
      </c>
      <c r="N55" s="233">
        <v>0</v>
      </c>
      <c r="O55" s="234">
        <f t="shared" si="1"/>
        <v>0</v>
      </c>
    </row>
    <row r="56" spans="1:15" ht="30" customHeight="1" x14ac:dyDescent="0.2">
      <c r="A56" s="318"/>
      <c r="B56" s="323"/>
      <c r="C56" s="325"/>
      <c r="D56" s="76" t="s">
        <v>57</v>
      </c>
      <c r="E56" s="190">
        <v>16</v>
      </c>
      <c r="F56" s="230">
        <v>0</v>
      </c>
      <c r="G56" s="230">
        <v>0</v>
      </c>
      <c r="H56" s="230">
        <v>0</v>
      </c>
      <c r="I56" s="230">
        <v>0</v>
      </c>
      <c r="J56" s="232">
        <f t="shared" si="0"/>
        <v>0</v>
      </c>
      <c r="K56" s="233">
        <v>0</v>
      </c>
      <c r="L56" s="233">
        <v>0</v>
      </c>
      <c r="M56" s="233">
        <v>0</v>
      </c>
      <c r="N56" s="233">
        <v>0</v>
      </c>
      <c r="O56" s="234">
        <f t="shared" si="1"/>
        <v>0</v>
      </c>
    </row>
    <row r="57" spans="1:15" ht="20.25" customHeight="1" x14ac:dyDescent="0.2">
      <c r="A57" s="77" t="s">
        <v>80</v>
      </c>
      <c r="B57" s="78" t="s">
        <v>81</v>
      </c>
      <c r="C57" s="78"/>
      <c r="D57" s="79"/>
      <c r="E57" s="190">
        <v>0</v>
      </c>
      <c r="F57" s="230">
        <v>0</v>
      </c>
      <c r="G57" s="230">
        <v>0</v>
      </c>
      <c r="H57" s="230">
        <v>0</v>
      </c>
      <c r="I57" s="230">
        <v>0</v>
      </c>
      <c r="J57" s="232">
        <f t="shared" si="0"/>
        <v>0</v>
      </c>
      <c r="K57" s="233">
        <v>0</v>
      </c>
      <c r="L57" s="233">
        <v>0</v>
      </c>
      <c r="M57" s="233">
        <v>0</v>
      </c>
      <c r="N57" s="233">
        <v>0</v>
      </c>
      <c r="O57" s="234">
        <f t="shared" si="1"/>
        <v>0</v>
      </c>
    </row>
    <row r="58" spans="1:15" s="42" customFormat="1" ht="19.5" customHeight="1" x14ac:dyDescent="0.2">
      <c r="A58" s="305">
        <v>23</v>
      </c>
      <c r="B58" s="306" t="s">
        <v>82</v>
      </c>
      <c r="C58" s="221"/>
      <c r="D58" s="81" t="s">
        <v>56</v>
      </c>
      <c r="E58" s="190">
        <v>4</v>
      </c>
      <c r="F58" s="230">
        <v>0</v>
      </c>
      <c r="G58" s="230">
        <v>0</v>
      </c>
      <c r="H58" s="230">
        <v>0</v>
      </c>
      <c r="I58" s="230">
        <v>0</v>
      </c>
      <c r="J58" s="232">
        <v>0</v>
      </c>
      <c r="K58" s="233">
        <v>0</v>
      </c>
      <c r="L58" s="233">
        <v>0</v>
      </c>
      <c r="M58" s="233">
        <v>0</v>
      </c>
      <c r="N58" s="233">
        <v>0</v>
      </c>
      <c r="O58" s="234">
        <v>0</v>
      </c>
    </row>
    <row r="59" spans="1:15" s="42" customFormat="1" ht="24" customHeight="1" x14ac:dyDescent="0.2">
      <c r="A59" s="288"/>
      <c r="B59" s="307"/>
      <c r="C59" s="222"/>
      <c r="D59" s="83" t="s">
        <v>83</v>
      </c>
      <c r="E59" s="190">
        <v>108</v>
      </c>
      <c r="F59" s="230">
        <v>0</v>
      </c>
      <c r="G59" s="230">
        <v>0</v>
      </c>
      <c r="H59" s="230">
        <v>0</v>
      </c>
      <c r="I59" s="230">
        <v>0</v>
      </c>
      <c r="J59" s="232">
        <f t="shared" si="0"/>
        <v>0</v>
      </c>
      <c r="K59" s="233">
        <v>0</v>
      </c>
      <c r="L59" s="233">
        <v>0</v>
      </c>
      <c r="M59" s="233">
        <v>0</v>
      </c>
      <c r="N59" s="233">
        <v>0</v>
      </c>
      <c r="O59" s="234">
        <f t="shared" si="1"/>
        <v>0</v>
      </c>
    </row>
    <row r="60" spans="1:15" s="42" customFormat="1" ht="25.5" customHeight="1" x14ac:dyDescent="0.2">
      <c r="A60" s="84" t="s">
        <v>84</v>
      </c>
      <c r="B60" s="85" t="s">
        <v>85</v>
      </c>
      <c r="C60" s="85"/>
      <c r="D60" s="83"/>
      <c r="E60" s="190">
        <v>0</v>
      </c>
      <c r="F60" s="230">
        <v>0</v>
      </c>
      <c r="G60" s="230">
        <v>0</v>
      </c>
      <c r="H60" s="230">
        <v>0</v>
      </c>
      <c r="I60" s="230">
        <v>0</v>
      </c>
      <c r="J60" s="232">
        <f t="shared" si="0"/>
        <v>0</v>
      </c>
      <c r="K60" s="233">
        <v>0</v>
      </c>
      <c r="L60" s="233">
        <v>0</v>
      </c>
      <c r="M60" s="233">
        <v>0</v>
      </c>
      <c r="N60" s="233">
        <v>0</v>
      </c>
      <c r="O60" s="234">
        <f t="shared" si="1"/>
        <v>0</v>
      </c>
    </row>
    <row r="61" spans="1:15" s="42" customFormat="1" ht="21" customHeight="1" x14ac:dyDescent="0.2">
      <c r="A61" s="305">
        <v>24</v>
      </c>
      <c r="B61" s="306" t="s">
        <v>86</v>
      </c>
      <c r="C61" s="221"/>
      <c r="D61" s="83" t="s">
        <v>68</v>
      </c>
      <c r="E61" s="190">
        <v>19</v>
      </c>
      <c r="F61" s="230">
        <v>0</v>
      </c>
      <c r="G61" s="230">
        <v>0</v>
      </c>
      <c r="H61" s="230">
        <v>0</v>
      </c>
      <c r="I61" s="230">
        <v>0</v>
      </c>
      <c r="J61" s="232">
        <f t="shared" si="0"/>
        <v>0</v>
      </c>
      <c r="K61" s="233">
        <v>0</v>
      </c>
      <c r="L61" s="233">
        <v>0</v>
      </c>
      <c r="M61" s="233">
        <v>0</v>
      </c>
      <c r="N61" s="233">
        <v>0</v>
      </c>
      <c r="O61" s="234">
        <f t="shared" si="1"/>
        <v>0</v>
      </c>
    </row>
    <row r="62" spans="1:15" s="42" customFormat="1" ht="19.5" customHeight="1" x14ac:dyDescent="0.2">
      <c r="A62" s="288"/>
      <c r="B62" s="307"/>
      <c r="C62" s="224" t="s">
        <v>87</v>
      </c>
      <c r="D62" s="83" t="s">
        <v>69</v>
      </c>
      <c r="E62" s="190">
        <v>1890</v>
      </c>
      <c r="F62" s="230">
        <v>0</v>
      </c>
      <c r="G62" s="230">
        <v>0</v>
      </c>
      <c r="H62" s="230">
        <v>0</v>
      </c>
      <c r="I62" s="230">
        <v>0</v>
      </c>
      <c r="J62" s="232">
        <f t="shared" si="0"/>
        <v>0</v>
      </c>
      <c r="K62" s="233">
        <v>0</v>
      </c>
      <c r="L62" s="233">
        <v>0</v>
      </c>
      <c r="M62" s="233">
        <v>0</v>
      </c>
      <c r="N62" s="233">
        <v>0</v>
      </c>
      <c r="O62" s="234">
        <f t="shared" si="1"/>
        <v>0</v>
      </c>
    </row>
    <row r="63" spans="1:15" s="42" customFormat="1" ht="25.5" customHeight="1" x14ac:dyDescent="0.2">
      <c r="A63" s="87" t="s">
        <v>88</v>
      </c>
      <c r="B63" s="88" t="s">
        <v>89</v>
      </c>
      <c r="C63" s="88"/>
      <c r="D63" s="83"/>
      <c r="E63" s="190">
        <v>0</v>
      </c>
      <c r="F63" s="230">
        <v>0</v>
      </c>
      <c r="G63" s="230">
        <v>0</v>
      </c>
      <c r="H63" s="230">
        <v>0</v>
      </c>
      <c r="I63" s="230">
        <v>0</v>
      </c>
      <c r="J63" s="232">
        <f t="shared" si="0"/>
        <v>0</v>
      </c>
      <c r="K63" s="233">
        <v>0</v>
      </c>
      <c r="L63" s="233">
        <v>0</v>
      </c>
      <c r="M63" s="233">
        <v>0</v>
      </c>
      <c r="N63" s="233">
        <v>0</v>
      </c>
      <c r="O63" s="234">
        <f t="shared" si="1"/>
        <v>0</v>
      </c>
    </row>
    <row r="64" spans="1:15" s="42" customFormat="1" ht="25.5" customHeight="1" x14ac:dyDescent="0.2">
      <c r="A64" s="84" t="s">
        <v>90</v>
      </c>
      <c r="B64" s="89" t="s">
        <v>91</v>
      </c>
      <c r="C64" s="89"/>
      <c r="D64" s="90"/>
      <c r="E64" s="190">
        <v>0</v>
      </c>
      <c r="F64" s="230">
        <v>0</v>
      </c>
      <c r="G64" s="230">
        <v>0</v>
      </c>
      <c r="H64" s="230">
        <v>0</v>
      </c>
      <c r="I64" s="230">
        <v>0</v>
      </c>
      <c r="J64" s="232">
        <f t="shared" si="0"/>
        <v>0</v>
      </c>
      <c r="K64" s="233">
        <v>0</v>
      </c>
      <c r="L64" s="233">
        <v>0</v>
      </c>
      <c r="M64" s="233">
        <v>0</v>
      </c>
      <c r="N64" s="233">
        <v>0</v>
      </c>
      <c r="O64" s="234">
        <f t="shared" si="1"/>
        <v>0</v>
      </c>
    </row>
    <row r="65" spans="1:15" s="42" customFormat="1" ht="25.5" customHeight="1" x14ac:dyDescent="0.2">
      <c r="A65" s="220">
        <v>25</v>
      </c>
      <c r="B65" s="57" t="s">
        <v>92</v>
      </c>
      <c r="C65" s="57"/>
      <c r="D65" s="90"/>
      <c r="E65" s="190">
        <v>243</v>
      </c>
      <c r="F65" s="230">
        <v>0</v>
      </c>
      <c r="G65" s="230">
        <v>0</v>
      </c>
      <c r="H65" s="230">
        <v>0</v>
      </c>
      <c r="I65" s="230">
        <v>0</v>
      </c>
      <c r="J65" s="232">
        <f t="shared" si="0"/>
        <v>0</v>
      </c>
      <c r="K65" s="233">
        <v>0</v>
      </c>
      <c r="L65" s="233">
        <v>0</v>
      </c>
      <c r="M65" s="233">
        <v>0</v>
      </c>
      <c r="N65" s="233">
        <v>0</v>
      </c>
      <c r="O65" s="234">
        <f t="shared" si="1"/>
        <v>0</v>
      </c>
    </row>
    <row r="66" spans="1:15" s="42" customFormat="1" ht="28.5" customHeight="1" x14ac:dyDescent="0.2">
      <c r="A66" s="92" t="s">
        <v>93</v>
      </c>
      <c r="B66" s="93" t="s">
        <v>94</v>
      </c>
      <c r="C66" s="93"/>
      <c r="D66" s="79"/>
      <c r="E66" s="190">
        <v>0</v>
      </c>
      <c r="F66" s="230">
        <v>0</v>
      </c>
      <c r="G66" s="230">
        <v>0</v>
      </c>
      <c r="H66" s="230">
        <v>0</v>
      </c>
      <c r="I66" s="230">
        <v>0</v>
      </c>
      <c r="J66" s="232">
        <f t="shared" si="0"/>
        <v>0</v>
      </c>
      <c r="K66" s="233">
        <v>0</v>
      </c>
      <c r="L66" s="233">
        <v>0</v>
      </c>
      <c r="M66" s="233">
        <v>0</v>
      </c>
      <c r="N66" s="233">
        <v>0</v>
      </c>
      <c r="O66" s="234">
        <f t="shared" si="1"/>
        <v>0</v>
      </c>
    </row>
    <row r="67" spans="1:15" s="42" customFormat="1" ht="19.5" customHeight="1" x14ac:dyDescent="0.2">
      <c r="A67" s="305">
        <v>26</v>
      </c>
      <c r="B67" s="306" t="s">
        <v>95</v>
      </c>
      <c r="C67" s="221"/>
      <c r="D67" s="81" t="s">
        <v>56</v>
      </c>
      <c r="E67" s="202">
        <v>2</v>
      </c>
      <c r="F67" s="230">
        <v>0</v>
      </c>
      <c r="G67" s="230">
        <v>0</v>
      </c>
      <c r="H67" s="230">
        <v>0</v>
      </c>
      <c r="I67" s="230">
        <v>0</v>
      </c>
      <c r="J67" s="232">
        <v>0</v>
      </c>
      <c r="K67" s="233">
        <v>0</v>
      </c>
      <c r="L67" s="233">
        <v>0</v>
      </c>
      <c r="M67" s="233">
        <v>0</v>
      </c>
      <c r="N67" s="233">
        <v>0</v>
      </c>
      <c r="O67" s="234">
        <v>0</v>
      </c>
    </row>
    <row r="68" spans="1:15" s="42" customFormat="1" ht="15.75" customHeight="1" x14ac:dyDescent="0.2">
      <c r="A68" s="288"/>
      <c r="B68" s="307"/>
      <c r="C68" s="222"/>
      <c r="D68" s="76" t="s">
        <v>83</v>
      </c>
      <c r="E68" s="202">
        <v>40</v>
      </c>
      <c r="F68" s="230">
        <v>0</v>
      </c>
      <c r="G68" s="230">
        <v>0</v>
      </c>
      <c r="H68" s="230">
        <v>0</v>
      </c>
      <c r="I68" s="230">
        <v>0</v>
      </c>
      <c r="J68" s="232">
        <f t="shared" si="0"/>
        <v>0</v>
      </c>
      <c r="K68" s="233">
        <v>0</v>
      </c>
      <c r="L68" s="233">
        <v>0</v>
      </c>
      <c r="M68" s="233">
        <v>0</v>
      </c>
      <c r="N68" s="233">
        <v>0</v>
      </c>
      <c r="O68" s="234">
        <f t="shared" si="1"/>
        <v>0</v>
      </c>
    </row>
    <row r="69" spans="1:15" s="42" customFormat="1" ht="31.5" customHeight="1" x14ac:dyDescent="0.2">
      <c r="A69" s="94">
        <v>27</v>
      </c>
      <c r="B69" s="95" t="s">
        <v>96</v>
      </c>
      <c r="C69" s="96"/>
      <c r="D69" s="97"/>
      <c r="E69" s="190">
        <v>15</v>
      </c>
      <c r="F69" s="230">
        <v>0</v>
      </c>
      <c r="G69" s="230">
        <v>0</v>
      </c>
      <c r="H69" s="230">
        <v>0</v>
      </c>
      <c r="I69" s="230">
        <v>0</v>
      </c>
      <c r="J69" s="232">
        <f t="shared" si="0"/>
        <v>0</v>
      </c>
      <c r="K69" s="233">
        <v>0</v>
      </c>
      <c r="L69" s="233">
        <v>0</v>
      </c>
      <c r="M69" s="233">
        <v>0</v>
      </c>
      <c r="N69" s="233">
        <v>0</v>
      </c>
      <c r="O69" s="234">
        <f t="shared" si="1"/>
        <v>0</v>
      </c>
    </row>
    <row r="70" spans="1:15" s="42" customFormat="1" ht="26.25" customHeight="1" x14ac:dyDescent="0.2">
      <c r="A70" s="94" t="s">
        <v>97</v>
      </c>
      <c r="B70" s="47" t="s">
        <v>98</v>
      </c>
      <c r="C70" s="47"/>
      <c r="D70" s="79"/>
      <c r="E70" s="190">
        <v>0</v>
      </c>
      <c r="F70" s="230">
        <v>0</v>
      </c>
      <c r="G70" s="230">
        <v>0</v>
      </c>
      <c r="H70" s="230">
        <v>0</v>
      </c>
      <c r="I70" s="230">
        <v>0</v>
      </c>
      <c r="J70" s="232">
        <f t="shared" ref="J70:J133" si="2">SUM(F70:I70)</f>
        <v>0</v>
      </c>
      <c r="K70" s="233">
        <v>0</v>
      </c>
      <c r="L70" s="233">
        <v>0</v>
      </c>
      <c r="M70" s="233">
        <v>0</v>
      </c>
      <c r="N70" s="233">
        <v>0</v>
      </c>
      <c r="O70" s="234">
        <f t="shared" ref="O70:O133" si="3">SUM(K70:N70)</f>
        <v>0</v>
      </c>
    </row>
    <row r="71" spans="1:15" s="42" customFormat="1" ht="15" customHeight="1" x14ac:dyDescent="0.2">
      <c r="A71" s="305">
        <v>28</v>
      </c>
      <c r="B71" s="306" t="s">
        <v>99</v>
      </c>
      <c r="C71" s="221"/>
      <c r="D71" s="59" t="s">
        <v>56</v>
      </c>
      <c r="E71" s="190">
        <v>0</v>
      </c>
      <c r="F71" s="230">
        <v>0</v>
      </c>
      <c r="G71" s="230">
        <v>0</v>
      </c>
      <c r="H71" s="230">
        <v>0</v>
      </c>
      <c r="I71" s="230">
        <v>0</v>
      </c>
      <c r="J71" s="232">
        <f t="shared" si="2"/>
        <v>0</v>
      </c>
      <c r="K71" s="233">
        <v>0</v>
      </c>
      <c r="L71" s="233">
        <v>0</v>
      </c>
      <c r="M71" s="233">
        <v>0</v>
      </c>
      <c r="N71" s="233">
        <v>0</v>
      </c>
      <c r="O71" s="234">
        <f t="shared" si="3"/>
        <v>0</v>
      </c>
    </row>
    <row r="72" spans="1:15" s="42" customFormat="1" ht="16.5" customHeight="1" x14ac:dyDescent="0.2">
      <c r="A72" s="287"/>
      <c r="B72" s="315"/>
      <c r="C72" s="223"/>
      <c r="D72" s="76" t="s">
        <v>83</v>
      </c>
      <c r="E72" s="190">
        <v>0</v>
      </c>
      <c r="F72" s="230">
        <v>0</v>
      </c>
      <c r="G72" s="230">
        <v>0</v>
      </c>
      <c r="H72" s="230">
        <v>0</v>
      </c>
      <c r="I72" s="230">
        <v>0</v>
      </c>
      <c r="J72" s="232">
        <f t="shared" si="2"/>
        <v>0</v>
      </c>
      <c r="K72" s="233">
        <v>0</v>
      </c>
      <c r="L72" s="233">
        <v>0</v>
      </c>
      <c r="M72" s="233">
        <v>0</v>
      </c>
      <c r="N72" s="233">
        <v>0</v>
      </c>
      <c r="O72" s="234">
        <f t="shared" si="3"/>
        <v>0</v>
      </c>
    </row>
    <row r="73" spans="1:15" s="42" customFormat="1" ht="31.5" customHeight="1" x14ac:dyDescent="0.2">
      <c r="A73" s="94">
        <v>29</v>
      </c>
      <c r="B73" s="224" t="s">
        <v>100</v>
      </c>
      <c r="C73" s="224"/>
      <c r="D73" s="79"/>
      <c r="E73" s="202">
        <v>0</v>
      </c>
      <c r="F73" s="230">
        <v>0</v>
      </c>
      <c r="G73" s="230">
        <v>0</v>
      </c>
      <c r="H73" s="230">
        <v>0</v>
      </c>
      <c r="I73" s="230">
        <v>0</v>
      </c>
      <c r="J73" s="232">
        <f t="shared" si="2"/>
        <v>0</v>
      </c>
      <c r="K73" s="233">
        <v>0</v>
      </c>
      <c r="L73" s="233">
        <v>0</v>
      </c>
      <c r="M73" s="233">
        <v>0</v>
      </c>
      <c r="N73" s="233">
        <v>0</v>
      </c>
      <c r="O73" s="234">
        <f t="shared" si="3"/>
        <v>0</v>
      </c>
    </row>
    <row r="74" spans="1:15" s="42" customFormat="1" ht="30" customHeight="1" x14ac:dyDescent="0.25">
      <c r="A74" s="94" t="s">
        <v>101</v>
      </c>
      <c r="B74" s="99" t="s">
        <v>102</v>
      </c>
      <c r="C74" s="99"/>
      <c r="D74" s="79"/>
      <c r="E74" s="202">
        <v>0</v>
      </c>
      <c r="F74" s="230">
        <v>0</v>
      </c>
      <c r="G74" s="230">
        <v>0</v>
      </c>
      <c r="H74" s="230">
        <v>0</v>
      </c>
      <c r="I74" s="230">
        <v>0</v>
      </c>
      <c r="J74" s="232">
        <f t="shared" si="2"/>
        <v>0</v>
      </c>
      <c r="K74" s="233">
        <v>0</v>
      </c>
      <c r="L74" s="233">
        <v>0</v>
      </c>
      <c r="M74" s="233">
        <v>0</v>
      </c>
      <c r="N74" s="233">
        <v>0</v>
      </c>
      <c r="O74" s="234">
        <f t="shared" si="3"/>
        <v>0</v>
      </c>
    </row>
    <row r="75" spans="1:15" s="42" customFormat="1" ht="30.75" customHeight="1" x14ac:dyDescent="0.2">
      <c r="A75" s="100" t="s">
        <v>103</v>
      </c>
      <c r="B75" s="101" t="s">
        <v>104</v>
      </c>
      <c r="C75" s="101"/>
      <c r="D75" s="79"/>
      <c r="E75" s="190">
        <v>0</v>
      </c>
      <c r="F75" s="230">
        <v>0</v>
      </c>
      <c r="G75" s="230">
        <v>0</v>
      </c>
      <c r="H75" s="230">
        <v>0</v>
      </c>
      <c r="I75" s="230">
        <v>0</v>
      </c>
      <c r="J75" s="232">
        <f t="shared" si="2"/>
        <v>0</v>
      </c>
      <c r="K75" s="233">
        <v>0</v>
      </c>
      <c r="L75" s="233">
        <v>0</v>
      </c>
      <c r="M75" s="233">
        <v>0</v>
      </c>
      <c r="N75" s="233">
        <v>0</v>
      </c>
      <c r="O75" s="234">
        <f t="shared" si="3"/>
        <v>0</v>
      </c>
    </row>
    <row r="76" spans="1:15" s="42" customFormat="1" ht="22.5" customHeight="1" x14ac:dyDescent="0.2">
      <c r="A76" s="305">
        <v>30</v>
      </c>
      <c r="B76" s="306" t="s">
        <v>105</v>
      </c>
      <c r="C76" s="221"/>
      <c r="D76" s="76" t="s">
        <v>106</v>
      </c>
      <c r="E76" s="202">
        <v>67</v>
      </c>
      <c r="F76" s="230">
        <v>0</v>
      </c>
      <c r="G76" s="230">
        <v>0</v>
      </c>
      <c r="H76" s="230">
        <v>0</v>
      </c>
      <c r="I76" s="230">
        <v>0</v>
      </c>
      <c r="J76" s="232">
        <v>0</v>
      </c>
      <c r="K76" s="233">
        <v>0</v>
      </c>
      <c r="L76" s="233">
        <v>0</v>
      </c>
      <c r="M76" s="233">
        <v>0</v>
      </c>
      <c r="N76" s="233">
        <v>0</v>
      </c>
      <c r="O76" s="234">
        <v>5</v>
      </c>
    </row>
    <row r="77" spans="1:15" s="42" customFormat="1" ht="20.25" customHeight="1" x14ac:dyDescent="0.2">
      <c r="A77" s="288"/>
      <c r="B77" s="307"/>
      <c r="C77" s="222"/>
      <c r="D77" s="76" t="s">
        <v>57</v>
      </c>
      <c r="E77" s="206">
        <v>1348</v>
      </c>
      <c r="F77" s="230">
        <v>0</v>
      </c>
      <c r="G77" s="230">
        <v>44</v>
      </c>
      <c r="H77" s="230">
        <v>0</v>
      </c>
      <c r="I77" s="230">
        <v>66</v>
      </c>
      <c r="J77" s="232">
        <f t="shared" si="2"/>
        <v>110</v>
      </c>
      <c r="K77" s="233">
        <v>0</v>
      </c>
      <c r="L77" s="233">
        <v>44</v>
      </c>
      <c r="M77" s="233">
        <v>0</v>
      </c>
      <c r="N77" s="233">
        <v>68</v>
      </c>
      <c r="O77" s="234">
        <f t="shared" si="3"/>
        <v>112</v>
      </c>
    </row>
    <row r="78" spans="1:15" s="42" customFormat="1" ht="20.25" customHeight="1" x14ac:dyDescent="0.2">
      <c r="A78" s="102" t="s">
        <v>107</v>
      </c>
      <c r="B78" s="103" t="s">
        <v>108</v>
      </c>
      <c r="C78" s="103"/>
      <c r="D78" s="104"/>
      <c r="E78" s="206">
        <v>0</v>
      </c>
      <c r="F78" s="230">
        <v>0</v>
      </c>
      <c r="G78" s="230">
        <v>0</v>
      </c>
      <c r="H78" s="230">
        <v>0</v>
      </c>
      <c r="I78" s="230">
        <v>0</v>
      </c>
      <c r="J78" s="232">
        <f t="shared" si="2"/>
        <v>0</v>
      </c>
      <c r="K78" s="233">
        <v>0</v>
      </c>
      <c r="L78" s="233">
        <v>0</v>
      </c>
      <c r="M78" s="233">
        <v>0</v>
      </c>
      <c r="N78" s="233">
        <v>0</v>
      </c>
      <c r="O78" s="234">
        <f t="shared" si="3"/>
        <v>0</v>
      </c>
    </row>
    <row r="79" spans="1:15" s="42" customFormat="1" ht="20.25" customHeight="1" x14ac:dyDescent="0.2">
      <c r="A79" s="308">
        <v>31</v>
      </c>
      <c r="B79" s="310" t="s">
        <v>109</v>
      </c>
      <c r="C79" s="224"/>
      <c r="D79" s="76" t="s">
        <v>110</v>
      </c>
      <c r="E79" s="206">
        <v>12</v>
      </c>
      <c r="F79" s="230">
        <v>0</v>
      </c>
      <c r="G79" s="230">
        <v>0</v>
      </c>
      <c r="H79" s="230">
        <v>0</v>
      </c>
      <c r="I79" s="230">
        <v>0</v>
      </c>
      <c r="J79" s="232">
        <v>0</v>
      </c>
      <c r="K79" s="233">
        <v>0</v>
      </c>
      <c r="L79" s="233">
        <v>0</v>
      </c>
      <c r="M79" s="233">
        <v>0</v>
      </c>
      <c r="N79" s="233">
        <v>0</v>
      </c>
      <c r="O79" s="234">
        <v>0</v>
      </c>
    </row>
    <row r="80" spans="1:15" s="42" customFormat="1" ht="30" customHeight="1" x14ac:dyDescent="0.2">
      <c r="A80" s="309"/>
      <c r="B80" s="310"/>
      <c r="C80" s="224" t="s">
        <v>111</v>
      </c>
      <c r="D80" s="76" t="s">
        <v>112</v>
      </c>
      <c r="E80" s="206">
        <v>120</v>
      </c>
      <c r="F80" s="230">
        <v>0</v>
      </c>
      <c r="G80" s="230">
        <v>0</v>
      </c>
      <c r="H80" s="230">
        <v>0</v>
      </c>
      <c r="I80" s="230">
        <v>0</v>
      </c>
      <c r="J80" s="232">
        <v>0</v>
      </c>
      <c r="K80" s="233">
        <v>0</v>
      </c>
      <c r="L80" s="233">
        <v>0</v>
      </c>
      <c r="M80" s="233">
        <v>0</v>
      </c>
      <c r="N80" s="233">
        <v>0</v>
      </c>
      <c r="O80" s="234">
        <v>0</v>
      </c>
    </row>
    <row r="81" spans="1:15" s="42" customFormat="1" ht="24.75" customHeight="1" x14ac:dyDescent="0.2">
      <c r="A81" s="105" t="s">
        <v>113</v>
      </c>
      <c r="B81" s="106" t="s">
        <v>114</v>
      </c>
      <c r="C81" s="107"/>
      <c r="D81" s="108"/>
      <c r="E81" s="199">
        <v>0</v>
      </c>
      <c r="F81" s="230">
        <v>0</v>
      </c>
      <c r="G81" s="230">
        <v>0</v>
      </c>
      <c r="H81" s="230">
        <v>0</v>
      </c>
      <c r="I81" s="230">
        <v>0</v>
      </c>
      <c r="J81" s="232">
        <f t="shared" si="2"/>
        <v>0</v>
      </c>
      <c r="K81" s="233">
        <v>0</v>
      </c>
      <c r="L81" s="233">
        <v>0</v>
      </c>
      <c r="M81" s="233">
        <v>0</v>
      </c>
      <c r="N81" s="233">
        <v>0</v>
      </c>
      <c r="O81" s="234">
        <f t="shared" si="3"/>
        <v>0</v>
      </c>
    </row>
    <row r="82" spans="1:15" s="22" customFormat="1" ht="24.75" customHeight="1" x14ac:dyDescent="0.2">
      <c r="A82" s="109">
        <v>32</v>
      </c>
      <c r="B82" s="65" t="s">
        <v>115</v>
      </c>
      <c r="C82" s="110"/>
      <c r="D82" s="58"/>
      <c r="E82" s="207">
        <v>4</v>
      </c>
      <c r="F82" s="230">
        <v>0</v>
      </c>
      <c r="G82" s="230">
        <v>0</v>
      </c>
      <c r="H82" s="230">
        <v>0</v>
      </c>
      <c r="I82" s="230">
        <v>0</v>
      </c>
      <c r="J82" s="232">
        <f t="shared" si="2"/>
        <v>0</v>
      </c>
      <c r="K82" s="233">
        <v>0</v>
      </c>
      <c r="L82" s="233">
        <v>0</v>
      </c>
      <c r="M82" s="233">
        <v>0</v>
      </c>
      <c r="N82" s="233">
        <v>0</v>
      </c>
      <c r="O82" s="234">
        <f t="shared" si="3"/>
        <v>0</v>
      </c>
    </row>
    <row r="83" spans="1:15" s="22" customFormat="1" ht="24.75" customHeight="1" x14ac:dyDescent="0.2">
      <c r="A83" s="109">
        <v>33</v>
      </c>
      <c r="B83" s="65" t="s">
        <v>116</v>
      </c>
      <c r="C83" s="65" t="s">
        <v>87</v>
      </c>
      <c r="D83" s="65"/>
      <c r="E83" s="207">
        <v>400</v>
      </c>
      <c r="F83" s="230">
        <v>0</v>
      </c>
      <c r="G83" s="230">
        <v>0</v>
      </c>
      <c r="H83" s="230">
        <v>0</v>
      </c>
      <c r="I83" s="230">
        <v>0</v>
      </c>
      <c r="J83" s="232">
        <f t="shared" si="2"/>
        <v>0</v>
      </c>
      <c r="K83" s="233">
        <v>0</v>
      </c>
      <c r="L83" s="233">
        <v>0</v>
      </c>
      <c r="M83" s="233">
        <v>0</v>
      </c>
      <c r="N83" s="233">
        <v>0</v>
      </c>
      <c r="O83" s="234">
        <f t="shared" si="3"/>
        <v>0</v>
      </c>
    </row>
    <row r="84" spans="1:15" ht="25.5" customHeight="1" x14ac:dyDescent="0.2">
      <c r="A84" s="32"/>
      <c r="B84" s="111" t="s">
        <v>117</v>
      </c>
      <c r="C84" s="111"/>
      <c r="D84" s="112"/>
      <c r="E84" s="190">
        <v>0</v>
      </c>
      <c r="F84" s="230">
        <v>0</v>
      </c>
      <c r="G84" s="230">
        <v>0</v>
      </c>
      <c r="H84" s="230">
        <v>0</v>
      </c>
      <c r="I84" s="230">
        <v>0</v>
      </c>
      <c r="J84" s="232">
        <f t="shared" si="2"/>
        <v>0</v>
      </c>
      <c r="K84" s="233">
        <v>0</v>
      </c>
      <c r="L84" s="233">
        <v>0</v>
      </c>
      <c r="M84" s="233">
        <v>0</v>
      </c>
      <c r="N84" s="233">
        <v>0</v>
      </c>
      <c r="O84" s="234">
        <f t="shared" si="3"/>
        <v>0</v>
      </c>
    </row>
    <row r="85" spans="1:15" ht="28.5" x14ac:dyDescent="0.2">
      <c r="A85" s="113"/>
      <c r="B85" s="33" t="s">
        <v>118</v>
      </c>
      <c r="C85" s="33"/>
      <c r="D85" s="34"/>
      <c r="E85" s="190">
        <v>0</v>
      </c>
      <c r="F85" s="230">
        <v>0</v>
      </c>
      <c r="G85" s="230">
        <v>0</v>
      </c>
      <c r="H85" s="230">
        <v>0</v>
      </c>
      <c r="I85" s="230">
        <v>0</v>
      </c>
      <c r="J85" s="232">
        <f t="shared" si="2"/>
        <v>0</v>
      </c>
      <c r="K85" s="233">
        <v>0</v>
      </c>
      <c r="L85" s="233">
        <v>0</v>
      </c>
      <c r="M85" s="233">
        <v>0</v>
      </c>
      <c r="N85" s="233">
        <v>0</v>
      </c>
      <c r="O85" s="234">
        <f t="shared" si="3"/>
        <v>0</v>
      </c>
    </row>
    <row r="86" spans="1:15" ht="28.5" customHeight="1" x14ac:dyDescent="0.2">
      <c r="A86" s="114" t="s">
        <v>119</v>
      </c>
      <c r="B86" s="115" t="s">
        <v>120</v>
      </c>
      <c r="C86" s="115"/>
      <c r="D86" s="116"/>
      <c r="E86" s="190">
        <v>0</v>
      </c>
      <c r="F86" s="230">
        <v>0</v>
      </c>
      <c r="G86" s="230">
        <v>0</v>
      </c>
      <c r="H86" s="230">
        <v>0</v>
      </c>
      <c r="I86" s="230">
        <v>0</v>
      </c>
      <c r="J86" s="232">
        <f t="shared" si="2"/>
        <v>0</v>
      </c>
      <c r="K86" s="233">
        <v>0</v>
      </c>
      <c r="L86" s="233">
        <v>0</v>
      </c>
      <c r="M86" s="233">
        <v>0</v>
      </c>
      <c r="N86" s="233">
        <v>0</v>
      </c>
      <c r="O86" s="234">
        <f t="shared" si="3"/>
        <v>0</v>
      </c>
    </row>
    <row r="87" spans="1:15" ht="22.5" customHeight="1" x14ac:dyDescent="0.2">
      <c r="A87" s="56">
        <v>34</v>
      </c>
      <c r="B87" s="117" t="s">
        <v>121</v>
      </c>
      <c r="C87" s="118"/>
      <c r="D87" s="119"/>
      <c r="E87" s="183">
        <v>16</v>
      </c>
      <c r="F87" s="230">
        <v>0</v>
      </c>
      <c r="G87" s="230">
        <v>0</v>
      </c>
      <c r="H87" s="230">
        <v>0</v>
      </c>
      <c r="I87" s="230">
        <v>0</v>
      </c>
      <c r="J87" s="232">
        <v>0</v>
      </c>
      <c r="K87" s="233">
        <v>0</v>
      </c>
      <c r="L87" s="233">
        <v>0</v>
      </c>
      <c r="M87" s="233">
        <v>0</v>
      </c>
      <c r="N87" s="233">
        <v>0</v>
      </c>
      <c r="O87" s="234">
        <v>12</v>
      </c>
    </row>
    <row r="88" spans="1:15" ht="15.75" customHeight="1" x14ac:dyDescent="0.2">
      <c r="A88" s="311">
        <v>35</v>
      </c>
      <c r="B88" s="313" t="s">
        <v>122</v>
      </c>
      <c r="C88" s="225"/>
      <c r="D88" s="121" t="s">
        <v>15</v>
      </c>
      <c r="E88" s="190">
        <v>864</v>
      </c>
      <c r="F88" s="230">
        <v>0</v>
      </c>
      <c r="G88" s="230">
        <v>32</v>
      </c>
      <c r="H88" s="230">
        <v>0</v>
      </c>
      <c r="I88" s="230">
        <v>18</v>
      </c>
      <c r="J88" s="232">
        <f t="shared" si="2"/>
        <v>50</v>
      </c>
      <c r="K88" s="233">
        <v>0</v>
      </c>
      <c r="L88" s="233">
        <v>25</v>
      </c>
      <c r="M88" s="233">
        <v>0</v>
      </c>
      <c r="N88" s="233">
        <v>17</v>
      </c>
      <c r="O88" s="234">
        <f t="shared" si="3"/>
        <v>42</v>
      </c>
    </row>
    <row r="89" spans="1:15" ht="20.25" customHeight="1" x14ac:dyDescent="0.2">
      <c r="A89" s="312"/>
      <c r="B89" s="314"/>
      <c r="C89" s="226"/>
      <c r="D89" s="123" t="s">
        <v>16</v>
      </c>
      <c r="E89" s="190">
        <v>1296</v>
      </c>
      <c r="F89" s="230">
        <v>0</v>
      </c>
      <c r="G89" s="230">
        <v>60</v>
      </c>
      <c r="H89" s="230">
        <v>0</v>
      </c>
      <c r="I89" s="230">
        <v>70</v>
      </c>
      <c r="J89" s="232">
        <f t="shared" si="2"/>
        <v>130</v>
      </c>
      <c r="K89" s="233">
        <v>1</v>
      </c>
      <c r="L89" s="233">
        <v>60</v>
      </c>
      <c r="M89" s="233">
        <v>0</v>
      </c>
      <c r="N89" s="233">
        <v>72</v>
      </c>
      <c r="O89" s="234">
        <f t="shared" si="3"/>
        <v>133</v>
      </c>
    </row>
    <row r="90" spans="1:15" ht="20.25" customHeight="1" x14ac:dyDescent="0.2">
      <c r="A90" s="287">
        <v>36</v>
      </c>
      <c r="B90" s="297" t="s">
        <v>123</v>
      </c>
      <c r="C90" s="227"/>
      <c r="D90" s="121" t="s">
        <v>15</v>
      </c>
      <c r="E90" s="190">
        <v>778</v>
      </c>
      <c r="F90" s="230">
        <v>0</v>
      </c>
      <c r="G90" s="230">
        <v>33</v>
      </c>
      <c r="H90" s="230">
        <v>0</v>
      </c>
      <c r="I90" s="230">
        <v>17</v>
      </c>
      <c r="J90" s="232">
        <f t="shared" si="2"/>
        <v>50</v>
      </c>
      <c r="K90" s="233">
        <v>0</v>
      </c>
      <c r="L90" s="233">
        <v>25</v>
      </c>
      <c r="M90" s="233">
        <v>0</v>
      </c>
      <c r="N90" s="233">
        <v>17</v>
      </c>
      <c r="O90" s="234">
        <f t="shared" si="3"/>
        <v>42</v>
      </c>
    </row>
    <row r="91" spans="1:15" ht="21" customHeight="1" x14ac:dyDescent="0.2">
      <c r="A91" s="288"/>
      <c r="B91" s="297"/>
      <c r="C91" s="227"/>
      <c r="D91" s="123" t="s">
        <v>16</v>
      </c>
      <c r="E91" s="190">
        <v>1166</v>
      </c>
      <c r="F91" s="230">
        <v>0</v>
      </c>
      <c r="G91" s="230">
        <v>57</v>
      </c>
      <c r="H91" s="230">
        <v>1</v>
      </c>
      <c r="I91" s="230">
        <v>68</v>
      </c>
      <c r="J91" s="232">
        <f t="shared" si="2"/>
        <v>126</v>
      </c>
      <c r="K91" s="233">
        <v>1</v>
      </c>
      <c r="L91" s="233">
        <v>60</v>
      </c>
      <c r="M91" s="233">
        <v>0</v>
      </c>
      <c r="N91" s="233">
        <v>72</v>
      </c>
      <c r="O91" s="234">
        <f t="shared" si="3"/>
        <v>133</v>
      </c>
    </row>
    <row r="92" spans="1:15" ht="30" customHeight="1" x14ac:dyDescent="0.2">
      <c r="A92" s="87" t="s">
        <v>124</v>
      </c>
      <c r="B92" s="125" t="s">
        <v>125</v>
      </c>
      <c r="C92" s="125"/>
      <c r="D92" s="123"/>
      <c r="E92" s="199">
        <v>0</v>
      </c>
      <c r="F92" s="230">
        <v>0</v>
      </c>
      <c r="G92" s="230">
        <v>0</v>
      </c>
      <c r="H92" s="230">
        <v>0</v>
      </c>
      <c r="I92" s="230">
        <v>0</v>
      </c>
      <c r="J92" s="232">
        <f t="shared" si="2"/>
        <v>0</v>
      </c>
      <c r="K92" s="233">
        <v>0</v>
      </c>
      <c r="L92" s="233">
        <v>0</v>
      </c>
      <c r="M92" s="233">
        <v>0</v>
      </c>
      <c r="N92" s="233">
        <v>0</v>
      </c>
      <c r="O92" s="234">
        <f t="shared" si="3"/>
        <v>0</v>
      </c>
    </row>
    <row r="93" spans="1:15" ht="27" customHeight="1" x14ac:dyDescent="0.2">
      <c r="A93" s="126" t="s">
        <v>126</v>
      </c>
      <c r="B93" s="127" t="s">
        <v>127</v>
      </c>
      <c r="C93" s="128"/>
      <c r="D93" s="129"/>
      <c r="E93" s="202">
        <v>0</v>
      </c>
      <c r="F93" s="230">
        <v>0</v>
      </c>
      <c r="G93" s="230">
        <v>0</v>
      </c>
      <c r="H93" s="230">
        <v>0</v>
      </c>
      <c r="I93" s="230">
        <v>0</v>
      </c>
      <c r="J93" s="232">
        <f t="shared" si="2"/>
        <v>0</v>
      </c>
      <c r="K93" s="233">
        <v>0</v>
      </c>
      <c r="L93" s="233">
        <v>0</v>
      </c>
      <c r="M93" s="233">
        <v>0</v>
      </c>
      <c r="N93" s="233">
        <v>0</v>
      </c>
      <c r="O93" s="234">
        <f t="shared" si="3"/>
        <v>0</v>
      </c>
    </row>
    <row r="94" spans="1:15" ht="20.25" customHeight="1" x14ac:dyDescent="0.2">
      <c r="A94" s="130">
        <v>37</v>
      </c>
      <c r="B94" s="131" t="s">
        <v>128</v>
      </c>
      <c r="C94" s="131"/>
      <c r="D94" s="123"/>
      <c r="E94" s="202">
        <v>1</v>
      </c>
      <c r="F94" s="230">
        <v>0</v>
      </c>
      <c r="G94" s="230">
        <v>0</v>
      </c>
      <c r="H94" s="230">
        <v>0</v>
      </c>
      <c r="I94" s="230">
        <v>0</v>
      </c>
      <c r="J94" s="232">
        <f t="shared" si="2"/>
        <v>0</v>
      </c>
      <c r="K94" s="233">
        <v>0</v>
      </c>
      <c r="L94" s="233">
        <v>0</v>
      </c>
      <c r="M94" s="233">
        <v>0</v>
      </c>
      <c r="N94" s="233">
        <v>0</v>
      </c>
      <c r="O94" s="234">
        <f t="shared" si="3"/>
        <v>0</v>
      </c>
    </row>
    <row r="95" spans="1:15" ht="18.75" customHeight="1" x14ac:dyDescent="0.2">
      <c r="A95" s="132">
        <v>38</v>
      </c>
      <c r="B95" s="133" t="s">
        <v>115</v>
      </c>
      <c r="E95" s="208" t="s">
        <v>221</v>
      </c>
      <c r="F95" s="230">
        <v>0</v>
      </c>
      <c r="G95" s="230">
        <v>0</v>
      </c>
      <c r="H95" s="230">
        <v>0</v>
      </c>
      <c r="I95" s="230">
        <v>0</v>
      </c>
      <c r="J95" s="232">
        <f t="shared" si="2"/>
        <v>0</v>
      </c>
      <c r="K95" s="233">
        <v>0</v>
      </c>
      <c r="L95" s="233">
        <v>0</v>
      </c>
      <c r="M95" s="233">
        <v>0</v>
      </c>
      <c r="N95" s="233">
        <v>0</v>
      </c>
      <c r="O95" s="234">
        <f t="shared" si="3"/>
        <v>0</v>
      </c>
    </row>
    <row r="96" spans="1:15" ht="28.5" customHeight="1" x14ac:dyDescent="0.2">
      <c r="A96" s="132">
        <v>39</v>
      </c>
      <c r="B96" s="133" t="s">
        <v>129</v>
      </c>
      <c r="C96" s="136" t="s">
        <v>87</v>
      </c>
      <c r="D96" s="123"/>
      <c r="E96" s="202">
        <v>1000</v>
      </c>
      <c r="F96" s="230">
        <v>0</v>
      </c>
      <c r="G96" s="230">
        <v>0</v>
      </c>
      <c r="H96" s="230">
        <v>0</v>
      </c>
      <c r="I96" s="230">
        <v>0</v>
      </c>
      <c r="J96" s="232">
        <f t="shared" si="2"/>
        <v>0</v>
      </c>
      <c r="K96" s="233">
        <v>0</v>
      </c>
      <c r="L96" s="233">
        <v>0</v>
      </c>
      <c r="M96" s="233">
        <v>0</v>
      </c>
      <c r="N96" s="233">
        <v>0</v>
      </c>
      <c r="O96" s="234">
        <f t="shared" si="3"/>
        <v>0</v>
      </c>
    </row>
    <row r="97" spans="1:15" ht="26.25" customHeight="1" thickBot="1" x14ac:dyDescent="0.25">
      <c r="A97" s="137" t="s">
        <v>130</v>
      </c>
      <c r="B97" s="138" t="s">
        <v>131</v>
      </c>
      <c r="C97" s="139"/>
      <c r="D97" s="123"/>
      <c r="E97" s="190">
        <v>0</v>
      </c>
      <c r="F97" s="230">
        <v>0</v>
      </c>
      <c r="G97" s="230">
        <v>0</v>
      </c>
      <c r="H97" s="230">
        <v>0</v>
      </c>
      <c r="I97" s="230">
        <v>0</v>
      </c>
      <c r="J97" s="232">
        <f t="shared" si="2"/>
        <v>0</v>
      </c>
      <c r="K97" s="233">
        <v>0</v>
      </c>
      <c r="L97" s="233">
        <v>0</v>
      </c>
      <c r="M97" s="233">
        <v>0</v>
      </c>
      <c r="N97" s="233">
        <v>0</v>
      </c>
      <c r="O97" s="234">
        <f t="shared" si="3"/>
        <v>0</v>
      </c>
    </row>
    <row r="98" spans="1:15" ht="39" customHeight="1" x14ac:dyDescent="0.2">
      <c r="A98" s="140">
        <v>40</v>
      </c>
      <c r="B98" s="110" t="s">
        <v>132</v>
      </c>
      <c r="C98" s="58" t="s">
        <v>133</v>
      </c>
      <c r="D98" s="123"/>
      <c r="E98" s="183">
        <v>23</v>
      </c>
      <c r="F98" s="230">
        <v>0</v>
      </c>
      <c r="G98" s="230">
        <v>0</v>
      </c>
      <c r="H98" s="230">
        <v>0</v>
      </c>
      <c r="I98" s="230">
        <v>0</v>
      </c>
      <c r="J98" s="232">
        <v>4</v>
      </c>
      <c r="K98" s="233">
        <v>0</v>
      </c>
      <c r="L98" s="233">
        <v>0</v>
      </c>
      <c r="M98" s="233">
        <v>0</v>
      </c>
      <c r="N98" s="233">
        <v>0</v>
      </c>
      <c r="O98" s="234">
        <v>4</v>
      </c>
    </row>
    <row r="99" spans="1:15" ht="35.25" customHeight="1" x14ac:dyDescent="0.2">
      <c r="A99" s="94">
        <v>41</v>
      </c>
      <c r="B99" s="215" t="s">
        <v>134</v>
      </c>
      <c r="C99" s="142" t="s">
        <v>135</v>
      </c>
      <c r="D99" s="123"/>
      <c r="E99" s="190">
        <v>23</v>
      </c>
      <c r="F99" s="230">
        <v>0</v>
      </c>
      <c r="G99" s="230">
        <v>0</v>
      </c>
      <c r="H99" s="230">
        <v>0</v>
      </c>
      <c r="I99" s="230">
        <v>0</v>
      </c>
      <c r="J99" s="232">
        <v>8</v>
      </c>
      <c r="K99" s="233">
        <v>0</v>
      </c>
      <c r="L99" s="233">
        <v>0</v>
      </c>
      <c r="M99" s="233">
        <v>0</v>
      </c>
      <c r="N99" s="233">
        <v>0</v>
      </c>
      <c r="O99" s="234">
        <v>8</v>
      </c>
    </row>
    <row r="100" spans="1:15" ht="30.75" customHeight="1" thickBot="1" x14ac:dyDescent="0.25">
      <c r="A100" s="143" t="s">
        <v>136</v>
      </c>
      <c r="B100" s="144" t="s">
        <v>137</v>
      </c>
      <c r="C100" s="71"/>
      <c r="D100" s="123"/>
      <c r="E100" s="190">
        <v>0</v>
      </c>
      <c r="F100" s="230">
        <v>0</v>
      </c>
      <c r="G100" s="230">
        <v>0</v>
      </c>
      <c r="H100" s="230">
        <v>0</v>
      </c>
      <c r="I100" s="230">
        <v>0</v>
      </c>
      <c r="J100" s="232">
        <f t="shared" si="2"/>
        <v>0</v>
      </c>
      <c r="K100" s="233">
        <v>0</v>
      </c>
      <c r="L100" s="233">
        <v>0</v>
      </c>
      <c r="M100" s="233">
        <v>0</v>
      </c>
      <c r="N100" s="233">
        <v>0</v>
      </c>
      <c r="O100" s="234">
        <f t="shared" si="3"/>
        <v>0</v>
      </c>
    </row>
    <row r="101" spans="1:15" ht="18.75" customHeight="1" x14ac:dyDescent="0.2">
      <c r="A101" s="145">
        <v>42</v>
      </c>
      <c r="B101" s="146" t="s">
        <v>138</v>
      </c>
      <c r="C101" s="79"/>
      <c r="D101" s="123"/>
      <c r="E101" s="209">
        <v>23596</v>
      </c>
      <c r="F101" s="230">
        <v>100</v>
      </c>
      <c r="G101" s="230">
        <v>200</v>
      </c>
      <c r="H101" s="230">
        <v>170</v>
      </c>
      <c r="I101" s="230">
        <v>400</v>
      </c>
      <c r="J101" s="232">
        <f t="shared" si="2"/>
        <v>870</v>
      </c>
      <c r="K101" s="233">
        <v>133</v>
      </c>
      <c r="L101" s="233">
        <v>210</v>
      </c>
      <c r="M101" s="233">
        <v>172</v>
      </c>
      <c r="N101" s="233">
        <v>442</v>
      </c>
      <c r="O101" s="234">
        <f t="shared" si="3"/>
        <v>957</v>
      </c>
    </row>
    <row r="102" spans="1:15" ht="21.75" customHeight="1" x14ac:dyDescent="0.2">
      <c r="A102" s="298" t="s">
        <v>139</v>
      </c>
      <c r="B102" s="300" t="s">
        <v>140</v>
      </c>
      <c r="C102" s="147"/>
      <c r="D102" s="121"/>
      <c r="E102" s="202">
        <v>0</v>
      </c>
      <c r="F102" s="230">
        <v>0</v>
      </c>
      <c r="G102" s="230">
        <v>0</v>
      </c>
      <c r="H102" s="230">
        <v>0</v>
      </c>
      <c r="I102" s="230">
        <v>0</v>
      </c>
      <c r="J102" s="232">
        <f t="shared" si="2"/>
        <v>0</v>
      </c>
      <c r="K102" s="233">
        <v>0</v>
      </c>
      <c r="L102" s="233">
        <v>0</v>
      </c>
      <c r="M102" s="233">
        <v>0</v>
      </c>
      <c r="N102" s="233">
        <v>0</v>
      </c>
      <c r="O102" s="234">
        <f t="shared" si="3"/>
        <v>0</v>
      </c>
    </row>
    <row r="103" spans="1:15" ht="18" customHeight="1" x14ac:dyDescent="0.2">
      <c r="A103" s="299"/>
      <c r="B103" s="301"/>
      <c r="C103" s="147"/>
      <c r="D103" s="123"/>
      <c r="E103" s="202">
        <v>0</v>
      </c>
      <c r="F103" s="230">
        <v>0</v>
      </c>
      <c r="G103" s="230">
        <v>0</v>
      </c>
      <c r="H103" s="230">
        <v>0</v>
      </c>
      <c r="I103" s="230">
        <v>0</v>
      </c>
      <c r="J103" s="232">
        <f t="shared" si="2"/>
        <v>0</v>
      </c>
      <c r="K103" s="233">
        <v>0</v>
      </c>
      <c r="L103" s="233">
        <v>0</v>
      </c>
      <c r="M103" s="233">
        <v>0</v>
      </c>
      <c r="N103" s="233">
        <v>0</v>
      </c>
      <c r="O103" s="234">
        <f t="shared" si="3"/>
        <v>0</v>
      </c>
    </row>
    <row r="104" spans="1:15" ht="27" customHeight="1" thickBot="1" x14ac:dyDescent="0.25">
      <c r="A104" s="148" t="s">
        <v>141</v>
      </c>
      <c r="B104" s="149" t="s">
        <v>142</v>
      </c>
      <c r="C104" s="150"/>
      <c r="D104" s="123"/>
      <c r="E104" s="190">
        <v>0</v>
      </c>
      <c r="F104" s="230">
        <v>0</v>
      </c>
      <c r="G104" s="230">
        <v>0</v>
      </c>
      <c r="H104" s="230">
        <v>0</v>
      </c>
      <c r="I104" s="230">
        <v>0</v>
      </c>
      <c r="J104" s="232">
        <f t="shared" si="2"/>
        <v>0</v>
      </c>
      <c r="K104" s="233">
        <v>0</v>
      </c>
      <c r="L104" s="233">
        <v>0</v>
      </c>
      <c r="M104" s="233">
        <v>0</v>
      </c>
      <c r="N104" s="233">
        <v>0</v>
      </c>
      <c r="O104" s="234">
        <f t="shared" si="3"/>
        <v>0</v>
      </c>
    </row>
    <row r="105" spans="1:15" ht="27" customHeight="1" thickBot="1" x14ac:dyDescent="0.25">
      <c r="A105" s="229">
        <v>43</v>
      </c>
      <c r="B105" s="152" t="s">
        <v>143</v>
      </c>
      <c r="C105" s="79"/>
      <c r="D105" s="123"/>
      <c r="E105" s="183">
        <v>8</v>
      </c>
      <c r="F105" s="230">
        <v>0</v>
      </c>
      <c r="G105" s="230">
        <v>0</v>
      </c>
      <c r="H105" s="230">
        <v>0</v>
      </c>
      <c r="I105" s="230">
        <v>0</v>
      </c>
      <c r="J105" s="232">
        <f t="shared" si="2"/>
        <v>0</v>
      </c>
      <c r="K105" s="233">
        <v>0</v>
      </c>
      <c r="L105" s="233">
        <v>0</v>
      </c>
      <c r="M105" s="233">
        <v>0</v>
      </c>
      <c r="N105" s="233">
        <v>0</v>
      </c>
      <c r="O105" s="234">
        <f t="shared" si="3"/>
        <v>0</v>
      </c>
    </row>
    <row r="106" spans="1:15" s="42" customFormat="1" ht="27" customHeight="1" thickBot="1" x14ac:dyDescent="0.25">
      <c r="A106" s="148" t="s">
        <v>144</v>
      </c>
      <c r="B106" s="149" t="s">
        <v>145</v>
      </c>
      <c r="C106" s="150"/>
      <c r="D106" s="123"/>
      <c r="E106" s="183">
        <v>0</v>
      </c>
      <c r="F106" s="230">
        <v>0</v>
      </c>
      <c r="G106" s="230">
        <v>0</v>
      </c>
      <c r="H106" s="230">
        <v>0</v>
      </c>
      <c r="I106" s="230">
        <v>0</v>
      </c>
      <c r="J106" s="232">
        <f t="shared" si="2"/>
        <v>0</v>
      </c>
      <c r="K106" s="233">
        <v>0</v>
      </c>
      <c r="L106" s="233">
        <v>0</v>
      </c>
      <c r="M106" s="233">
        <v>0</v>
      </c>
      <c r="N106" s="233">
        <v>0</v>
      </c>
      <c r="O106" s="234">
        <f t="shared" si="3"/>
        <v>0</v>
      </c>
    </row>
    <row r="107" spans="1:15" s="42" customFormat="1" ht="27" customHeight="1" thickBot="1" x14ac:dyDescent="0.25">
      <c r="A107" s="228">
        <v>44</v>
      </c>
      <c r="B107" s="152" t="s">
        <v>146</v>
      </c>
      <c r="C107" s="79"/>
      <c r="D107" s="123"/>
      <c r="E107" s="183">
        <v>8</v>
      </c>
      <c r="F107" s="230">
        <v>0</v>
      </c>
      <c r="G107" s="230">
        <v>0</v>
      </c>
      <c r="H107" s="230">
        <v>0</v>
      </c>
      <c r="I107" s="230">
        <v>0</v>
      </c>
      <c r="J107" s="232">
        <f t="shared" si="2"/>
        <v>0</v>
      </c>
      <c r="K107" s="233">
        <v>0</v>
      </c>
      <c r="L107" s="233">
        <v>0</v>
      </c>
      <c r="M107" s="233">
        <v>0</v>
      </c>
      <c r="N107" s="233">
        <v>0</v>
      </c>
      <c r="O107" s="234">
        <f t="shared" si="3"/>
        <v>0</v>
      </c>
    </row>
    <row r="108" spans="1:15" ht="18.75" customHeight="1" thickBot="1" x14ac:dyDescent="0.25">
      <c r="A108" s="148" t="s">
        <v>147</v>
      </c>
      <c r="B108" s="149" t="s">
        <v>148</v>
      </c>
      <c r="C108" s="150"/>
      <c r="D108" s="123"/>
      <c r="E108" s="202">
        <v>0</v>
      </c>
      <c r="F108" s="230">
        <v>0</v>
      </c>
      <c r="G108" s="230">
        <v>0</v>
      </c>
      <c r="H108" s="230">
        <v>0</v>
      </c>
      <c r="I108" s="230">
        <v>0</v>
      </c>
      <c r="J108" s="232">
        <f t="shared" si="2"/>
        <v>0</v>
      </c>
      <c r="K108" s="233">
        <v>0</v>
      </c>
      <c r="L108" s="233">
        <v>0</v>
      </c>
      <c r="M108" s="233">
        <v>0</v>
      </c>
      <c r="N108" s="233">
        <v>0</v>
      </c>
      <c r="O108" s="234">
        <f t="shared" si="3"/>
        <v>0</v>
      </c>
    </row>
    <row r="109" spans="1:15" s="42" customFormat="1" ht="21.75" customHeight="1" thickBot="1" x14ac:dyDescent="0.25">
      <c r="A109" s="228">
        <v>45</v>
      </c>
      <c r="B109" s="154" t="s">
        <v>149</v>
      </c>
      <c r="C109" s="58" t="s">
        <v>150</v>
      </c>
      <c r="D109" s="123"/>
      <c r="E109" s="202">
        <v>17</v>
      </c>
      <c r="F109" s="230">
        <v>0</v>
      </c>
      <c r="G109" s="230">
        <v>0</v>
      </c>
      <c r="H109" s="230">
        <v>0</v>
      </c>
      <c r="I109" s="230">
        <v>0</v>
      </c>
      <c r="J109" s="232">
        <f t="shared" si="2"/>
        <v>0</v>
      </c>
      <c r="K109" s="233">
        <v>0</v>
      </c>
      <c r="L109" s="233">
        <v>0</v>
      </c>
      <c r="M109" s="233">
        <v>0</v>
      </c>
      <c r="N109" s="233">
        <v>0</v>
      </c>
      <c r="O109" s="234">
        <f t="shared" si="3"/>
        <v>0</v>
      </c>
    </row>
    <row r="110" spans="1:15" ht="27" customHeight="1" thickBot="1" x14ac:dyDescent="0.25">
      <c r="A110" s="148" t="s">
        <v>151</v>
      </c>
      <c r="B110" s="149" t="s">
        <v>152</v>
      </c>
      <c r="C110" s="150"/>
      <c r="D110" s="123"/>
      <c r="E110" s="202">
        <v>0</v>
      </c>
      <c r="F110" s="230">
        <v>0</v>
      </c>
      <c r="G110" s="230">
        <v>0</v>
      </c>
      <c r="H110" s="230">
        <v>0</v>
      </c>
      <c r="I110" s="230">
        <v>0</v>
      </c>
      <c r="J110" s="232">
        <f t="shared" si="2"/>
        <v>0</v>
      </c>
      <c r="K110" s="233">
        <v>0</v>
      </c>
      <c r="L110" s="233">
        <v>0</v>
      </c>
      <c r="M110" s="233">
        <v>0</v>
      </c>
      <c r="N110" s="233">
        <v>0</v>
      </c>
      <c r="O110" s="234">
        <f t="shared" si="3"/>
        <v>0</v>
      </c>
    </row>
    <row r="111" spans="1:15" ht="26.25" customHeight="1" thickBot="1" x14ac:dyDescent="0.25">
      <c r="A111" s="155">
        <v>46</v>
      </c>
      <c r="B111" s="154" t="s">
        <v>153</v>
      </c>
      <c r="C111" s="58" t="s">
        <v>150</v>
      </c>
      <c r="D111" s="123"/>
      <c r="E111" s="202">
        <v>39</v>
      </c>
      <c r="F111" s="230">
        <v>0</v>
      </c>
      <c r="G111" s="230">
        <v>0</v>
      </c>
      <c r="H111" s="230">
        <v>0</v>
      </c>
      <c r="I111" s="230">
        <v>0</v>
      </c>
      <c r="J111" s="232">
        <f t="shared" si="2"/>
        <v>0</v>
      </c>
      <c r="K111" s="233">
        <v>0</v>
      </c>
      <c r="L111" s="233">
        <v>0</v>
      </c>
      <c r="M111" s="233">
        <v>0</v>
      </c>
      <c r="N111" s="233">
        <v>0</v>
      </c>
      <c r="O111" s="234">
        <f t="shared" si="3"/>
        <v>0</v>
      </c>
    </row>
    <row r="112" spans="1:15" ht="20.25" customHeight="1" thickBot="1" x14ac:dyDescent="0.25">
      <c r="A112" s="148" t="s">
        <v>154</v>
      </c>
      <c r="B112" s="156" t="s">
        <v>155</v>
      </c>
      <c r="C112" s="150"/>
      <c r="D112" s="123"/>
      <c r="E112" s="202">
        <v>0</v>
      </c>
      <c r="F112" s="230">
        <v>0</v>
      </c>
      <c r="G112" s="230">
        <v>0</v>
      </c>
      <c r="H112" s="230">
        <v>0</v>
      </c>
      <c r="I112" s="230">
        <v>0</v>
      </c>
      <c r="J112" s="232">
        <f t="shared" si="2"/>
        <v>0</v>
      </c>
      <c r="K112" s="233">
        <v>0</v>
      </c>
      <c r="L112" s="233">
        <v>0</v>
      </c>
      <c r="M112" s="233">
        <v>0</v>
      </c>
      <c r="N112" s="233">
        <v>0</v>
      </c>
      <c r="O112" s="234">
        <f t="shared" si="3"/>
        <v>0</v>
      </c>
    </row>
    <row r="113" spans="1:15" ht="20.25" customHeight="1" x14ac:dyDescent="0.2">
      <c r="A113" s="302">
        <v>47</v>
      </c>
      <c r="B113" s="304" t="s">
        <v>156</v>
      </c>
      <c r="C113" s="157" t="s">
        <v>157</v>
      </c>
      <c r="D113" s="158" t="s">
        <v>158</v>
      </c>
      <c r="E113" s="202">
        <v>3</v>
      </c>
      <c r="F113" s="230">
        <v>0</v>
      </c>
      <c r="G113" s="230">
        <v>0</v>
      </c>
      <c r="H113" s="230">
        <v>0</v>
      </c>
      <c r="I113" s="230">
        <v>0</v>
      </c>
      <c r="J113" s="232">
        <v>0</v>
      </c>
      <c r="K113" s="233">
        <v>0</v>
      </c>
      <c r="L113" s="233">
        <v>0</v>
      </c>
      <c r="M113" s="233">
        <v>0</v>
      </c>
      <c r="N113" s="233">
        <v>0</v>
      </c>
      <c r="O113" s="234">
        <v>0</v>
      </c>
    </row>
    <row r="114" spans="1:15" ht="20.25" customHeight="1" x14ac:dyDescent="0.2">
      <c r="A114" s="303"/>
      <c r="B114" s="304"/>
      <c r="C114" s="157" t="s">
        <v>159</v>
      </c>
      <c r="D114" s="158" t="s">
        <v>160</v>
      </c>
      <c r="E114" s="202">
        <v>0</v>
      </c>
      <c r="F114" s="230">
        <v>0</v>
      </c>
      <c r="G114" s="230">
        <v>0</v>
      </c>
      <c r="H114" s="230">
        <v>0</v>
      </c>
      <c r="I114" s="230">
        <v>0</v>
      </c>
      <c r="J114" s="232">
        <v>0</v>
      </c>
      <c r="K114" s="233">
        <v>0</v>
      </c>
      <c r="L114" s="233">
        <v>0</v>
      </c>
      <c r="M114" s="233">
        <v>0</v>
      </c>
      <c r="N114" s="233">
        <v>0</v>
      </c>
      <c r="O114" s="234">
        <v>0</v>
      </c>
    </row>
    <row r="115" spans="1:15" ht="27" customHeight="1" thickBot="1" x14ac:dyDescent="0.25">
      <c r="A115" s="148" t="s">
        <v>161</v>
      </c>
      <c r="B115" s="159" t="s">
        <v>162</v>
      </c>
      <c r="C115" s="160"/>
      <c r="D115" s="123"/>
      <c r="E115" s="202">
        <v>0</v>
      </c>
      <c r="F115" s="230">
        <v>0</v>
      </c>
      <c r="G115" s="230">
        <v>0</v>
      </c>
      <c r="H115" s="230">
        <v>0</v>
      </c>
      <c r="I115" s="230">
        <v>0</v>
      </c>
      <c r="J115" s="232">
        <f t="shared" si="2"/>
        <v>0</v>
      </c>
      <c r="K115" s="233">
        <v>0</v>
      </c>
      <c r="L115" s="233">
        <v>0</v>
      </c>
      <c r="M115" s="233">
        <v>0</v>
      </c>
      <c r="N115" s="233">
        <v>0</v>
      </c>
      <c r="O115" s="234">
        <f t="shared" si="3"/>
        <v>0</v>
      </c>
    </row>
    <row r="116" spans="1:15" ht="22.5" customHeight="1" x14ac:dyDescent="0.2">
      <c r="A116" s="275">
        <v>48</v>
      </c>
      <c r="B116" s="277" t="s">
        <v>163</v>
      </c>
      <c r="C116" s="161"/>
      <c r="D116" s="162" t="s">
        <v>164</v>
      </c>
      <c r="E116" s="202">
        <v>13</v>
      </c>
      <c r="F116" s="230">
        <v>0</v>
      </c>
      <c r="G116" s="230">
        <v>0</v>
      </c>
      <c r="H116" s="230">
        <v>0</v>
      </c>
      <c r="I116" s="230">
        <v>0</v>
      </c>
      <c r="J116" s="232">
        <v>0</v>
      </c>
      <c r="K116" s="233">
        <v>0</v>
      </c>
      <c r="L116" s="233">
        <v>0</v>
      </c>
      <c r="M116" s="233">
        <v>0</v>
      </c>
      <c r="N116" s="233">
        <v>0</v>
      </c>
      <c r="O116" s="234">
        <v>0</v>
      </c>
    </row>
    <row r="117" spans="1:15" ht="23.25" customHeight="1" thickBot="1" x14ac:dyDescent="0.25">
      <c r="A117" s="276"/>
      <c r="B117" s="278"/>
      <c r="C117" s="161"/>
      <c r="D117" s="162" t="s">
        <v>165</v>
      </c>
      <c r="E117" s="202">
        <v>39</v>
      </c>
      <c r="F117" s="230">
        <v>0</v>
      </c>
      <c r="G117" s="230">
        <v>0</v>
      </c>
      <c r="H117" s="230">
        <v>0</v>
      </c>
      <c r="I117" s="230">
        <v>0</v>
      </c>
      <c r="J117" s="232">
        <v>0</v>
      </c>
      <c r="K117" s="233">
        <v>0</v>
      </c>
      <c r="L117" s="233">
        <v>0</v>
      </c>
      <c r="M117" s="233">
        <v>0</v>
      </c>
      <c r="N117" s="233">
        <v>0</v>
      </c>
      <c r="O117" s="234">
        <v>0</v>
      </c>
    </row>
    <row r="118" spans="1:15" ht="23.25" customHeight="1" thickBot="1" x14ac:dyDescent="0.25">
      <c r="A118" s="148" t="s">
        <v>166</v>
      </c>
      <c r="B118" s="163" t="s">
        <v>167</v>
      </c>
      <c r="C118" s="164"/>
      <c r="D118" s="123"/>
      <c r="E118" s="202">
        <v>0</v>
      </c>
      <c r="F118" s="230">
        <v>0</v>
      </c>
      <c r="G118" s="230">
        <v>0</v>
      </c>
      <c r="H118" s="230">
        <v>0</v>
      </c>
      <c r="I118" s="230">
        <v>0</v>
      </c>
      <c r="J118" s="232">
        <f t="shared" si="2"/>
        <v>0</v>
      </c>
      <c r="K118" s="233">
        <v>0</v>
      </c>
      <c r="L118" s="233">
        <v>0</v>
      </c>
      <c r="M118" s="233">
        <v>0</v>
      </c>
      <c r="N118" s="233">
        <v>0</v>
      </c>
      <c r="O118" s="234">
        <f t="shared" si="3"/>
        <v>0</v>
      </c>
    </row>
    <row r="119" spans="1:15" ht="18" customHeight="1" x14ac:dyDescent="0.2">
      <c r="A119" s="275">
        <v>49</v>
      </c>
      <c r="B119" s="280" t="s">
        <v>168</v>
      </c>
      <c r="C119" s="283" t="s">
        <v>169</v>
      </c>
      <c r="D119" s="162" t="s">
        <v>158</v>
      </c>
      <c r="E119" s="202">
        <v>3</v>
      </c>
      <c r="F119" s="230">
        <v>0</v>
      </c>
      <c r="G119" s="230">
        <v>0</v>
      </c>
      <c r="H119" s="230">
        <v>0</v>
      </c>
      <c r="I119" s="230">
        <v>0</v>
      </c>
      <c r="J119" s="232">
        <f t="shared" si="2"/>
        <v>0</v>
      </c>
      <c r="K119" s="233">
        <v>0</v>
      </c>
      <c r="L119" s="233">
        <v>0</v>
      </c>
      <c r="M119" s="233">
        <v>0</v>
      </c>
      <c r="N119" s="233">
        <v>0</v>
      </c>
      <c r="O119" s="234">
        <f t="shared" si="3"/>
        <v>0</v>
      </c>
    </row>
    <row r="120" spans="1:15" ht="13.5" customHeight="1" x14ac:dyDescent="0.2">
      <c r="A120" s="279"/>
      <c r="B120" s="281"/>
      <c r="C120" s="284"/>
      <c r="D120" s="165" t="s">
        <v>170</v>
      </c>
      <c r="E120" s="202">
        <v>18</v>
      </c>
      <c r="F120" s="230">
        <v>0</v>
      </c>
      <c r="G120" s="230">
        <v>0</v>
      </c>
      <c r="H120" s="230">
        <v>0</v>
      </c>
      <c r="I120" s="230">
        <v>0</v>
      </c>
      <c r="J120" s="232">
        <v>0</v>
      </c>
      <c r="K120" s="233">
        <v>0</v>
      </c>
      <c r="L120" s="233">
        <v>0</v>
      </c>
      <c r="M120" s="233">
        <v>0</v>
      </c>
      <c r="N120" s="233">
        <v>0</v>
      </c>
      <c r="O120" s="234">
        <v>1</v>
      </c>
    </row>
    <row r="121" spans="1:15" ht="29.25" customHeight="1" thickBot="1" x14ac:dyDescent="0.25">
      <c r="A121" s="276"/>
      <c r="B121" s="282"/>
      <c r="C121" s="285"/>
      <c r="D121" s="162" t="s">
        <v>171</v>
      </c>
      <c r="E121" s="202">
        <v>106</v>
      </c>
      <c r="F121" s="230">
        <v>0</v>
      </c>
      <c r="G121" s="230">
        <v>0</v>
      </c>
      <c r="H121" s="230">
        <v>0</v>
      </c>
      <c r="I121" s="230">
        <v>0</v>
      </c>
      <c r="J121" s="232">
        <v>0</v>
      </c>
      <c r="K121" s="233">
        <v>0</v>
      </c>
      <c r="L121" s="233">
        <v>0</v>
      </c>
      <c r="M121" s="233">
        <v>0</v>
      </c>
      <c r="N121" s="233">
        <v>0</v>
      </c>
      <c r="O121" s="234">
        <v>3</v>
      </c>
    </row>
    <row r="122" spans="1:15" ht="24.75" customHeight="1" thickBot="1" x14ac:dyDescent="0.25">
      <c r="A122" s="148" t="s">
        <v>172</v>
      </c>
      <c r="B122" s="156" t="s">
        <v>173</v>
      </c>
      <c r="C122" s="150"/>
      <c r="D122" s="123"/>
      <c r="E122" s="202">
        <v>0</v>
      </c>
      <c r="F122" s="230">
        <v>0</v>
      </c>
      <c r="G122" s="230">
        <v>0</v>
      </c>
      <c r="H122" s="230">
        <v>0</v>
      </c>
      <c r="I122" s="230">
        <v>0</v>
      </c>
      <c r="J122" s="232">
        <f t="shared" si="2"/>
        <v>0</v>
      </c>
      <c r="K122" s="233">
        <v>0</v>
      </c>
      <c r="L122" s="233">
        <v>0</v>
      </c>
      <c r="M122" s="233">
        <v>0</v>
      </c>
      <c r="N122" s="233">
        <v>0</v>
      </c>
      <c r="O122" s="234">
        <f t="shared" si="3"/>
        <v>0</v>
      </c>
    </row>
    <row r="123" spans="1:15" ht="18" customHeight="1" thickBot="1" x14ac:dyDescent="0.25">
      <c r="A123" s="166">
        <v>50</v>
      </c>
      <c r="B123" s="79" t="s">
        <v>174</v>
      </c>
      <c r="C123" s="79"/>
      <c r="D123" s="129"/>
      <c r="E123" s="202">
        <v>2</v>
      </c>
      <c r="F123" s="230">
        <v>0</v>
      </c>
      <c r="G123" s="230">
        <v>0</v>
      </c>
      <c r="H123" s="230">
        <v>0</v>
      </c>
      <c r="I123" s="230">
        <v>0</v>
      </c>
      <c r="J123" s="232">
        <f t="shared" si="2"/>
        <v>0</v>
      </c>
      <c r="K123" s="233">
        <v>0</v>
      </c>
      <c r="L123" s="233">
        <v>0</v>
      </c>
      <c r="M123" s="233">
        <v>0</v>
      </c>
      <c r="N123" s="233">
        <v>0</v>
      </c>
      <c r="O123" s="234">
        <f t="shared" si="3"/>
        <v>0</v>
      </c>
    </row>
    <row r="124" spans="1:15" ht="18" customHeight="1" x14ac:dyDescent="0.2">
      <c r="A124" s="286">
        <v>51</v>
      </c>
      <c r="B124" s="270" t="s">
        <v>175</v>
      </c>
      <c r="C124" s="219"/>
      <c r="D124" s="167" t="s">
        <v>15</v>
      </c>
      <c r="E124" s="202">
        <v>10</v>
      </c>
      <c r="F124" s="230">
        <v>0</v>
      </c>
      <c r="G124" s="230">
        <v>0</v>
      </c>
      <c r="H124" s="230">
        <v>0</v>
      </c>
      <c r="I124" s="230">
        <v>0</v>
      </c>
      <c r="J124" s="232">
        <v>1</v>
      </c>
      <c r="K124" s="233">
        <v>0</v>
      </c>
      <c r="L124" s="233">
        <v>0</v>
      </c>
      <c r="M124" s="233">
        <v>0</v>
      </c>
      <c r="N124" s="233">
        <v>0</v>
      </c>
      <c r="O124" s="234">
        <v>1</v>
      </c>
    </row>
    <row r="125" spans="1:15" s="42" customFormat="1" ht="22.5" customHeight="1" x14ac:dyDescent="0.2">
      <c r="A125" s="272"/>
      <c r="B125" s="270"/>
      <c r="C125" s="219"/>
      <c r="D125" s="167" t="s">
        <v>16</v>
      </c>
      <c r="E125" s="168">
        <v>11</v>
      </c>
      <c r="F125" s="230">
        <v>0</v>
      </c>
      <c r="G125" s="230">
        <v>0</v>
      </c>
      <c r="H125" s="230">
        <v>0</v>
      </c>
      <c r="I125" s="230">
        <v>0</v>
      </c>
      <c r="J125" s="232">
        <v>0</v>
      </c>
      <c r="K125" s="233">
        <v>0</v>
      </c>
      <c r="L125" s="233">
        <v>0</v>
      </c>
      <c r="M125" s="233">
        <v>0</v>
      </c>
      <c r="N125" s="233">
        <v>0</v>
      </c>
      <c r="O125" s="234">
        <v>0</v>
      </c>
    </row>
    <row r="126" spans="1:15" s="42" customFormat="1" ht="19.5" customHeight="1" x14ac:dyDescent="0.2">
      <c r="A126" s="268">
        <v>52</v>
      </c>
      <c r="B126" s="270" t="s">
        <v>176</v>
      </c>
      <c r="C126" s="219"/>
      <c r="D126" s="167" t="s">
        <v>15</v>
      </c>
      <c r="E126" s="168">
        <v>325</v>
      </c>
      <c r="F126" s="230">
        <v>0</v>
      </c>
      <c r="G126" s="230">
        <v>0</v>
      </c>
      <c r="H126" s="230">
        <v>0</v>
      </c>
      <c r="I126" s="230">
        <v>0</v>
      </c>
      <c r="J126" s="232">
        <f t="shared" si="2"/>
        <v>0</v>
      </c>
      <c r="K126" s="233">
        <v>0</v>
      </c>
      <c r="L126" s="233">
        <v>0</v>
      </c>
      <c r="M126" s="233">
        <v>0</v>
      </c>
      <c r="N126" s="233">
        <v>0</v>
      </c>
      <c r="O126" s="234">
        <f t="shared" si="3"/>
        <v>0</v>
      </c>
    </row>
    <row r="127" spans="1:15" s="42" customFormat="1" ht="20.25" customHeight="1" x14ac:dyDescent="0.2">
      <c r="A127" s="269"/>
      <c r="B127" s="270"/>
      <c r="C127" s="219"/>
      <c r="D127" s="167" t="s">
        <v>16</v>
      </c>
      <c r="E127" s="168">
        <v>528</v>
      </c>
      <c r="F127" s="230">
        <v>0</v>
      </c>
      <c r="G127" s="230">
        <v>0</v>
      </c>
      <c r="H127" s="230">
        <v>0</v>
      </c>
      <c r="I127" s="230">
        <v>30</v>
      </c>
      <c r="J127" s="232">
        <f t="shared" si="2"/>
        <v>30</v>
      </c>
      <c r="K127" s="233">
        <v>0</v>
      </c>
      <c r="L127" s="233">
        <v>0</v>
      </c>
      <c r="M127" s="233">
        <v>0</v>
      </c>
      <c r="N127" s="233">
        <v>31</v>
      </c>
      <c r="O127" s="234">
        <f t="shared" si="3"/>
        <v>31</v>
      </c>
    </row>
    <row r="128" spans="1:15" s="42" customFormat="1" ht="22.5" customHeight="1" x14ac:dyDescent="0.2">
      <c r="A128" s="271">
        <v>53</v>
      </c>
      <c r="B128" s="270" t="s">
        <v>177</v>
      </c>
      <c r="C128" s="169"/>
      <c r="D128" s="167" t="s">
        <v>15</v>
      </c>
      <c r="E128" s="202">
        <v>10</v>
      </c>
      <c r="F128" s="230">
        <v>0</v>
      </c>
      <c r="G128" s="230">
        <v>0</v>
      </c>
      <c r="H128" s="230">
        <v>0</v>
      </c>
      <c r="I128" s="230">
        <v>0</v>
      </c>
      <c r="J128" s="232">
        <v>5</v>
      </c>
      <c r="K128" s="233">
        <v>0</v>
      </c>
      <c r="L128" s="233">
        <v>0</v>
      </c>
      <c r="M128" s="233">
        <v>0</v>
      </c>
      <c r="N128" s="233">
        <v>0</v>
      </c>
      <c r="O128" s="234">
        <v>5</v>
      </c>
    </row>
    <row r="129" spans="1:15" s="42" customFormat="1" ht="22.5" customHeight="1" x14ac:dyDescent="0.2">
      <c r="A129" s="272"/>
      <c r="B129" s="270"/>
      <c r="C129" s="169"/>
      <c r="D129" s="167" t="s">
        <v>16</v>
      </c>
      <c r="E129" s="168">
        <v>11</v>
      </c>
      <c r="F129" s="230">
        <v>0</v>
      </c>
      <c r="G129" s="230">
        <v>0</v>
      </c>
      <c r="H129" s="230">
        <v>0</v>
      </c>
      <c r="I129" s="230">
        <v>0</v>
      </c>
      <c r="J129" s="232">
        <v>5</v>
      </c>
      <c r="K129" s="233">
        <v>0</v>
      </c>
      <c r="L129" s="233">
        <v>0</v>
      </c>
      <c r="M129" s="233">
        <v>0</v>
      </c>
      <c r="N129" s="233">
        <v>0</v>
      </c>
      <c r="O129" s="234">
        <v>5</v>
      </c>
    </row>
    <row r="130" spans="1:15" s="42" customFormat="1" ht="22.5" customHeight="1" x14ac:dyDescent="0.2">
      <c r="A130" s="273">
        <v>54</v>
      </c>
      <c r="B130" s="270" t="s">
        <v>178</v>
      </c>
      <c r="C130" s="219"/>
      <c r="D130" s="167" t="s">
        <v>15</v>
      </c>
      <c r="E130" s="168">
        <v>325</v>
      </c>
      <c r="F130" s="230">
        <v>0</v>
      </c>
      <c r="G130" s="230">
        <v>0</v>
      </c>
      <c r="H130" s="230">
        <v>0</v>
      </c>
      <c r="I130" s="230">
        <v>100</v>
      </c>
      <c r="J130" s="232">
        <f t="shared" si="2"/>
        <v>100</v>
      </c>
      <c r="K130" s="233">
        <v>0</v>
      </c>
      <c r="L130" s="233">
        <v>0</v>
      </c>
      <c r="M130" s="233">
        <v>0</v>
      </c>
      <c r="N130" s="233">
        <v>125</v>
      </c>
      <c r="O130" s="234">
        <f t="shared" si="3"/>
        <v>125</v>
      </c>
    </row>
    <row r="131" spans="1:15" s="42" customFormat="1" ht="22.5" customHeight="1" x14ac:dyDescent="0.2">
      <c r="A131" s="274"/>
      <c r="B131" s="270"/>
      <c r="C131" s="219"/>
      <c r="D131" s="167" t="s">
        <v>16</v>
      </c>
      <c r="E131" s="168">
        <v>528</v>
      </c>
      <c r="F131" s="230">
        <v>0</v>
      </c>
      <c r="G131" s="230">
        <v>0</v>
      </c>
      <c r="H131" s="230">
        <v>0</v>
      </c>
      <c r="I131" s="230">
        <v>100</v>
      </c>
      <c r="J131" s="232">
        <f t="shared" si="2"/>
        <v>100</v>
      </c>
      <c r="K131" s="233">
        <v>0</v>
      </c>
      <c r="L131" s="233">
        <v>0</v>
      </c>
      <c r="M131" s="233">
        <v>0</v>
      </c>
      <c r="N131" s="233">
        <v>119</v>
      </c>
      <c r="O131" s="234">
        <f t="shared" si="3"/>
        <v>119</v>
      </c>
    </row>
    <row r="132" spans="1:15" s="42" customFormat="1" ht="20.25" customHeight="1" thickBot="1" x14ac:dyDescent="0.3">
      <c r="A132" s="170" t="s">
        <v>179</v>
      </c>
      <c r="B132" s="171" t="s">
        <v>180</v>
      </c>
      <c r="C132" s="172"/>
      <c r="D132" s="123"/>
      <c r="E132" s="190">
        <v>0</v>
      </c>
      <c r="F132" s="230">
        <v>0</v>
      </c>
      <c r="G132" s="230">
        <v>0</v>
      </c>
      <c r="H132" s="230">
        <v>0</v>
      </c>
      <c r="I132" s="230">
        <v>0</v>
      </c>
      <c r="J132" s="232">
        <f t="shared" si="2"/>
        <v>0</v>
      </c>
      <c r="K132" s="233">
        <v>0</v>
      </c>
      <c r="L132" s="233">
        <v>0</v>
      </c>
      <c r="M132" s="233">
        <v>0</v>
      </c>
      <c r="N132" s="233">
        <v>0</v>
      </c>
      <c r="O132" s="234">
        <f t="shared" si="3"/>
        <v>0</v>
      </c>
    </row>
    <row r="133" spans="1:15" s="177" customFormat="1" ht="19.5" customHeight="1" thickBot="1" x14ac:dyDescent="0.25">
      <c r="A133" s="173" t="s">
        <v>181</v>
      </c>
      <c r="B133" s="174" t="s">
        <v>182</v>
      </c>
      <c r="C133" s="175"/>
      <c r="D133" s="176"/>
      <c r="E133" s="183">
        <v>0</v>
      </c>
      <c r="F133" s="230">
        <v>0</v>
      </c>
      <c r="G133" s="230">
        <v>0</v>
      </c>
      <c r="H133" s="230">
        <v>0</v>
      </c>
      <c r="I133" s="230">
        <v>0</v>
      </c>
      <c r="J133" s="232">
        <f t="shared" si="2"/>
        <v>0</v>
      </c>
      <c r="K133" s="233">
        <v>0</v>
      </c>
      <c r="L133" s="233">
        <v>0</v>
      </c>
      <c r="M133" s="233">
        <v>0</v>
      </c>
      <c r="N133" s="233">
        <v>0</v>
      </c>
      <c r="O133" s="234">
        <f t="shared" si="3"/>
        <v>0</v>
      </c>
    </row>
    <row r="134" spans="1:15" s="177" customFormat="1" ht="18" customHeight="1" x14ac:dyDescent="0.2">
      <c r="A134" s="264">
        <v>55</v>
      </c>
      <c r="B134" s="295" t="s">
        <v>183</v>
      </c>
      <c r="C134" s="178"/>
      <c r="D134" s="179" t="s">
        <v>184</v>
      </c>
      <c r="E134" s="183">
        <v>0</v>
      </c>
      <c r="F134" s="230">
        <v>0</v>
      </c>
      <c r="G134" s="230">
        <v>0</v>
      </c>
      <c r="H134" s="230">
        <v>0</v>
      </c>
      <c r="I134" s="230">
        <v>0</v>
      </c>
      <c r="J134" s="232">
        <f t="shared" ref="J134:J156" si="4">SUM(F134:I134)</f>
        <v>0</v>
      </c>
      <c r="K134" s="233">
        <v>0</v>
      </c>
      <c r="L134" s="233">
        <v>0</v>
      </c>
      <c r="M134" s="233">
        <v>0</v>
      </c>
      <c r="N134" s="233">
        <v>0</v>
      </c>
      <c r="O134" s="234">
        <f t="shared" ref="O134:O156" si="5">SUM(K134:N134)</f>
        <v>0</v>
      </c>
    </row>
    <row r="135" spans="1:15" s="177" customFormat="1" ht="21.75" customHeight="1" thickBot="1" x14ac:dyDescent="0.25">
      <c r="A135" s="265"/>
      <c r="B135" s="296"/>
      <c r="C135" s="178"/>
      <c r="D135" s="179" t="s">
        <v>185</v>
      </c>
      <c r="E135" s="183">
        <v>0</v>
      </c>
      <c r="F135" s="230">
        <v>0</v>
      </c>
      <c r="G135" s="230">
        <v>0</v>
      </c>
      <c r="H135" s="230">
        <v>0</v>
      </c>
      <c r="I135" s="230">
        <v>0</v>
      </c>
      <c r="J135" s="232">
        <f t="shared" si="4"/>
        <v>0</v>
      </c>
      <c r="K135" s="233">
        <v>0</v>
      </c>
      <c r="L135" s="233">
        <v>0</v>
      </c>
      <c r="M135" s="233">
        <v>0</v>
      </c>
      <c r="N135" s="233">
        <v>0</v>
      </c>
      <c r="O135" s="234">
        <f t="shared" si="5"/>
        <v>0</v>
      </c>
    </row>
    <row r="136" spans="1:15" ht="24.75" customHeight="1" thickBot="1" x14ac:dyDescent="0.25">
      <c r="A136" s="180" t="s">
        <v>186</v>
      </c>
      <c r="B136" s="181" t="s">
        <v>187</v>
      </c>
      <c r="C136" s="175"/>
      <c r="D136" s="182"/>
      <c r="E136" s="190">
        <v>0</v>
      </c>
      <c r="F136" s="230">
        <v>0</v>
      </c>
      <c r="G136" s="230">
        <v>0</v>
      </c>
      <c r="H136" s="230">
        <v>0</v>
      </c>
      <c r="I136" s="230">
        <v>0</v>
      </c>
      <c r="J136" s="232">
        <f t="shared" si="4"/>
        <v>0</v>
      </c>
      <c r="K136" s="233">
        <v>0</v>
      </c>
      <c r="L136" s="233">
        <v>0</v>
      </c>
      <c r="M136" s="233">
        <v>0</v>
      </c>
      <c r="N136" s="233">
        <v>0</v>
      </c>
      <c r="O136" s="234">
        <f t="shared" si="5"/>
        <v>0</v>
      </c>
    </row>
    <row r="137" spans="1:15" ht="24.75" customHeight="1" x14ac:dyDescent="0.2">
      <c r="A137" s="264">
        <v>56</v>
      </c>
      <c r="B137" s="295" t="s">
        <v>188</v>
      </c>
      <c r="C137" s="178"/>
      <c r="D137" s="179" t="s">
        <v>184</v>
      </c>
      <c r="E137" s="190">
        <v>1</v>
      </c>
      <c r="F137" s="230">
        <v>0</v>
      </c>
      <c r="G137" s="230">
        <v>0</v>
      </c>
      <c r="H137" s="230">
        <v>0</v>
      </c>
      <c r="I137" s="230">
        <v>0</v>
      </c>
      <c r="J137" s="232">
        <f t="shared" si="4"/>
        <v>0</v>
      </c>
      <c r="K137" s="233">
        <v>0</v>
      </c>
      <c r="L137" s="233">
        <v>0</v>
      </c>
      <c r="M137" s="233">
        <v>0</v>
      </c>
      <c r="N137" s="233">
        <v>0</v>
      </c>
      <c r="O137" s="234">
        <f t="shared" si="5"/>
        <v>0</v>
      </c>
    </row>
    <row r="138" spans="1:15" ht="22.5" customHeight="1" thickBot="1" x14ac:dyDescent="0.25">
      <c r="A138" s="265"/>
      <c r="B138" s="296"/>
      <c r="C138" s="178"/>
      <c r="D138" s="179" t="s">
        <v>185</v>
      </c>
      <c r="E138" s="183">
        <v>20</v>
      </c>
      <c r="F138" s="230">
        <v>0</v>
      </c>
      <c r="G138" s="230">
        <v>0</v>
      </c>
      <c r="H138" s="230">
        <v>0</v>
      </c>
      <c r="I138" s="230">
        <v>0</v>
      </c>
      <c r="J138" s="232">
        <f t="shared" si="4"/>
        <v>0</v>
      </c>
      <c r="K138" s="233">
        <v>0</v>
      </c>
      <c r="L138" s="233">
        <v>0</v>
      </c>
      <c r="M138" s="233">
        <v>0</v>
      </c>
      <c r="N138" s="233">
        <v>0</v>
      </c>
      <c r="O138" s="234">
        <f t="shared" si="5"/>
        <v>0</v>
      </c>
    </row>
    <row r="139" spans="1:15" ht="21.75" customHeight="1" thickBot="1" x14ac:dyDescent="0.25">
      <c r="A139" s="180" t="s">
        <v>189</v>
      </c>
      <c r="B139" s="181" t="s">
        <v>190</v>
      </c>
      <c r="C139" s="175"/>
      <c r="D139" s="182"/>
      <c r="E139" s="190">
        <v>0</v>
      </c>
      <c r="F139" s="230">
        <v>0</v>
      </c>
      <c r="G139" s="230">
        <v>0</v>
      </c>
      <c r="H139" s="230">
        <v>0</v>
      </c>
      <c r="I139" s="230">
        <v>0</v>
      </c>
      <c r="J139" s="232">
        <f t="shared" si="4"/>
        <v>0</v>
      </c>
      <c r="K139" s="233">
        <v>0</v>
      </c>
      <c r="L139" s="233">
        <v>0</v>
      </c>
      <c r="M139" s="233">
        <v>0</v>
      </c>
      <c r="N139" s="233">
        <v>0</v>
      </c>
      <c r="O139" s="234">
        <f t="shared" si="5"/>
        <v>0</v>
      </c>
    </row>
    <row r="140" spans="1:15" ht="24" customHeight="1" x14ac:dyDescent="0.2">
      <c r="A140" s="264">
        <v>57</v>
      </c>
      <c r="B140" s="295" t="s">
        <v>191</v>
      </c>
      <c r="C140" s="178"/>
      <c r="D140" s="179" t="s">
        <v>184</v>
      </c>
      <c r="E140" s="190">
        <v>0</v>
      </c>
      <c r="F140" s="230">
        <v>0</v>
      </c>
      <c r="G140" s="230">
        <v>0</v>
      </c>
      <c r="H140" s="230">
        <v>0</v>
      </c>
      <c r="I140" s="230">
        <v>0</v>
      </c>
      <c r="J140" s="232">
        <f t="shared" si="4"/>
        <v>0</v>
      </c>
      <c r="K140" s="233">
        <v>0</v>
      </c>
      <c r="L140" s="233">
        <v>0</v>
      </c>
      <c r="M140" s="233">
        <v>0</v>
      </c>
      <c r="N140" s="233">
        <v>0</v>
      </c>
      <c r="O140" s="234">
        <f t="shared" si="5"/>
        <v>0</v>
      </c>
    </row>
    <row r="141" spans="1:15" ht="20.25" customHeight="1" thickBot="1" x14ac:dyDescent="0.25">
      <c r="A141" s="265"/>
      <c r="B141" s="296"/>
      <c r="C141" s="178"/>
      <c r="D141" s="179" t="s">
        <v>185</v>
      </c>
      <c r="E141" s="183">
        <v>0</v>
      </c>
      <c r="F141" s="230">
        <v>0</v>
      </c>
      <c r="G141" s="230">
        <v>0</v>
      </c>
      <c r="H141" s="230">
        <v>0</v>
      </c>
      <c r="I141" s="230">
        <v>0</v>
      </c>
      <c r="J141" s="232">
        <f t="shared" si="4"/>
        <v>0</v>
      </c>
      <c r="K141" s="233">
        <v>0</v>
      </c>
      <c r="L141" s="233">
        <v>0</v>
      </c>
      <c r="M141" s="233">
        <v>0</v>
      </c>
      <c r="N141" s="233">
        <v>0</v>
      </c>
      <c r="O141" s="234">
        <f t="shared" si="5"/>
        <v>0</v>
      </c>
    </row>
    <row r="142" spans="1:15" ht="22.5" customHeight="1" thickBot="1" x14ac:dyDescent="0.25">
      <c r="A142" s="180" t="s">
        <v>192</v>
      </c>
      <c r="B142" s="181" t="s">
        <v>193</v>
      </c>
      <c r="C142" s="175"/>
      <c r="D142" s="182"/>
      <c r="E142" s="190">
        <v>0</v>
      </c>
      <c r="F142" s="230">
        <v>0</v>
      </c>
      <c r="G142" s="230">
        <v>0</v>
      </c>
      <c r="H142" s="230">
        <v>0</v>
      </c>
      <c r="I142" s="230">
        <v>0</v>
      </c>
      <c r="J142" s="232">
        <f t="shared" si="4"/>
        <v>0</v>
      </c>
      <c r="K142" s="233">
        <v>0</v>
      </c>
      <c r="L142" s="233">
        <v>0</v>
      </c>
      <c r="M142" s="233">
        <v>0</v>
      </c>
      <c r="N142" s="233">
        <v>0</v>
      </c>
      <c r="O142" s="234">
        <f t="shared" si="5"/>
        <v>0</v>
      </c>
    </row>
    <row r="143" spans="1:15" ht="15" customHeight="1" x14ac:dyDescent="0.2">
      <c r="A143" s="264">
        <v>58</v>
      </c>
      <c r="B143" s="266" t="s">
        <v>194</v>
      </c>
      <c r="C143" s="184"/>
      <c r="D143" s="179" t="s">
        <v>184</v>
      </c>
      <c r="E143" s="190">
        <v>1</v>
      </c>
      <c r="F143" s="230">
        <v>0</v>
      </c>
      <c r="G143" s="230">
        <v>0</v>
      </c>
      <c r="H143" s="230">
        <v>0</v>
      </c>
      <c r="I143" s="230">
        <v>0</v>
      </c>
      <c r="J143" s="232">
        <f t="shared" si="4"/>
        <v>0</v>
      </c>
      <c r="K143" s="233">
        <v>0</v>
      </c>
      <c r="L143" s="233">
        <v>0</v>
      </c>
      <c r="M143" s="233">
        <v>0</v>
      </c>
      <c r="N143" s="233">
        <v>0</v>
      </c>
      <c r="O143" s="234">
        <f t="shared" si="5"/>
        <v>0</v>
      </c>
    </row>
    <row r="144" spans="1:15" ht="15.75" customHeight="1" thickBot="1" x14ac:dyDescent="0.25">
      <c r="A144" s="265"/>
      <c r="B144" s="267"/>
      <c r="C144" s="184"/>
      <c r="D144" s="179" t="s">
        <v>185</v>
      </c>
      <c r="E144" s="190">
        <v>20</v>
      </c>
      <c r="F144" s="230">
        <v>0</v>
      </c>
      <c r="G144" s="230">
        <v>0</v>
      </c>
      <c r="H144" s="230">
        <v>0</v>
      </c>
      <c r="I144" s="230">
        <v>0</v>
      </c>
      <c r="J144" s="232">
        <f t="shared" si="4"/>
        <v>0</v>
      </c>
      <c r="K144" s="233">
        <v>0</v>
      </c>
      <c r="L144" s="233">
        <v>0</v>
      </c>
      <c r="M144" s="233">
        <v>0</v>
      </c>
      <c r="N144" s="233">
        <v>0</v>
      </c>
      <c r="O144" s="234">
        <f t="shared" si="5"/>
        <v>0</v>
      </c>
    </row>
    <row r="145" spans="1:15" ht="24.75" customHeight="1" thickBot="1" x14ac:dyDescent="0.25">
      <c r="A145" s="180" t="s">
        <v>195</v>
      </c>
      <c r="B145" s="181" t="s">
        <v>196</v>
      </c>
      <c r="C145" s="175"/>
      <c r="D145" s="182"/>
      <c r="E145" s="190">
        <v>0</v>
      </c>
      <c r="F145" s="230">
        <v>0</v>
      </c>
      <c r="G145" s="230">
        <v>0</v>
      </c>
      <c r="H145" s="230">
        <v>0</v>
      </c>
      <c r="I145" s="230">
        <v>0</v>
      </c>
      <c r="J145" s="232">
        <f t="shared" si="4"/>
        <v>0</v>
      </c>
      <c r="K145" s="233">
        <v>0</v>
      </c>
      <c r="L145" s="233">
        <v>0</v>
      </c>
      <c r="M145" s="233">
        <v>0</v>
      </c>
      <c r="N145" s="233">
        <v>0</v>
      </c>
      <c r="O145" s="234">
        <f t="shared" si="5"/>
        <v>0</v>
      </c>
    </row>
    <row r="146" spans="1:15" ht="18.75" customHeight="1" x14ac:dyDescent="0.2">
      <c r="A146" s="264">
        <v>59</v>
      </c>
      <c r="B146" s="266" t="s">
        <v>197</v>
      </c>
      <c r="C146" s="184"/>
      <c r="D146" s="179" t="s">
        <v>184</v>
      </c>
      <c r="E146" s="190">
        <v>1</v>
      </c>
      <c r="F146" s="230">
        <v>0</v>
      </c>
      <c r="G146" s="230">
        <v>0</v>
      </c>
      <c r="H146" s="230">
        <v>0</v>
      </c>
      <c r="I146" s="230">
        <v>0</v>
      </c>
      <c r="J146" s="232">
        <f t="shared" si="4"/>
        <v>0</v>
      </c>
      <c r="K146" s="233">
        <v>0</v>
      </c>
      <c r="L146" s="233">
        <v>0</v>
      </c>
      <c r="M146" s="233">
        <v>0</v>
      </c>
      <c r="N146" s="233">
        <v>0</v>
      </c>
      <c r="O146" s="234">
        <f t="shared" si="5"/>
        <v>0</v>
      </c>
    </row>
    <row r="147" spans="1:15" ht="18" customHeight="1" thickBot="1" x14ac:dyDescent="0.25">
      <c r="A147" s="265"/>
      <c r="B147" s="267"/>
      <c r="C147" s="184"/>
      <c r="D147" s="179" t="s">
        <v>185</v>
      </c>
      <c r="E147" s="190">
        <v>18</v>
      </c>
      <c r="F147" s="230">
        <v>0</v>
      </c>
      <c r="G147" s="230">
        <v>0</v>
      </c>
      <c r="H147" s="230">
        <v>0</v>
      </c>
      <c r="I147" s="230">
        <v>0</v>
      </c>
      <c r="J147" s="232">
        <f t="shared" si="4"/>
        <v>0</v>
      </c>
      <c r="K147" s="233">
        <v>0</v>
      </c>
      <c r="L147" s="233">
        <v>0</v>
      </c>
      <c r="M147" s="233">
        <v>0</v>
      </c>
      <c r="N147" s="233">
        <v>0</v>
      </c>
      <c r="O147" s="234">
        <f t="shared" si="5"/>
        <v>0</v>
      </c>
    </row>
    <row r="148" spans="1:15" ht="20.25" customHeight="1" thickBot="1" x14ac:dyDescent="0.25">
      <c r="A148" s="185" t="s">
        <v>198</v>
      </c>
      <c r="B148" s="186" t="s">
        <v>199</v>
      </c>
      <c r="C148" s="187"/>
      <c r="D148" s="121"/>
      <c r="E148" s="199">
        <v>0</v>
      </c>
      <c r="F148" s="230">
        <v>0</v>
      </c>
      <c r="G148" s="230">
        <v>0</v>
      </c>
      <c r="H148" s="230">
        <v>0</v>
      </c>
      <c r="I148" s="230">
        <v>0</v>
      </c>
      <c r="J148" s="232">
        <f t="shared" si="4"/>
        <v>0</v>
      </c>
      <c r="K148" s="233">
        <v>0</v>
      </c>
      <c r="L148" s="233">
        <v>0</v>
      </c>
      <c r="M148" s="233">
        <v>0</v>
      </c>
      <c r="N148" s="233">
        <v>0</v>
      </c>
      <c r="O148" s="234">
        <f t="shared" si="5"/>
        <v>0</v>
      </c>
    </row>
    <row r="149" spans="1:15" ht="25.5" customHeight="1" thickBot="1" x14ac:dyDescent="0.25">
      <c r="A149" s="188" t="s">
        <v>200</v>
      </c>
      <c r="B149" s="174" t="s">
        <v>201</v>
      </c>
      <c r="C149" s="175"/>
      <c r="D149" s="189"/>
      <c r="E149" s="190">
        <v>0</v>
      </c>
      <c r="F149" s="230">
        <v>0</v>
      </c>
      <c r="G149" s="230">
        <v>0</v>
      </c>
      <c r="H149" s="230">
        <v>0</v>
      </c>
      <c r="I149" s="230">
        <v>0</v>
      </c>
      <c r="J149" s="232">
        <f t="shared" si="4"/>
        <v>0</v>
      </c>
      <c r="K149" s="233">
        <v>0</v>
      </c>
      <c r="L149" s="233">
        <v>0</v>
      </c>
      <c r="M149" s="233">
        <v>0</v>
      </c>
      <c r="N149" s="233">
        <v>0</v>
      </c>
      <c r="O149" s="234">
        <f t="shared" si="5"/>
        <v>0</v>
      </c>
    </row>
    <row r="150" spans="1:15" ht="22.5" customHeight="1" thickBot="1" x14ac:dyDescent="0.25">
      <c r="A150" s="229">
        <v>60</v>
      </c>
      <c r="B150" s="191" t="s">
        <v>202</v>
      </c>
      <c r="C150" s="79"/>
      <c r="D150" s="192" t="s">
        <v>203</v>
      </c>
      <c r="E150" s="190">
        <v>23</v>
      </c>
      <c r="F150" s="230">
        <v>0</v>
      </c>
      <c r="G150" s="230">
        <v>0</v>
      </c>
      <c r="H150" s="230">
        <v>0</v>
      </c>
      <c r="I150" s="230">
        <v>0</v>
      </c>
      <c r="J150" s="232">
        <f t="shared" si="4"/>
        <v>0</v>
      </c>
      <c r="K150" s="233">
        <v>0</v>
      </c>
      <c r="L150" s="233">
        <v>0</v>
      </c>
      <c r="M150" s="233">
        <v>0</v>
      </c>
      <c r="N150" s="233">
        <v>0</v>
      </c>
      <c r="O150" s="234">
        <f t="shared" si="5"/>
        <v>0</v>
      </c>
    </row>
    <row r="151" spans="1:15" ht="26.25" customHeight="1" thickBot="1" x14ac:dyDescent="0.25">
      <c r="A151" s="180" t="s">
        <v>204</v>
      </c>
      <c r="B151" s="181" t="s">
        <v>205</v>
      </c>
      <c r="C151" s="175"/>
      <c r="D151" s="193"/>
      <c r="E151" s="183">
        <v>0</v>
      </c>
      <c r="F151" s="230">
        <v>0</v>
      </c>
      <c r="G151" s="230">
        <v>0</v>
      </c>
      <c r="H151" s="230">
        <v>0</v>
      </c>
      <c r="I151" s="230">
        <v>0</v>
      </c>
      <c r="J151" s="232">
        <f t="shared" si="4"/>
        <v>0</v>
      </c>
      <c r="K151" s="233">
        <v>0</v>
      </c>
      <c r="L151" s="233">
        <v>0</v>
      </c>
      <c r="M151" s="233">
        <v>0</v>
      </c>
      <c r="N151" s="233">
        <v>0</v>
      </c>
      <c r="O151" s="234">
        <f t="shared" si="5"/>
        <v>0</v>
      </c>
    </row>
    <row r="152" spans="1:15" ht="26.25" customHeight="1" thickBot="1" x14ac:dyDescent="0.25">
      <c r="A152" s="229">
        <v>61</v>
      </c>
      <c r="B152" s="191" t="s">
        <v>206</v>
      </c>
      <c r="C152" s="79"/>
      <c r="D152" s="192" t="s">
        <v>203</v>
      </c>
      <c r="E152" s="183">
        <v>23</v>
      </c>
      <c r="F152" s="230">
        <v>0</v>
      </c>
      <c r="G152" s="230">
        <v>0</v>
      </c>
      <c r="H152" s="230">
        <v>0</v>
      </c>
      <c r="I152" s="230">
        <v>0</v>
      </c>
      <c r="J152" s="232">
        <f t="shared" si="4"/>
        <v>0</v>
      </c>
      <c r="K152" s="233">
        <v>0</v>
      </c>
      <c r="L152" s="233">
        <v>0</v>
      </c>
      <c r="M152" s="233">
        <v>0</v>
      </c>
      <c r="N152" s="233">
        <v>0</v>
      </c>
      <c r="O152" s="234">
        <f t="shared" si="5"/>
        <v>0</v>
      </c>
    </row>
    <row r="153" spans="1:15" ht="30" customHeight="1" thickBot="1" x14ac:dyDescent="0.25">
      <c r="A153" s="180" t="s">
        <v>207</v>
      </c>
      <c r="B153" s="181" t="s">
        <v>208</v>
      </c>
      <c r="C153" s="175"/>
      <c r="D153" s="194"/>
      <c r="E153" s="190">
        <v>0</v>
      </c>
      <c r="F153" s="230">
        <v>0</v>
      </c>
      <c r="G153" s="230">
        <v>0</v>
      </c>
      <c r="H153" s="230">
        <v>0</v>
      </c>
      <c r="I153" s="230">
        <v>0</v>
      </c>
      <c r="J153" s="232">
        <f t="shared" si="4"/>
        <v>0</v>
      </c>
      <c r="K153" s="233">
        <v>0</v>
      </c>
      <c r="L153" s="233">
        <v>0</v>
      </c>
      <c r="M153" s="233">
        <v>0</v>
      </c>
      <c r="N153" s="233">
        <v>0</v>
      </c>
      <c r="O153" s="234">
        <f t="shared" si="5"/>
        <v>0</v>
      </c>
    </row>
    <row r="154" spans="1:15" s="42" customFormat="1" ht="30" customHeight="1" thickBot="1" x14ac:dyDescent="0.25">
      <c r="A154" s="228">
        <v>62</v>
      </c>
      <c r="B154" s="191" t="s">
        <v>209</v>
      </c>
      <c r="C154" s="79"/>
      <c r="D154" s="192" t="s">
        <v>203</v>
      </c>
      <c r="E154" s="183">
        <v>23</v>
      </c>
      <c r="F154" s="230">
        <v>0</v>
      </c>
      <c r="G154" s="230">
        <v>0</v>
      </c>
      <c r="H154" s="230">
        <v>0</v>
      </c>
      <c r="I154" s="230">
        <v>0</v>
      </c>
      <c r="J154" s="232">
        <f t="shared" si="4"/>
        <v>0</v>
      </c>
      <c r="K154" s="233">
        <v>0</v>
      </c>
      <c r="L154" s="233">
        <v>0</v>
      </c>
      <c r="M154" s="233">
        <v>0</v>
      </c>
      <c r="N154" s="233">
        <v>0</v>
      </c>
      <c r="O154" s="234">
        <f t="shared" si="5"/>
        <v>0</v>
      </c>
    </row>
    <row r="155" spans="1:15" ht="21.75" customHeight="1" thickBot="1" x14ac:dyDescent="0.25">
      <c r="A155" s="180" t="s">
        <v>210</v>
      </c>
      <c r="B155" s="181" t="s">
        <v>211</v>
      </c>
      <c r="C155" s="175"/>
      <c r="D155" s="195"/>
      <c r="E155" s="190">
        <v>0</v>
      </c>
      <c r="F155" s="230">
        <v>0</v>
      </c>
      <c r="G155" s="230">
        <v>0</v>
      </c>
      <c r="H155" s="230">
        <v>0</v>
      </c>
      <c r="I155" s="230">
        <v>0</v>
      </c>
      <c r="J155" s="232">
        <f t="shared" si="4"/>
        <v>0</v>
      </c>
      <c r="K155" s="233">
        <v>0</v>
      </c>
      <c r="L155" s="233">
        <v>0</v>
      </c>
      <c r="M155" s="233">
        <v>0</v>
      </c>
      <c r="N155" s="233">
        <v>0</v>
      </c>
      <c r="O155" s="234">
        <f t="shared" si="5"/>
        <v>0</v>
      </c>
    </row>
    <row r="156" spans="1:15" ht="27.75" customHeight="1" thickBot="1" x14ac:dyDescent="0.25">
      <c r="A156" s="196">
        <v>63</v>
      </c>
      <c r="B156" s="191" t="s">
        <v>212</v>
      </c>
      <c r="C156" s="79"/>
      <c r="D156" s="123"/>
      <c r="E156" s="183">
        <v>20</v>
      </c>
      <c r="F156" s="230">
        <v>0</v>
      </c>
      <c r="G156" s="230">
        <v>0</v>
      </c>
      <c r="H156" s="230">
        <v>0</v>
      </c>
      <c r="I156" s="230">
        <v>0</v>
      </c>
      <c r="J156" s="232">
        <f t="shared" si="4"/>
        <v>0</v>
      </c>
      <c r="K156" s="233">
        <v>0</v>
      </c>
      <c r="L156" s="233">
        <v>0</v>
      </c>
      <c r="M156" s="233">
        <v>0</v>
      </c>
      <c r="N156" s="233">
        <v>0</v>
      </c>
      <c r="O156" s="234">
        <f t="shared" si="5"/>
        <v>0</v>
      </c>
    </row>
    <row r="157" spans="1:15" ht="25.5" x14ac:dyDescent="0.2">
      <c r="A157" s="289">
        <v>64</v>
      </c>
      <c r="B157" s="292" t="s">
        <v>213</v>
      </c>
      <c r="C157" s="133"/>
      <c r="D157" s="197" t="s">
        <v>214</v>
      </c>
      <c r="E157" s="199"/>
      <c r="F157" s="230">
        <v>0</v>
      </c>
      <c r="G157" s="230">
        <v>0</v>
      </c>
      <c r="H157" s="230">
        <v>0</v>
      </c>
      <c r="I157" s="230">
        <v>0</v>
      </c>
      <c r="J157" s="232">
        <v>100</v>
      </c>
      <c r="K157" s="233">
        <v>0</v>
      </c>
      <c r="L157" s="233">
        <v>0</v>
      </c>
      <c r="M157" s="233">
        <v>0</v>
      </c>
      <c r="N157" s="233">
        <v>0</v>
      </c>
      <c r="O157" s="234">
        <v>71</v>
      </c>
    </row>
    <row r="158" spans="1:15" x14ac:dyDescent="0.2">
      <c r="A158" s="290"/>
      <c r="B158" s="293"/>
      <c r="C158" s="133"/>
      <c r="D158" s="197" t="s">
        <v>215</v>
      </c>
      <c r="E158" s="199"/>
      <c r="F158" s="230">
        <v>0</v>
      </c>
      <c r="G158" s="230">
        <v>0</v>
      </c>
      <c r="H158" s="230">
        <v>0</v>
      </c>
      <c r="I158" s="230">
        <v>0</v>
      </c>
      <c r="J158" s="232">
        <v>200</v>
      </c>
      <c r="K158" s="233">
        <v>0</v>
      </c>
      <c r="L158" s="233">
        <v>0</v>
      </c>
      <c r="M158" s="233">
        <v>0</v>
      </c>
      <c r="N158" s="233">
        <v>0</v>
      </c>
      <c r="O158" s="234">
        <v>117</v>
      </c>
    </row>
    <row r="159" spans="1:15" x14ac:dyDescent="0.2">
      <c r="A159" s="291"/>
      <c r="B159" s="294"/>
      <c r="C159" s="133"/>
      <c r="D159" s="197" t="s">
        <v>216</v>
      </c>
      <c r="E159" s="199"/>
      <c r="F159" s="230">
        <v>0</v>
      </c>
      <c r="G159" s="230">
        <v>0</v>
      </c>
      <c r="H159" s="230">
        <v>0</v>
      </c>
      <c r="I159" s="230">
        <v>0</v>
      </c>
      <c r="J159" s="232">
        <v>1500</v>
      </c>
      <c r="K159" s="233">
        <v>0</v>
      </c>
      <c r="L159" s="233">
        <v>0</v>
      </c>
      <c r="M159" s="233">
        <v>0</v>
      </c>
      <c r="N159" s="233">
        <v>0</v>
      </c>
      <c r="O159" s="234">
        <v>1529</v>
      </c>
    </row>
  </sheetData>
  <mergeCells count="102">
    <mergeCell ref="D1:D3"/>
    <mergeCell ref="E1:E3"/>
    <mergeCell ref="A9:A10"/>
    <mergeCell ref="B9:B10"/>
    <mergeCell ref="C9:C10"/>
    <mergeCell ref="A11:A12"/>
    <mergeCell ref="B11:B12"/>
    <mergeCell ref="C11:C12"/>
    <mergeCell ref="A5:A6"/>
    <mergeCell ref="B5:B6"/>
    <mergeCell ref="C5:C6"/>
    <mergeCell ref="A7:A8"/>
    <mergeCell ref="B7:B8"/>
    <mergeCell ref="C7:C8"/>
    <mergeCell ref="A21:A22"/>
    <mergeCell ref="B21:B22"/>
    <mergeCell ref="C21:C22"/>
    <mergeCell ref="A23:A24"/>
    <mergeCell ref="B23:B24"/>
    <mergeCell ref="C23:C24"/>
    <mergeCell ref="A13:A14"/>
    <mergeCell ref="B13:B14"/>
    <mergeCell ref="C13:C14"/>
    <mergeCell ref="A15:A16"/>
    <mergeCell ref="B15:B16"/>
    <mergeCell ref="C15:C16"/>
    <mergeCell ref="A33:A34"/>
    <mergeCell ref="B33:B34"/>
    <mergeCell ref="C33:C34"/>
    <mergeCell ref="A35:A36"/>
    <mergeCell ref="B35:B36"/>
    <mergeCell ref="C35:C36"/>
    <mergeCell ref="A25:A26"/>
    <mergeCell ref="B25:B26"/>
    <mergeCell ref="C25:C26"/>
    <mergeCell ref="A29:A32"/>
    <mergeCell ref="B29:B32"/>
    <mergeCell ref="C29:C32"/>
    <mergeCell ref="C55:C56"/>
    <mergeCell ref="A58:A59"/>
    <mergeCell ref="B58:B59"/>
    <mergeCell ref="A40:A42"/>
    <mergeCell ref="B40:B42"/>
    <mergeCell ref="C40:C42"/>
    <mergeCell ref="A47:A48"/>
    <mergeCell ref="B47:B48"/>
    <mergeCell ref="C47:C48"/>
    <mergeCell ref="A61:A62"/>
    <mergeCell ref="B61:B62"/>
    <mergeCell ref="A67:A68"/>
    <mergeCell ref="B67:B68"/>
    <mergeCell ref="A71:A72"/>
    <mergeCell ref="B71:B72"/>
    <mergeCell ref="A52:A54"/>
    <mergeCell ref="B52:B54"/>
    <mergeCell ref="A55:A56"/>
    <mergeCell ref="B55:B56"/>
    <mergeCell ref="B90:B91"/>
    <mergeCell ref="A102:A103"/>
    <mergeCell ref="B102:B103"/>
    <mergeCell ref="A113:A114"/>
    <mergeCell ref="B113:B114"/>
    <mergeCell ref="A76:A77"/>
    <mergeCell ref="B76:B77"/>
    <mergeCell ref="A79:A80"/>
    <mergeCell ref="B79:B80"/>
    <mergeCell ref="A88:A89"/>
    <mergeCell ref="B88:B89"/>
    <mergeCell ref="A146:A147"/>
    <mergeCell ref="B146:B147"/>
    <mergeCell ref="A157:A159"/>
    <mergeCell ref="B157:B159"/>
    <mergeCell ref="A134:A135"/>
    <mergeCell ref="B134:B135"/>
    <mergeCell ref="A137:A138"/>
    <mergeCell ref="B137:B138"/>
    <mergeCell ref="A140:A141"/>
    <mergeCell ref="B140:B141"/>
    <mergeCell ref="F1:J1"/>
    <mergeCell ref="K1:O1"/>
    <mergeCell ref="F2:G2"/>
    <mergeCell ref="H2:I2"/>
    <mergeCell ref="J2:J3"/>
    <mergeCell ref="K2:L2"/>
    <mergeCell ref="M2:N2"/>
    <mergeCell ref="O2:O3"/>
    <mergeCell ref="A143:A144"/>
    <mergeCell ref="B143:B144"/>
    <mergeCell ref="A126:A127"/>
    <mergeCell ref="B126:B127"/>
    <mergeCell ref="A128:A129"/>
    <mergeCell ref="B128:B129"/>
    <mergeCell ref="A130:A131"/>
    <mergeCell ref="B130:B131"/>
    <mergeCell ref="A116:A117"/>
    <mergeCell ref="B116:B117"/>
    <mergeCell ref="A119:A121"/>
    <mergeCell ref="B119:B121"/>
    <mergeCell ref="C119:C121"/>
    <mergeCell ref="A124:A125"/>
    <mergeCell ref="B124:B125"/>
    <mergeCell ref="A90:A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9"/>
  <sheetViews>
    <sheetView zoomScaleNormal="100" workbookViewId="0">
      <pane xSplit="5" ySplit="4" topLeftCell="F122" activePane="bottomRight" state="frozen"/>
      <selection activeCell="D21" sqref="A21:XFD21"/>
      <selection pane="topRight" activeCell="D21" sqref="A21:XFD21"/>
      <selection pane="bottomLeft" activeCell="D21" sqref="A21:XFD21"/>
      <selection pane="bottomRight" activeCell="J129" sqref="J129"/>
    </sheetView>
  </sheetViews>
  <sheetFormatPr defaultRowHeight="14.25" x14ac:dyDescent="0.2"/>
  <cols>
    <col min="1" max="1" width="4.7109375" style="198" customWidth="1"/>
    <col min="2" max="2" width="50.5703125" style="134" customWidth="1"/>
    <col min="3" max="3" width="19" style="134" customWidth="1"/>
    <col min="4" max="4" width="10.7109375" style="135" customWidth="1"/>
    <col min="5" max="5" width="8.140625" style="210" customWidth="1"/>
    <col min="6" max="16384" width="9.140625" style="4"/>
  </cols>
  <sheetData>
    <row r="1" spans="1:15" ht="25.5" customHeight="1" x14ac:dyDescent="0.2">
      <c r="A1" s="1"/>
      <c r="B1" s="2" t="s">
        <v>0</v>
      </c>
      <c r="C1" s="3"/>
      <c r="D1" s="368" t="s">
        <v>1</v>
      </c>
      <c r="E1" s="371" t="s">
        <v>2</v>
      </c>
      <c r="F1" s="260" t="s">
        <v>222</v>
      </c>
      <c r="G1" s="260"/>
      <c r="H1" s="260"/>
      <c r="I1" s="260"/>
      <c r="J1" s="260"/>
      <c r="K1" s="260" t="s">
        <v>223</v>
      </c>
      <c r="L1" s="260"/>
      <c r="M1" s="260"/>
      <c r="N1" s="260"/>
      <c r="O1" s="260"/>
    </row>
    <row r="2" spans="1:15" ht="18" customHeight="1" x14ac:dyDescent="0.2">
      <c r="A2" s="5"/>
      <c r="B2" s="6" t="s">
        <v>3</v>
      </c>
      <c r="C2" s="7"/>
      <c r="D2" s="369"/>
      <c r="E2" s="372"/>
      <c r="F2" s="261" t="s">
        <v>4</v>
      </c>
      <c r="G2" s="261"/>
      <c r="H2" s="261" t="s">
        <v>5</v>
      </c>
      <c r="I2" s="261"/>
      <c r="J2" s="262" t="s">
        <v>6</v>
      </c>
      <c r="K2" s="261" t="s">
        <v>4</v>
      </c>
      <c r="L2" s="261"/>
      <c r="M2" s="261" t="s">
        <v>5</v>
      </c>
      <c r="N2" s="261"/>
      <c r="O2" s="262" t="s">
        <v>6</v>
      </c>
    </row>
    <row r="3" spans="1:15" ht="26.25" customHeight="1" thickBot="1" x14ac:dyDescent="0.25">
      <c r="A3" s="8"/>
      <c r="B3" s="9" t="s">
        <v>7</v>
      </c>
      <c r="C3" s="10"/>
      <c r="D3" s="370"/>
      <c r="E3" s="372"/>
      <c r="F3" s="236" t="s">
        <v>8</v>
      </c>
      <c r="G3" s="236" t="s">
        <v>9</v>
      </c>
      <c r="H3" s="236" t="s">
        <v>8</v>
      </c>
      <c r="I3" s="236" t="s">
        <v>9</v>
      </c>
      <c r="J3" s="263"/>
      <c r="K3" s="236" t="s">
        <v>8</v>
      </c>
      <c r="L3" s="236" t="s">
        <v>9</v>
      </c>
      <c r="M3" s="236" t="s">
        <v>8</v>
      </c>
      <c r="N3" s="236" t="s">
        <v>9</v>
      </c>
      <c r="O3" s="263"/>
    </row>
    <row r="4" spans="1:15" ht="39.75" customHeight="1" thickTop="1" x14ac:dyDescent="0.25">
      <c r="A4" s="12" t="s">
        <v>10</v>
      </c>
      <c r="B4" s="13" t="s">
        <v>11</v>
      </c>
      <c r="C4" s="14" t="s">
        <v>12</v>
      </c>
      <c r="D4" s="15"/>
      <c r="E4" s="200"/>
      <c r="F4" s="16"/>
      <c r="G4" s="16"/>
      <c r="H4" s="16"/>
      <c r="I4" s="16"/>
      <c r="J4" s="17"/>
      <c r="K4" s="16"/>
      <c r="L4" s="16"/>
      <c r="M4" s="16"/>
      <c r="N4" s="16"/>
      <c r="O4" s="17"/>
    </row>
    <row r="5" spans="1:15" ht="19.5" customHeight="1" x14ac:dyDescent="0.2">
      <c r="A5" s="373">
        <v>1</v>
      </c>
      <c r="B5" s="375" t="s">
        <v>13</v>
      </c>
      <c r="C5" s="356" t="s">
        <v>14</v>
      </c>
      <c r="D5" s="18" t="s">
        <v>15</v>
      </c>
      <c r="E5" s="201">
        <v>9450</v>
      </c>
      <c r="F5" s="230">
        <v>0</v>
      </c>
      <c r="G5" s="230">
        <v>250</v>
      </c>
      <c r="H5" s="230">
        <v>0</v>
      </c>
      <c r="I5" s="230">
        <v>300</v>
      </c>
      <c r="J5" s="232">
        <f>SUM(F5:I5)</f>
        <v>550</v>
      </c>
      <c r="K5" s="233">
        <v>0</v>
      </c>
      <c r="L5" s="233">
        <v>197</v>
      </c>
      <c r="M5" s="233">
        <v>0</v>
      </c>
      <c r="N5" s="233">
        <v>329</v>
      </c>
      <c r="O5" s="234">
        <f>SUM(K5:N5)</f>
        <v>526</v>
      </c>
    </row>
    <row r="6" spans="1:15" ht="16.5" customHeight="1" x14ac:dyDescent="0.2">
      <c r="A6" s="374"/>
      <c r="B6" s="325"/>
      <c r="C6" s="357"/>
      <c r="D6" s="20" t="s">
        <v>16</v>
      </c>
      <c r="E6" s="201">
        <v>6300</v>
      </c>
      <c r="F6" s="230">
        <v>0</v>
      </c>
      <c r="G6" s="230">
        <v>250</v>
      </c>
      <c r="H6" s="230">
        <v>50</v>
      </c>
      <c r="I6" s="230">
        <v>350</v>
      </c>
      <c r="J6" s="232">
        <f t="shared" ref="J6:J69" si="0">SUM(F6:I6)</f>
        <v>650</v>
      </c>
      <c r="K6" s="233">
        <v>0</v>
      </c>
      <c r="L6" s="233">
        <v>201</v>
      </c>
      <c r="M6" s="233">
        <v>0</v>
      </c>
      <c r="N6" s="233">
        <v>257</v>
      </c>
      <c r="O6" s="234">
        <f t="shared" ref="O6:O69" si="1">SUM(K6:N6)</f>
        <v>458</v>
      </c>
    </row>
    <row r="7" spans="1:15" ht="18.75" customHeight="1" x14ac:dyDescent="0.2">
      <c r="A7" s="363">
        <v>2</v>
      </c>
      <c r="B7" s="324" t="s">
        <v>17</v>
      </c>
      <c r="C7" s="356" t="s">
        <v>14</v>
      </c>
      <c r="D7" s="18" t="s">
        <v>15</v>
      </c>
      <c r="E7" s="202">
        <v>0</v>
      </c>
      <c r="F7" s="230">
        <v>0</v>
      </c>
      <c r="G7" s="230">
        <v>0</v>
      </c>
      <c r="H7" s="230">
        <v>0</v>
      </c>
      <c r="I7" s="230">
        <v>0</v>
      </c>
      <c r="J7" s="232">
        <f t="shared" si="0"/>
        <v>0</v>
      </c>
      <c r="K7" s="233">
        <v>0</v>
      </c>
      <c r="L7" s="233">
        <v>107</v>
      </c>
      <c r="M7" s="233">
        <v>0</v>
      </c>
      <c r="N7" s="233">
        <v>90</v>
      </c>
      <c r="O7" s="234">
        <f t="shared" si="1"/>
        <v>197</v>
      </c>
    </row>
    <row r="8" spans="1:15" ht="16.5" customHeight="1" x14ac:dyDescent="0.2">
      <c r="A8" s="364"/>
      <c r="B8" s="325"/>
      <c r="C8" s="357"/>
      <c r="D8" s="20" t="s">
        <v>16</v>
      </c>
      <c r="E8" s="190">
        <v>0</v>
      </c>
      <c r="F8" s="230">
        <v>0</v>
      </c>
      <c r="G8" s="230">
        <v>0</v>
      </c>
      <c r="H8" s="230">
        <v>0</v>
      </c>
      <c r="I8" s="230">
        <v>0</v>
      </c>
      <c r="J8" s="232">
        <f t="shared" si="0"/>
        <v>0</v>
      </c>
      <c r="K8" s="233">
        <v>0</v>
      </c>
      <c r="L8" s="233">
        <v>51</v>
      </c>
      <c r="M8" s="233">
        <v>1</v>
      </c>
      <c r="N8" s="233">
        <v>125</v>
      </c>
      <c r="O8" s="234">
        <f t="shared" si="1"/>
        <v>177</v>
      </c>
    </row>
    <row r="9" spans="1:15" ht="16.5" customHeight="1" x14ac:dyDescent="0.2">
      <c r="A9" s="363">
        <v>3</v>
      </c>
      <c r="B9" s="270" t="s">
        <v>18</v>
      </c>
      <c r="C9" s="356" t="s">
        <v>14</v>
      </c>
      <c r="D9" s="18" t="s">
        <v>15</v>
      </c>
      <c r="E9" s="202">
        <v>0</v>
      </c>
      <c r="F9" s="230">
        <v>0</v>
      </c>
      <c r="G9" s="230">
        <v>0</v>
      </c>
      <c r="H9" s="230">
        <v>0</v>
      </c>
      <c r="I9" s="230">
        <v>0</v>
      </c>
      <c r="J9" s="232">
        <f t="shared" si="0"/>
        <v>0</v>
      </c>
      <c r="K9" s="233">
        <v>0</v>
      </c>
      <c r="L9" s="233">
        <v>247</v>
      </c>
      <c r="M9" s="233">
        <v>0</v>
      </c>
      <c r="N9" s="233">
        <v>175</v>
      </c>
      <c r="O9" s="234">
        <f t="shared" si="1"/>
        <v>422</v>
      </c>
    </row>
    <row r="10" spans="1:15" ht="19.5" customHeight="1" x14ac:dyDescent="0.2">
      <c r="A10" s="364"/>
      <c r="B10" s="270"/>
      <c r="C10" s="357"/>
      <c r="D10" s="20" t="s">
        <v>16</v>
      </c>
      <c r="E10" s="190">
        <v>0</v>
      </c>
      <c r="F10" s="230">
        <v>0</v>
      </c>
      <c r="G10" s="230">
        <v>0</v>
      </c>
      <c r="H10" s="230">
        <v>0</v>
      </c>
      <c r="I10" s="230">
        <v>0</v>
      </c>
      <c r="J10" s="232">
        <f t="shared" si="0"/>
        <v>0</v>
      </c>
      <c r="K10" s="233">
        <v>0</v>
      </c>
      <c r="L10" s="233">
        <v>158</v>
      </c>
      <c r="M10" s="233">
        <v>3</v>
      </c>
      <c r="N10" s="233">
        <v>108</v>
      </c>
      <c r="O10" s="234">
        <f t="shared" si="1"/>
        <v>269</v>
      </c>
    </row>
    <row r="11" spans="1:15" ht="18" customHeight="1" x14ac:dyDescent="0.2">
      <c r="A11" s="363">
        <v>4</v>
      </c>
      <c r="B11" s="270" t="s">
        <v>19</v>
      </c>
      <c r="C11" s="356" t="s">
        <v>14</v>
      </c>
      <c r="D11" s="18" t="s">
        <v>15</v>
      </c>
      <c r="E11" s="190">
        <v>0</v>
      </c>
      <c r="F11" s="230">
        <v>0</v>
      </c>
      <c r="G11" s="230">
        <v>0</v>
      </c>
      <c r="H11" s="230">
        <v>0</v>
      </c>
      <c r="I11" s="230">
        <v>0</v>
      </c>
      <c r="J11" s="232">
        <f t="shared" si="0"/>
        <v>0</v>
      </c>
      <c r="K11" s="233">
        <v>0</v>
      </c>
      <c r="L11" s="233">
        <v>152</v>
      </c>
      <c r="M11" s="233">
        <v>0</v>
      </c>
      <c r="N11" s="233">
        <v>140</v>
      </c>
      <c r="O11" s="234">
        <f t="shared" si="1"/>
        <v>292</v>
      </c>
    </row>
    <row r="12" spans="1:15" ht="16.5" customHeight="1" x14ac:dyDescent="0.2">
      <c r="A12" s="364"/>
      <c r="B12" s="270"/>
      <c r="C12" s="357"/>
      <c r="D12" s="20" t="s">
        <v>16</v>
      </c>
      <c r="E12" s="190">
        <v>0</v>
      </c>
      <c r="F12" s="230">
        <v>0</v>
      </c>
      <c r="G12" s="230">
        <v>0</v>
      </c>
      <c r="H12" s="230">
        <v>0</v>
      </c>
      <c r="I12" s="230">
        <v>0</v>
      </c>
      <c r="J12" s="232">
        <f t="shared" si="0"/>
        <v>0</v>
      </c>
      <c r="K12" s="233">
        <v>0</v>
      </c>
      <c r="L12" s="233">
        <v>90</v>
      </c>
      <c r="M12" s="233">
        <v>1</v>
      </c>
      <c r="N12" s="233">
        <v>127</v>
      </c>
      <c r="O12" s="234">
        <f t="shared" si="1"/>
        <v>218</v>
      </c>
    </row>
    <row r="13" spans="1:15" ht="19.5" customHeight="1" x14ac:dyDescent="0.2">
      <c r="A13" s="363">
        <v>5</v>
      </c>
      <c r="B13" s="270" t="s">
        <v>20</v>
      </c>
      <c r="C13" s="356" t="s">
        <v>14</v>
      </c>
      <c r="D13" s="18" t="s">
        <v>15</v>
      </c>
      <c r="E13" s="190">
        <v>0</v>
      </c>
      <c r="F13" s="230">
        <v>0</v>
      </c>
      <c r="G13" s="230">
        <v>0</v>
      </c>
      <c r="H13" s="230">
        <v>0</v>
      </c>
      <c r="I13" s="230">
        <v>0</v>
      </c>
      <c r="J13" s="232">
        <f t="shared" si="0"/>
        <v>0</v>
      </c>
      <c r="K13" s="233">
        <v>0</v>
      </c>
      <c r="L13" s="233">
        <v>136</v>
      </c>
      <c r="M13" s="233">
        <v>0</v>
      </c>
      <c r="N13" s="233">
        <v>113</v>
      </c>
      <c r="O13" s="234">
        <f t="shared" si="1"/>
        <v>249</v>
      </c>
    </row>
    <row r="14" spans="1:15" ht="18.75" customHeight="1" x14ac:dyDescent="0.2">
      <c r="A14" s="364"/>
      <c r="B14" s="270"/>
      <c r="C14" s="357"/>
      <c r="D14" s="21" t="s">
        <v>16</v>
      </c>
      <c r="E14" s="190">
        <v>0</v>
      </c>
      <c r="F14" s="230">
        <v>0</v>
      </c>
      <c r="G14" s="230">
        <v>0</v>
      </c>
      <c r="H14" s="230">
        <v>0</v>
      </c>
      <c r="I14" s="230">
        <v>0</v>
      </c>
      <c r="J14" s="232">
        <f t="shared" si="0"/>
        <v>0</v>
      </c>
      <c r="K14" s="233">
        <v>0</v>
      </c>
      <c r="L14" s="233">
        <v>153</v>
      </c>
      <c r="M14" s="233">
        <v>0</v>
      </c>
      <c r="N14" s="233">
        <v>138</v>
      </c>
      <c r="O14" s="234">
        <f t="shared" si="1"/>
        <v>291</v>
      </c>
    </row>
    <row r="15" spans="1:15" s="22" customFormat="1" ht="15.75" customHeight="1" x14ac:dyDescent="0.2">
      <c r="A15" s="363">
        <v>6</v>
      </c>
      <c r="B15" s="367" t="s">
        <v>21</v>
      </c>
      <c r="C15" s="356" t="s">
        <v>14</v>
      </c>
      <c r="D15" s="18" t="s">
        <v>15</v>
      </c>
      <c r="E15" s="190">
        <v>9450</v>
      </c>
      <c r="F15" s="230">
        <v>0</v>
      </c>
      <c r="G15" s="230">
        <v>300</v>
      </c>
      <c r="H15" s="230">
        <v>0</v>
      </c>
      <c r="I15" s="230">
        <v>450</v>
      </c>
      <c r="J15" s="232">
        <f t="shared" si="0"/>
        <v>750</v>
      </c>
      <c r="K15" s="233">
        <v>0</v>
      </c>
      <c r="L15" s="233">
        <v>178</v>
      </c>
      <c r="M15" s="233">
        <v>0</v>
      </c>
      <c r="N15" s="233">
        <v>308</v>
      </c>
      <c r="O15" s="234">
        <f t="shared" si="1"/>
        <v>486</v>
      </c>
    </row>
    <row r="16" spans="1:15" ht="16.5" customHeight="1" x14ac:dyDescent="0.2">
      <c r="A16" s="364"/>
      <c r="B16" s="367"/>
      <c r="C16" s="357"/>
      <c r="D16" s="21" t="s">
        <v>16</v>
      </c>
      <c r="E16" s="190">
        <v>0</v>
      </c>
      <c r="F16" s="230">
        <v>0</v>
      </c>
      <c r="G16" s="230">
        <v>0</v>
      </c>
      <c r="H16" s="230">
        <v>0</v>
      </c>
      <c r="I16" s="230">
        <v>0</v>
      </c>
      <c r="J16" s="232">
        <f t="shared" si="0"/>
        <v>0</v>
      </c>
      <c r="K16" s="233">
        <v>0</v>
      </c>
      <c r="L16" s="233">
        <v>75</v>
      </c>
      <c r="M16" s="233">
        <v>12</v>
      </c>
      <c r="N16" s="233">
        <v>128</v>
      </c>
      <c r="O16" s="234">
        <f t="shared" si="1"/>
        <v>215</v>
      </c>
    </row>
    <row r="17" spans="1:15" ht="33.75" customHeight="1" x14ac:dyDescent="0.2">
      <c r="A17" s="211">
        <v>7</v>
      </c>
      <c r="B17" s="24" t="s">
        <v>22</v>
      </c>
      <c r="C17" s="25" t="s">
        <v>14</v>
      </c>
      <c r="D17" s="21" t="s">
        <v>16</v>
      </c>
      <c r="E17" s="190">
        <v>0</v>
      </c>
      <c r="F17" s="230">
        <v>0</v>
      </c>
      <c r="G17" s="230">
        <v>0</v>
      </c>
      <c r="H17" s="230">
        <v>0</v>
      </c>
      <c r="I17" s="230">
        <v>0</v>
      </c>
      <c r="J17" s="232">
        <f t="shared" si="0"/>
        <v>0</v>
      </c>
      <c r="K17" s="233">
        <v>0</v>
      </c>
      <c r="L17" s="233">
        <v>92</v>
      </c>
      <c r="M17" s="233">
        <v>2</v>
      </c>
      <c r="N17" s="233">
        <v>198</v>
      </c>
      <c r="O17" s="234">
        <f t="shared" si="1"/>
        <v>292</v>
      </c>
    </row>
    <row r="18" spans="1:15" ht="21" customHeight="1" x14ac:dyDescent="0.2">
      <c r="A18" s="211">
        <v>8</v>
      </c>
      <c r="B18" s="24" t="s">
        <v>23</v>
      </c>
      <c r="C18" s="25" t="s">
        <v>14</v>
      </c>
      <c r="D18" s="21" t="s">
        <v>16</v>
      </c>
      <c r="E18" s="190">
        <v>0</v>
      </c>
      <c r="F18" s="230">
        <v>0</v>
      </c>
      <c r="G18" s="230">
        <v>0</v>
      </c>
      <c r="H18" s="230">
        <v>0</v>
      </c>
      <c r="I18" s="230">
        <v>0</v>
      </c>
      <c r="J18" s="232">
        <f t="shared" si="0"/>
        <v>0</v>
      </c>
      <c r="K18" s="233">
        <v>0</v>
      </c>
      <c r="L18" s="233">
        <v>59</v>
      </c>
      <c r="M18" s="233">
        <v>0</v>
      </c>
      <c r="N18" s="233">
        <v>208</v>
      </c>
      <c r="O18" s="234">
        <f t="shared" si="1"/>
        <v>267</v>
      </c>
    </row>
    <row r="19" spans="1:15" s="22" customFormat="1" ht="23.25" customHeight="1" x14ac:dyDescent="0.2">
      <c r="A19" s="213">
        <v>9</v>
      </c>
      <c r="B19" s="19" t="s">
        <v>24</v>
      </c>
      <c r="C19" s="25" t="s">
        <v>14</v>
      </c>
      <c r="D19" s="20" t="s">
        <v>16</v>
      </c>
      <c r="E19" s="190">
        <v>6300</v>
      </c>
      <c r="F19" s="230">
        <v>0</v>
      </c>
      <c r="G19" s="230">
        <v>200</v>
      </c>
      <c r="H19" s="230">
        <v>50</v>
      </c>
      <c r="I19" s="230">
        <v>350</v>
      </c>
      <c r="J19" s="232">
        <f t="shared" si="0"/>
        <v>600</v>
      </c>
      <c r="K19" s="233">
        <v>0</v>
      </c>
      <c r="L19" s="233">
        <v>135</v>
      </c>
      <c r="M19" s="233">
        <v>23</v>
      </c>
      <c r="N19" s="233">
        <v>392</v>
      </c>
      <c r="O19" s="234">
        <f t="shared" si="1"/>
        <v>550</v>
      </c>
    </row>
    <row r="20" spans="1:15" ht="36.75" customHeight="1" x14ac:dyDescent="0.2">
      <c r="A20" s="212">
        <v>10</v>
      </c>
      <c r="B20" s="219" t="s">
        <v>25</v>
      </c>
      <c r="C20" s="25" t="s">
        <v>14</v>
      </c>
      <c r="D20" s="29" t="s">
        <v>26</v>
      </c>
      <c r="E20" s="190">
        <v>10</v>
      </c>
      <c r="F20" s="230">
        <v>0</v>
      </c>
      <c r="G20" s="230">
        <v>0</v>
      </c>
      <c r="H20" s="230">
        <v>0</v>
      </c>
      <c r="I20" s="230">
        <v>0</v>
      </c>
      <c r="J20" s="232">
        <v>0</v>
      </c>
      <c r="K20" s="233">
        <v>0</v>
      </c>
      <c r="L20" s="233">
        <v>0</v>
      </c>
      <c r="M20" s="233">
        <v>0</v>
      </c>
      <c r="N20" s="233">
        <v>0</v>
      </c>
      <c r="O20" s="234">
        <v>0</v>
      </c>
    </row>
    <row r="21" spans="1:15" ht="19.5" customHeight="1" x14ac:dyDescent="0.2">
      <c r="A21" s="363">
        <v>11</v>
      </c>
      <c r="B21" s="365" t="s">
        <v>27</v>
      </c>
      <c r="C21" s="356" t="s">
        <v>14</v>
      </c>
      <c r="D21" s="30" t="s">
        <v>15</v>
      </c>
      <c r="E21" s="190">
        <v>2592</v>
      </c>
      <c r="F21" s="230">
        <v>0</v>
      </c>
      <c r="G21" s="230">
        <v>0</v>
      </c>
      <c r="H21" s="230">
        <v>0</v>
      </c>
      <c r="I21" s="230">
        <v>0</v>
      </c>
      <c r="J21" s="232">
        <v>216</v>
      </c>
      <c r="K21" s="233">
        <v>0</v>
      </c>
      <c r="L21" s="233">
        <v>0</v>
      </c>
      <c r="M21" s="233">
        <v>0</v>
      </c>
      <c r="N21" s="233">
        <v>0</v>
      </c>
      <c r="O21" s="234">
        <v>168</v>
      </c>
    </row>
    <row r="22" spans="1:15" ht="18" customHeight="1" x14ac:dyDescent="0.2">
      <c r="A22" s="364"/>
      <c r="B22" s="366"/>
      <c r="C22" s="357"/>
      <c r="D22" s="29" t="s">
        <v>16</v>
      </c>
      <c r="E22" s="190">
        <v>3240</v>
      </c>
      <c r="F22" s="230">
        <v>0</v>
      </c>
      <c r="G22" s="230">
        <v>0</v>
      </c>
      <c r="H22" s="230">
        <v>0</v>
      </c>
      <c r="I22" s="230">
        <v>0</v>
      </c>
      <c r="J22" s="232">
        <v>270</v>
      </c>
      <c r="K22" s="233">
        <v>0</v>
      </c>
      <c r="L22" s="233">
        <v>0</v>
      </c>
      <c r="M22" s="233">
        <v>0</v>
      </c>
      <c r="N22" s="233">
        <v>0</v>
      </c>
      <c r="O22" s="234">
        <v>296</v>
      </c>
    </row>
    <row r="23" spans="1:15" ht="17.25" customHeight="1" x14ac:dyDescent="0.2">
      <c r="A23" s="352">
        <v>12</v>
      </c>
      <c r="B23" s="354" t="s">
        <v>28</v>
      </c>
      <c r="C23" s="356" t="s">
        <v>29</v>
      </c>
      <c r="D23" s="30" t="s">
        <v>15</v>
      </c>
      <c r="E23" s="190">
        <v>0</v>
      </c>
      <c r="F23" s="230">
        <v>0</v>
      </c>
      <c r="G23" s="230">
        <v>0</v>
      </c>
      <c r="H23" s="230">
        <v>0</v>
      </c>
      <c r="I23" s="230">
        <v>0</v>
      </c>
      <c r="J23" s="232">
        <f t="shared" si="0"/>
        <v>0</v>
      </c>
      <c r="K23" s="233">
        <v>0</v>
      </c>
      <c r="L23" s="233">
        <v>0</v>
      </c>
      <c r="M23" s="233">
        <v>0</v>
      </c>
      <c r="N23" s="233">
        <v>2</v>
      </c>
      <c r="O23" s="234">
        <f t="shared" si="1"/>
        <v>2</v>
      </c>
    </row>
    <row r="24" spans="1:15" ht="18" customHeight="1" x14ac:dyDescent="0.2">
      <c r="A24" s="353"/>
      <c r="B24" s="355"/>
      <c r="C24" s="357"/>
      <c r="D24" s="31" t="s">
        <v>16</v>
      </c>
      <c r="E24" s="190">
        <v>0</v>
      </c>
      <c r="F24" s="230">
        <v>0</v>
      </c>
      <c r="G24" s="230">
        <v>0</v>
      </c>
      <c r="H24" s="230">
        <v>0</v>
      </c>
      <c r="I24" s="230">
        <v>0</v>
      </c>
      <c r="J24" s="232">
        <f t="shared" si="0"/>
        <v>0</v>
      </c>
      <c r="K24" s="233">
        <v>0</v>
      </c>
      <c r="L24" s="233">
        <v>0</v>
      </c>
      <c r="M24" s="233">
        <v>0</v>
      </c>
      <c r="N24" s="233">
        <v>0</v>
      </c>
      <c r="O24" s="234">
        <f t="shared" si="1"/>
        <v>0</v>
      </c>
    </row>
    <row r="25" spans="1:15" ht="18.75" customHeight="1" x14ac:dyDescent="0.2">
      <c r="A25" s="352">
        <v>13</v>
      </c>
      <c r="B25" s="354" t="s">
        <v>30</v>
      </c>
      <c r="C25" s="356" t="s">
        <v>29</v>
      </c>
      <c r="D25" s="30" t="s">
        <v>15</v>
      </c>
      <c r="E25" s="190">
        <v>0</v>
      </c>
      <c r="F25" s="230">
        <v>0</v>
      </c>
      <c r="G25" s="230">
        <v>0</v>
      </c>
      <c r="H25" s="230">
        <v>0</v>
      </c>
      <c r="I25" s="230">
        <v>0</v>
      </c>
      <c r="J25" s="232">
        <f t="shared" si="0"/>
        <v>0</v>
      </c>
      <c r="K25" s="233">
        <v>0</v>
      </c>
      <c r="L25" s="233">
        <v>0</v>
      </c>
      <c r="M25" s="233">
        <v>0</v>
      </c>
      <c r="N25" s="233">
        <v>0</v>
      </c>
      <c r="O25" s="234">
        <f t="shared" si="1"/>
        <v>0</v>
      </c>
    </row>
    <row r="26" spans="1:15" ht="18" customHeight="1" x14ac:dyDescent="0.2">
      <c r="A26" s="353"/>
      <c r="B26" s="355"/>
      <c r="C26" s="357"/>
      <c r="D26" s="29" t="s">
        <v>16</v>
      </c>
      <c r="E26" s="190">
        <v>0</v>
      </c>
      <c r="F26" s="230">
        <v>0</v>
      </c>
      <c r="G26" s="230">
        <v>0</v>
      </c>
      <c r="H26" s="230">
        <v>0</v>
      </c>
      <c r="I26" s="230">
        <v>0</v>
      </c>
      <c r="J26" s="232">
        <f t="shared" si="0"/>
        <v>0</v>
      </c>
      <c r="K26" s="233">
        <v>0</v>
      </c>
      <c r="L26" s="233">
        <v>0</v>
      </c>
      <c r="M26" s="233">
        <v>0</v>
      </c>
      <c r="N26" s="233">
        <v>0</v>
      </c>
      <c r="O26" s="234">
        <f t="shared" si="1"/>
        <v>0</v>
      </c>
    </row>
    <row r="27" spans="1:15" ht="28.5" x14ac:dyDescent="0.2">
      <c r="A27" s="32" t="s">
        <v>31</v>
      </c>
      <c r="B27" s="33" t="s">
        <v>32</v>
      </c>
      <c r="C27" s="33"/>
      <c r="D27" s="34"/>
      <c r="E27" s="190">
        <v>0</v>
      </c>
      <c r="F27" s="230">
        <v>0</v>
      </c>
      <c r="G27" s="230">
        <v>0</v>
      </c>
      <c r="H27" s="230">
        <v>0</v>
      </c>
      <c r="I27" s="230">
        <v>0</v>
      </c>
      <c r="J27" s="232">
        <f t="shared" si="0"/>
        <v>0</v>
      </c>
      <c r="K27" s="233">
        <v>0</v>
      </c>
      <c r="L27" s="233">
        <v>0</v>
      </c>
      <c r="M27" s="233">
        <v>0</v>
      </c>
      <c r="N27" s="233">
        <v>0</v>
      </c>
      <c r="O27" s="234">
        <f t="shared" si="1"/>
        <v>0</v>
      </c>
    </row>
    <row r="28" spans="1:15" ht="30" x14ac:dyDescent="0.2">
      <c r="A28" s="214" t="s">
        <v>33</v>
      </c>
      <c r="B28" s="36" t="s">
        <v>34</v>
      </c>
      <c r="C28" s="36"/>
      <c r="D28" s="36"/>
      <c r="E28" s="190">
        <v>0</v>
      </c>
      <c r="F28" s="230">
        <v>0</v>
      </c>
      <c r="G28" s="230">
        <v>0</v>
      </c>
      <c r="H28" s="230">
        <v>0</v>
      </c>
      <c r="I28" s="230">
        <v>0</v>
      </c>
      <c r="J28" s="232">
        <f t="shared" si="0"/>
        <v>0</v>
      </c>
      <c r="K28" s="233">
        <v>0</v>
      </c>
      <c r="L28" s="233">
        <v>0</v>
      </c>
      <c r="M28" s="233">
        <v>0</v>
      </c>
      <c r="N28" s="233">
        <v>0</v>
      </c>
      <c r="O28" s="234">
        <f t="shared" si="1"/>
        <v>0</v>
      </c>
    </row>
    <row r="29" spans="1:15" ht="23.25" customHeight="1" x14ac:dyDescent="0.2">
      <c r="A29" s="358">
        <v>14</v>
      </c>
      <c r="B29" s="348" t="s">
        <v>35</v>
      </c>
      <c r="C29" s="360" t="s">
        <v>36</v>
      </c>
      <c r="D29" s="37" t="s">
        <v>37</v>
      </c>
      <c r="E29" s="203">
        <v>1112</v>
      </c>
      <c r="F29" s="230">
        <v>150</v>
      </c>
      <c r="G29" s="230">
        <v>0</v>
      </c>
      <c r="H29" s="230">
        <v>120</v>
      </c>
      <c r="I29" s="230">
        <v>0</v>
      </c>
      <c r="J29" s="232">
        <f t="shared" si="0"/>
        <v>270</v>
      </c>
      <c r="K29" s="233">
        <v>158</v>
      </c>
      <c r="L29" s="233">
        <v>0</v>
      </c>
      <c r="M29" s="233">
        <v>102</v>
      </c>
      <c r="N29" s="233">
        <v>0</v>
      </c>
      <c r="O29" s="234">
        <f t="shared" si="1"/>
        <v>260</v>
      </c>
    </row>
    <row r="30" spans="1:15" ht="22.5" customHeight="1" x14ac:dyDescent="0.2">
      <c r="A30" s="358"/>
      <c r="B30" s="359"/>
      <c r="C30" s="361"/>
      <c r="D30" s="37" t="s">
        <v>38</v>
      </c>
      <c r="E30" s="204">
        <v>78</v>
      </c>
      <c r="F30" s="230">
        <v>5</v>
      </c>
      <c r="G30" s="230">
        <v>0</v>
      </c>
      <c r="H30" s="230">
        <v>5</v>
      </c>
      <c r="I30" s="230">
        <v>0</v>
      </c>
      <c r="J30" s="232">
        <f t="shared" si="0"/>
        <v>10</v>
      </c>
      <c r="K30" s="233">
        <v>6</v>
      </c>
      <c r="L30" s="233">
        <v>0</v>
      </c>
      <c r="M30" s="233">
        <v>2</v>
      </c>
      <c r="N30" s="233">
        <v>0</v>
      </c>
      <c r="O30" s="234">
        <f t="shared" si="1"/>
        <v>8</v>
      </c>
    </row>
    <row r="31" spans="1:15" ht="19.5" customHeight="1" x14ac:dyDescent="0.2">
      <c r="A31" s="358"/>
      <c r="B31" s="359"/>
      <c r="C31" s="361"/>
      <c r="D31" s="37" t="s">
        <v>39</v>
      </c>
      <c r="E31" s="204">
        <v>192</v>
      </c>
      <c r="F31" s="230">
        <v>5</v>
      </c>
      <c r="G31" s="230">
        <v>0</v>
      </c>
      <c r="H31" s="230">
        <v>0</v>
      </c>
      <c r="I31" s="230">
        <v>0</v>
      </c>
      <c r="J31" s="232">
        <f t="shared" si="0"/>
        <v>5</v>
      </c>
      <c r="K31" s="233">
        <v>2</v>
      </c>
      <c r="L31" s="233">
        <v>0</v>
      </c>
      <c r="M31" s="233">
        <v>0</v>
      </c>
      <c r="N31" s="233">
        <v>0</v>
      </c>
      <c r="O31" s="234">
        <f t="shared" si="1"/>
        <v>2</v>
      </c>
    </row>
    <row r="32" spans="1:15" ht="28.5" customHeight="1" x14ac:dyDescent="0.2">
      <c r="A32" s="358"/>
      <c r="B32" s="349"/>
      <c r="C32" s="362"/>
      <c r="D32" s="37" t="s">
        <v>40</v>
      </c>
      <c r="E32" s="204">
        <v>223</v>
      </c>
      <c r="F32" s="230">
        <v>5</v>
      </c>
      <c r="G32" s="230">
        <v>0</v>
      </c>
      <c r="H32" s="230">
        <v>0</v>
      </c>
      <c r="I32" s="230">
        <v>0</v>
      </c>
      <c r="J32" s="232">
        <f t="shared" si="0"/>
        <v>5</v>
      </c>
      <c r="K32" s="233">
        <v>6</v>
      </c>
      <c r="L32" s="233">
        <v>0</v>
      </c>
      <c r="M32" s="233">
        <v>0</v>
      </c>
      <c r="N32" s="233">
        <v>0</v>
      </c>
      <c r="O32" s="234">
        <f t="shared" si="1"/>
        <v>6</v>
      </c>
    </row>
    <row r="33" spans="1:15" ht="20.25" customHeight="1" x14ac:dyDescent="0.2">
      <c r="A33" s="340">
        <v>15</v>
      </c>
      <c r="B33" s="342" t="s">
        <v>41</v>
      </c>
      <c r="C33" s="344" t="s">
        <v>42</v>
      </c>
      <c r="D33" s="38" t="s">
        <v>43</v>
      </c>
      <c r="E33" s="204">
        <v>7875</v>
      </c>
      <c r="F33" s="230">
        <v>0</v>
      </c>
      <c r="G33" s="230">
        <v>500</v>
      </c>
      <c r="H33" s="230">
        <v>0</v>
      </c>
      <c r="I33" s="230">
        <v>800</v>
      </c>
      <c r="J33" s="232">
        <f t="shared" si="0"/>
        <v>1300</v>
      </c>
      <c r="K33" s="233">
        <v>0</v>
      </c>
      <c r="L33" s="233">
        <v>263</v>
      </c>
      <c r="M33" s="233">
        <v>0</v>
      </c>
      <c r="N33" s="233">
        <v>849</v>
      </c>
      <c r="O33" s="234">
        <f t="shared" si="1"/>
        <v>1112</v>
      </c>
    </row>
    <row r="34" spans="1:15" ht="21" customHeight="1" x14ac:dyDescent="0.2">
      <c r="A34" s="341"/>
      <c r="B34" s="343"/>
      <c r="C34" s="345"/>
      <c r="D34" s="39" t="s">
        <v>44</v>
      </c>
      <c r="E34" s="204">
        <v>803</v>
      </c>
      <c r="F34" s="230">
        <v>270</v>
      </c>
      <c r="G34" s="230">
        <v>0</v>
      </c>
      <c r="H34" s="230">
        <v>180</v>
      </c>
      <c r="I34" s="230">
        <v>0</v>
      </c>
      <c r="J34" s="232">
        <f t="shared" si="0"/>
        <v>450</v>
      </c>
      <c r="K34" s="233">
        <v>200</v>
      </c>
      <c r="L34" s="233">
        <v>0</v>
      </c>
      <c r="M34" s="233">
        <v>214</v>
      </c>
      <c r="N34" s="233">
        <v>0</v>
      </c>
      <c r="O34" s="234">
        <f t="shared" si="1"/>
        <v>414</v>
      </c>
    </row>
    <row r="35" spans="1:15" ht="21" customHeight="1" x14ac:dyDescent="0.2">
      <c r="A35" s="346">
        <v>16</v>
      </c>
      <c r="B35" s="348" t="s">
        <v>45</v>
      </c>
      <c r="C35" s="350" t="s">
        <v>46</v>
      </c>
      <c r="D35" s="40" t="s">
        <v>47</v>
      </c>
      <c r="E35" s="204">
        <v>0</v>
      </c>
      <c r="F35" s="230">
        <v>0</v>
      </c>
      <c r="G35" s="230">
        <v>0</v>
      </c>
      <c r="H35" s="230">
        <v>0</v>
      </c>
      <c r="I35" s="230">
        <v>0</v>
      </c>
      <c r="J35" s="232">
        <v>0</v>
      </c>
      <c r="K35" s="233">
        <v>0</v>
      </c>
      <c r="L35" s="233">
        <v>0</v>
      </c>
      <c r="M35" s="233">
        <v>0</v>
      </c>
      <c r="N35" s="233">
        <v>0</v>
      </c>
      <c r="O35" s="234">
        <v>3</v>
      </c>
    </row>
    <row r="36" spans="1:15" s="42" customFormat="1" ht="31.5" customHeight="1" x14ac:dyDescent="0.2">
      <c r="A36" s="347"/>
      <c r="B36" s="349"/>
      <c r="C36" s="351"/>
      <c r="D36" s="41" t="s">
        <v>48</v>
      </c>
      <c r="E36" s="204">
        <v>0</v>
      </c>
      <c r="F36" s="230">
        <v>0</v>
      </c>
      <c r="G36" s="230">
        <v>0</v>
      </c>
      <c r="H36" s="230">
        <v>0</v>
      </c>
      <c r="I36" s="230">
        <v>0</v>
      </c>
      <c r="J36" s="232">
        <v>0</v>
      </c>
      <c r="K36" s="233">
        <v>0</v>
      </c>
      <c r="L36" s="233">
        <v>0</v>
      </c>
      <c r="M36" s="233">
        <v>0</v>
      </c>
      <c r="N36" s="233">
        <v>0</v>
      </c>
      <c r="O36" s="234">
        <v>21</v>
      </c>
    </row>
    <row r="37" spans="1:15" ht="41.25" customHeight="1" x14ac:dyDescent="0.2">
      <c r="A37" s="214">
        <v>17</v>
      </c>
      <c r="B37" s="43" t="s">
        <v>49</v>
      </c>
      <c r="C37" s="44" t="s">
        <v>50</v>
      </c>
      <c r="D37" s="45"/>
      <c r="E37" s="190">
        <v>0</v>
      </c>
      <c r="F37" s="230">
        <v>0</v>
      </c>
      <c r="G37" s="230">
        <v>0</v>
      </c>
      <c r="H37" s="230">
        <v>0</v>
      </c>
      <c r="I37" s="230">
        <v>0</v>
      </c>
      <c r="J37" s="232">
        <v>0</v>
      </c>
      <c r="K37" s="233">
        <v>0</v>
      </c>
      <c r="L37" s="233">
        <v>0</v>
      </c>
      <c r="M37" s="233">
        <v>0</v>
      </c>
      <c r="N37" s="233">
        <v>0</v>
      </c>
      <c r="O37" s="234">
        <v>4</v>
      </c>
    </row>
    <row r="38" spans="1:15" ht="50.25" customHeight="1" x14ac:dyDescent="0.2">
      <c r="A38" s="32"/>
      <c r="B38" s="33" t="s">
        <v>51</v>
      </c>
      <c r="C38" s="33"/>
      <c r="D38" s="34"/>
      <c r="E38" s="190">
        <v>0</v>
      </c>
      <c r="F38" s="230">
        <v>0</v>
      </c>
      <c r="G38" s="230">
        <v>0</v>
      </c>
      <c r="H38" s="230">
        <v>0</v>
      </c>
      <c r="I38" s="230">
        <v>0</v>
      </c>
      <c r="J38" s="232">
        <f t="shared" si="0"/>
        <v>0</v>
      </c>
      <c r="K38" s="233">
        <v>0</v>
      </c>
      <c r="L38" s="233">
        <v>0</v>
      </c>
      <c r="M38" s="233">
        <v>0</v>
      </c>
      <c r="N38" s="233">
        <v>0</v>
      </c>
      <c r="O38" s="234">
        <f t="shared" si="1"/>
        <v>0</v>
      </c>
    </row>
    <row r="39" spans="1:15" ht="39" customHeight="1" x14ac:dyDescent="0.2">
      <c r="A39" s="46" t="s">
        <v>52</v>
      </c>
      <c r="B39" s="47" t="s">
        <v>53</v>
      </c>
      <c r="C39" s="47"/>
      <c r="D39" s="48"/>
      <c r="E39" s="190">
        <v>0</v>
      </c>
      <c r="F39" s="230">
        <v>0</v>
      </c>
      <c r="G39" s="230">
        <v>0</v>
      </c>
      <c r="H39" s="230">
        <v>0</v>
      </c>
      <c r="I39" s="230">
        <v>0</v>
      </c>
      <c r="J39" s="232">
        <f t="shared" si="0"/>
        <v>0</v>
      </c>
      <c r="K39" s="233">
        <v>0</v>
      </c>
      <c r="L39" s="233">
        <v>0</v>
      </c>
      <c r="M39" s="233">
        <v>0</v>
      </c>
      <c r="N39" s="233">
        <v>0</v>
      </c>
      <c r="O39" s="234">
        <f t="shared" si="1"/>
        <v>0</v>
      </c>
    </row>
    <row r="40" spans="1:15" ht="22.5" customHeight="1" x14ac:dyDescent="0.2">
      <c r="A40" s="326">
        <v>18</v>
      </c>
      <c r="B40" s="329" t="s">
        <v>54</v>
      </c>
      <c r="C40" s="332" t="s">
        <v>55</v>
      </c>
      <c r="D40" s="49" t="s">
        <v>56</v>
      </c>
      <c r="E40" s="183">
        <v>76</v>
      </c>
      <c r="F40" s="230">
        <v>0</v>
      </c>
      <c r="G40" s="230">
        <v>0</v>
      </c>
      <c r="H40" s="230">
        <v>0</v>
      </c>
      <c r="I40" s="230">
        <v>0</v>
      </c>
      <c r="J40" s="232">
        <v>18</v>
      </c>
      <c r="K40" s="233">
        <v>0</v>
      </c>
      <c r="L40" s="233">
        <v>0</v>
      </c>
      <c r="M40" s="233">
        <v>0</v>
      </c>
      <c r="N40" s="233">
        <v>0</v>
      </c>
      <c r="O40" s="234">
        <v>18</v>
      </c>
    </row>
    <row r="41" spans="1:15" ht="20.25" customHeight="1" x14ac:dyDescent="0.2">
      <c r="A41" s="327"/>
      <c r="B41" s="330"/>
      <c r="C41" s="333"/>
      <c r="D41" s="50" t="s">
        <v>57</v>
      </c>
      <c r="E41" s="190">
        <v>688</v>
      </c>
      <c r="F41" s="230">
        <v>0</v>
      </c>
      <c r="G41" s="230">
        <v>0</v>
      </c>
      <c r="H41" s="230">
        <v>0</v>
      </c>
      <c r="I41" s="230">
        <v>180</v>
      </c>
      <c r="J41" s="232">
        <f t="shared" si="0"/>
        <v>180</v>
      </c>
      <c r="K41" s="233">
        <v>0</v>
      </c>
      <c r="L41" s="233">
        <v>0</v>
      </c>
      <c r="M41" s="233">
        <v>0</v>
      </c>
      <c r="N41" s="233">
        <v>180</v>
      </c>
      <c r="O41" s="234">
        <f t="shared" si="1"/>
        <v>180</v>
      </c>
    </row>
    <row r="42" spans="1:15" ht="19.5" customHeight="1" x14ac:dyDescent="0.2">
      <c r="A42" s="328"/>
      <c r="B42" s="331"/>
      <c r="C42" s="334"/>
      <c r="D42" s="51" t="s">
        <v>58</v>
      </c>
      <c r="E42" s="190">
        <v>688</v>
      </c>
      <c r="F42" s="230">
        <v>80</v>
      </c>
      <c r="G42" s="230">
        <v>0</v>
      </c>
      <c r="H42" s="230">
        <v>100</v>
      </c>
      <c r="I42" s="230">
        <v>0</v>
      </c>
      <c r="J42" s="232">
        <f t="shared" si="0"/>
        <v>180</v>
      </c>
      <c r="K42" s="233">
        <v>29</v>
      </c>
      <c r="L42" s="233">
        <v>0</v>
      </c>
      <c r="M42" s="233">
        <v>151</v>
      </c>
      <c r="N42" s="233">
        <v>0</v>
      </c>
      <c r="O42" s="234">
        <f t="shared" si="1"/>
        <v>180</v>
      </c>
    </row>
    <row r="43" spans="1:15" ht="40.5" customHeight="1" x14ac:dyDescent="0.2">
      <c r="A43" s="52"/>
      <c r="B43" s="33" t="s">
        <v>59</v>
      </c>
      <c r="C43" s="33"/>
      <c r="D43" s="34"/>
      <c r="E43" s="190">
        <v>0</v>
      </c>
      <c r="F43" s="230">
        <v>0</v>
      </c>
      <c r="G43" s="230">
        <v>0</v>
      </c>
      <c r="H43" s="230">
        <v>0</v>
      </c>
      <c r="I43" s="230">
        <v>0</v>
      </c>
      <c r="J43" s="232">
        <f t="shared" si="0"/>
        <v>0</v>
      </c>
      <c r="K43" s="233">
        <v>0</v>
      </c>
      <c r="L43" s="233">
        <v>0</v>
      </c>
      <c r="M43" s="233">
        <v>0</v>
      </c>
      <c r="N43" s="233">
        <v>0</v>
      </c>
      <c r="O43" s="234">
        <f t="shared" si="1"/>
        <v>0</v>
      </c>
    </row>
    <row r="44" spans="1:15" ht="37.5" customHeight="1" x14ac:dyDescent="0.2">
      <c r="A44" s="53" t="s">
        <v>60</v>
      </c>
      <c r="B44" s="54" t="s">
        <v>61</v>
      </c>
      <c r="C44" s="54"/>
      <c r="D44" s="55"/>
      <c r="E44" s="199">
        <v>0</v>
      </c>
      <c r="F44" s="230">
        <v>0</v>
      </c>
      <c r="G44" s="230">
        <v>0</v>
      </c>
      <c r="H44" s="230">
        <v>0</v>
      </c>
      <c r="I44" s="230">
        <v>0</v>
      </c>
      <c r="J44" s="232">
        <f t="shared" si="0"/>
        <v>0</v>
      </c>
      <c r="K44" s="233">
        <v>0</v>
      </c>
      <c r="L44" s="233">
        <v>0</v>
      </c>
      <c r="M44" s="233">
        <v>0</v>
      </c>
      <c r="N44" s="233">
        <v>0</v>
      </c>
      <c r="O44" s="234">
        <f t="shared" si="1"/>
        <v>0</v>
      </c>
    </row>
    <row r="45" spans="1:15" ht="27.75" customHeight="1" x14ac:dyDescent="0.2">
      <c r="A45" s="56">
        <v>19</v>
      </c>
      <c r="B45" s="57" t="s">
        <v>62</v>
      </c>
      <c r="C45" s="57" t="s">
        <v>63</v>
      </c>
      <c r="D45" s="58"/>
      <c r="E45" s="205">
        <v>9</v>
      </c>
      <c r="F45" s="230">
        <v>0</v>
      </c>
      <c r="G45" s="230">
        <v>0</v>
      </c>
      <c r="H45" s="230">
        <v>0</v>
      </c>
      <c r="I45" s="230">
        <v>0</v>
      </c>
      <c r="J45" s="232">
        <f t="shared" si="0"/>
        <v>0</v>
      </c>
      <c r="K45" s="233">
        <v>0</v>
      </c>
      <c r="L45" s="233">
        <v>0</v>
      </c>
      <c r="M45" s="233">
        <v>0</v>
      </c>
      <c r="N45" s="233">
        <v>0</v>
      </c>
      <c r="O45" s="234">
        <f t="shared" si="1"/>
        <v>0</v>
      </c>
    </row>
    <row r="46" spans="1:15" ht="23.25" customHeight="1" thickBot="1" x14ac:dyDescent="0.25">
      <c r="A46" s="60" t="s">
        <v>64</v>
      </c>
      <c r="B46" s="61" t="s">
        <v>65</v>
      </c>
      <c r="C46" s="62"/>
      <c r="D46" s="63"/>
      <c r="E46" s="199">
        <v>0</v>
      </c>
      <c r="F46" s="230">
        <v>0</v>
      </c>
      <c r="G46" s="230">
        <v>0</v>
      </c>
      <c r="H46" s="230">
        <v>0</v>
      </c>
      <c r="I46" s="230">
        <v>0</v>
      </c>
      <c r="J46" s="232">
        <f t="shared" si="0"/>
        <v>0</v>
      </c>
      <c r="K46" s="233">
        <v>0</v>
      </c>
      <c r="L46" s="233">
        <v>0</v>
      </c>
      <c r="M46" s="233">
        <v>0</v>
      </c>
      <c r="N46" s="233">
        <v>0</v>
      </c>
      <c r="O46" s="234">
        <f t="shared" si="1"/>
        <v>0</v>
      </c>
    </row>
    <row r="47" spans="1:15" ht="23.25" customHeight="1" x14ac:dyDescent="0.2">
      <c r="A47" s="335">
        <v>20</v>
      </c>
      <c r="B47" s="336" t="s">
        <v>66</v>
      </c>
      <c r="C47" s="338" t="s">
        <v>67</v>
      </c>
      <c r="D47" s="64" t="s">
        <v>68</v>
      </c>
      <c r="E47" s="168">
        <v>6</v>
      </c>
      <c r="F47" s="230">
        <v>0</v>
      </c>
      <c r="G47" s="230">
        <v>0</v>
      </c>
      <c r="H47" s="230">
        <v>0</v>
      </c>
      <c r="I47" s="230">
        <v>0</v>
      </c>
      <c r="J47" s="232">
        <v>3</v>
      </c>
      <c r="K47" s="233">
        <v>0</v>
      </c>
      <c r="L47" s="233">
        <v>0</v>
      </c>
      <c r="M47" s="233">
        <v>0</v>
      </c>
      <c r="N47" s="233">
        <v>0</v>
      </c>
      <c r="O47" s="234">
        <v>1</v>
      </c>
    </row>
    <row r="48" spans="1:15" ht="21.75" customHeight="1" x14ac:dyDescent="0.2">
      <c r="A48" s="335"/>
      <c r="B48" s="337"/>
      <c r="C48" s="339"/>
      <c r="D48" s="66" t="s">
        <v>69</v>
      </c>
      <c r="E48" s="190">
        <v>600</v>
      </c>
      <c r="F48" s="230">
        <v>300</v>
      </c>
      <c r="G48" s="230">
        <v>150</v>
      </c>
      <c r="H48" s="230">
        <v>300</v>
      </c>
      <c r="I48" s="230">
        <v>150</v>
      </c>
      <c r="J48" s="232">
        <f t="shared" si="0"/>
        <v>900</v>
      </c>
      <c r="K48" s="233">
        <v>180</v>
      </c>
      <c r="L48" s="233">
        <v>45</v>
      </c>
      <c r="M48" s="233">
        <v>171</v>
      </c>
      <c r="N48" s="233">
        <v>52</v>
      </c>
      <c r="O48" s="234">
        <f t="shared" si="1"/>
        <v>448</v>
      </c>
    </row>
    <row r="49" spans="1:15" ht="37.5" customHeight="1" x14ac:dyDescent="0.2">
      <c r="A49" s="32"/>
      <c r="B49" s="67" t="s">
        <v>70</v>
      </c>
      <c r="C49" s="67"/>
      <c r="D49" s="68"/>
      <c r="E49" s="190">
        <v>0</v>
      </c>
      <c r="F49" s="230">
        <v>0</v>
      </c>
      <c r="G49" s="230">
        <v>0</v>
      </c>
      <c r="H49" s="230">
        <v>0</v>
      </c>
      <c r="I49" s="230">
        <v>0</v>
      </c>
      <c r="J49" s="232">
        <f t="shared" si="0"/>
        <v>0</v>
      </c>
      <c r="K49" s="233">
        <v>0</v>
      </c>
      <c r="L49" s="233">
        <v>0</v>
      </c>
      <c r="M49" s="233">
        <v>0</v>
      </c>
      <c r="N49" s="233">
        <v>0</v>
      </c>
      <c r="O49" s="234">
        <f t="shared" si="1"/>
        <v>0</v>
      </c>
    </row>
    <row r="50" spans="1:15" ht="34.5" customHeight="1" x14ac:dyDescent="0.2">
      <c r="A50" s="69"/>
      <c r="B50" s="9" t="s">
        <v>71</v>
      </c>
      <c r="C50" s="9"/>
      <c r="D50" s="70"/>
      <c r="E50" s="190">
        <v>0</v>
      </c>
      <c r="F50" s="230">
        <v>0</v>
      </c>
      <c r="G50" s="230">
        <v>0</v>
      </c>
      <c r="H50" s="230">
        <v>0</v>
      </c>
      <c r="I50" s="230">
        <v>0</v>
      </c>
      <c r="J50" s="232">
        <f t="shared" si="0"/>
        <v>0</v>
      </c>
      <c r="K50" s="233">
        <v>0</v>
      </c>
      <c r="L50" s="233">
        <v>0</v>
      </c>
      <c r="M50" s="233">
        <v>0</v>
      </c>
      <c r="N50" s="233">
        <v>0</v>
      </c>
      <c r="O50" s="234">
        <f t="shared" si="1"/>
        <v>0</v>
      </c>
    </row>
    <row r="51" spans="1:15" ht="36" customHeight="1" x14ac:dyDescent="0.2">
      <c r="A51" s="53" t="s">
        <v>72</v>
      </c>
      <c r="B51" s="71" t="s">
        <v>73</v>
      </c>
      <c r="C51" s="71"/>
      <c r="D51" s="72"/>
      <c r="E51" s="190">
        <v>0</v>
      </c>
      <c r="F51" s="230">
        <v>0</v>
      </c>
      <c r="G51" s="230">
        <v>0</v>
      </c>
      <c r="H51" s="230">
        <v>0</v>
      </c>
      <c r="I51" s="230">
        <v>0</v>
      </c>
      <c r="J51" s="232">
        <f t="shared" si="0"/>
        <v>0</v>
      </c>
      <c r="K51" s="233">
        <v>0</v>
      </c>
      <c r="L51" s="233">
        <v>0</v>
      </c>
      <c r="M51" s="233">
        <v>0</v>
      </c>
      <c r="N51" s="233">
        <v>0</v>
      </c>
      <c r="O51" s="234">
        <f t="shared" si="1"/>
        <v>0</v>
      </c>
    </row>
    <row r="52" spans="1:15" ht="21.75" customHeight="1" x14ac:dyDescent="0.2">
      <c r="A52" s="316">
        <v>21</v>
      </c>
      <c r="B52" s="319" t="s">
        <v>74</v>
      </c>
      <c r="C52" s="216"/>
      <c r="D52" s="59" t="s">
        <v>75</v>
      </c>
      <c r="E52" s="190">
        <v>0</v>
      </c>
      <c r="F52" s="230">
        <v>0</v>
      </c>
      <c r="G52" s="230">
        <v>0</v>
      </c>
      <c r="H52" s="230">
        <v>0</v>
      </c>
      <c r="I52" s="230">
        <v>0</v>
      </c>
      <c r="J52" s="232">
        <f t="shared" si="0"/>
        <v>0</v>
      </c>
      <c r="K52" s="233">
        <v>0</v>
      </c>
      <c r="L52" s="233">
        <v>0</v>
      </c>
      <c r="M52" s="233">
        <v>0</v>
      </c>
      <c r="N52" s="233">
        <v>0</v>
      </c>
      <c r="O52" s="234">
        <f t="shared" si="1"/>
        <v>0</v>
      </c>
    </row>
    <row r="53" spans="1:15" ht="21.75" customHeight="1" x14ac:dyDescent="0.2">
      <c r="A53" s="317"/>
      <c r="B53" s="320"/>
      <c r="C53" s="217"/>
      <c r="D53" s="59" t="s">
        <v>76</v>
      </c>
      <c r="E53" s="190">
        <v>9</v>
      </c>
      <c r="F53" s="230">
        <v>0</v>
      </c>
      <c r="G53" s="230">
        <v>0</v>
      </c>
      <c r="H53" s="230">
        <v>0</v>
      </c>
      <c r="I53" s="230">
        <v>0</v>
      </c>
      <c r="J53" s="232">
        <f t="shared" si="0"/>
        <v>0</v>
      </c>
      <c r="K53" s="233">
        <v>0</v>
      </c>
      <c r="L53" s="233">
        <v>0</v>
      </c>
      <c r="M53" s="233">
        <v>0</v>
      </c>
      <c r="N53" s="233">
        <v>0</v>
      </c>
      <c r="O53" s="234">
        <f t="shared" si="1"/>
        <v>0</v>
      </c>
    </row>
    <row r="54" spans="1:15" ht="18.75" customHeight="1" x14ac:dyDescent="0.2">
      <c r="A54" s="318"/>
      <c r="B54" s="321"/>
      <c r="C54" s="218"/>
      <c r="D54" s="59" t="s">
        <v>77</v>
      </c>
      <c r="E54" s="190">
        <v>9</v>
      </c>
      <c r="F54" s="230">
        <v>0</v>
      </c>
      <c r="G54" s="230">
        <v>0</v>
      </c>
      <c r="H54" s="230">
        <v>0</v>
      </c>
      <c r="I54" s="230">
        <v>0</v>
      </c>
      <c r="J54" s="232">
        <f t="shared" si="0"/>
        <v>0</v>
      </c>
      <c r="K54" s="233">
        <v>0</v>
      </c>
      <c r="L54" s="233">
        <v>0</v>
      </c>
      <c r="M54" s="233">
        <v>0</v>
      </c>
      <c r="N54" s="233">
        <v>0</v>
      </c>
      <c r="O54" s="234">
        <f t="shared" si="1"/>
        <v>0</v>
      </c>
    </row>
    <row r="55" spans="1:15" ht="19.5" customHeight="1" x14ac:dyDescent="0.2">
      <c r="A55" s="316">
        <v>22</v>
      </c>
      <c r="B55" s="322" t="s">
        <v>78</v>
      </c>
      <c r="C55" s="324" t="s">
        <v>79</v>
      </c>
      <c r="D55" s="59" t="s">
        <v>56</v>
      </c>
      <c r="E55" s="190">
        <v>1</v>
      </c>
      <c r="F55" s="230">
        <v>0</v>
      </c>
      <c r="G55" s="230">
        <v>0</v>
      </c>
      <c r="H55" s="230">
        <v>0</v>
      </c>
      <c r="I55" s="230">
        <v>0</v>
      </c>
      <c r="J55" s="232">
        <f t="shared" si="0"/>
        <v>0</v>
      </c>
      <c r="K55" s="233">
        <v>0</v>
      </c>
      <c r="L55" s="233">
        <v>0</v>
      </c>
      <c r="M55" s="233">
        <v>0</v>
      </c>
      <c r="N55" s="233">
        <v>0</v>
      </c>
      <c r="O55" s="234">
        <f t="shared" si="1"/>
        <v>0</v>
      </c>
    </row>
    <row r="56" spans="1:15" ht="30" customHeight="1" x14ac:dyDescent="0.2">
      <c r="A56" s="318"/>
      <c r="B56" s="323"/>
      <c r="C56" s="325"/>
      <c r="D56" s="76" t="s">
        <v>57</v>
      </c>
      <c r="E56" s="190">
        <v>23</v>
      </c>
      <c r="F56" s="230">
        <v>0</v>
      </c>
      <c r="G56" s="230">
        <v>0</v>
      </c>
      <c r="H56" s="230">
        <v>0</v>
      </c>
      <c r="I56" s="230">
        <v>0</v>
      </c>
      <c r="J56" s="232">
        <f t="shared" si="0"/>
        <v>0</v>
      </c>
      <c r="K56" s="233">
        <v>0</v>
      </c>
      <c r="L56" s="233">
        <v>0</v>
      </c>
      <c r="M56" s="233">
        <v>0</v>
      </c>
      <c r="N56" s="233">
        <v>0</v>
      </c>
      <c r="O56" s="234">
        <f t="shared" si="1"/>
        <v>0</v>
      </c>
    </row>
    <row r="57" spans="1:15" ht="20.25" customHeight="1" x14ac:dyDescent="0.2">
      <c r="A57" s="77" t="s">
        <v>80</v>
      </c>
      <c r="B57" s="78" t="s">
        <v>81</v>
      </c>
      <c r="C57" s="78"/>
      <c r="D57" s="79"/>
      <c r="E57" s="190">
        <v>0</v>
      </c>
      <c r="F57" s="230">
        <v>0</v>
      </c>
      <c r="G57" s="230">
        <v>0</v>
      </c>
      <c r="H57" s="230">
        <v>0</v>
      </c>
      <c r="I57" s="230">
        <v>0</v>
      </c>
      <c r="J57" s="232">
        <f t="shared" si="0"/>
        <v>0</v>
      </c>
      <c r="K57" s="233">
        <v>0</v>
      </c>
      <c r="L57" s="233">
        <v>0</v>
      </c>
      <c r="M57" s="233">
        <v>0</v>
      </c>
      <c r="N57" s="233">
        <v>0</v>
      </c>
      <c r="O57" s="234">
        <f t="shared" si="1"/>
        <v>0</v>
      </c>
    </row>
    <row r="58" spans="1:15" s="42" customFormat="1" ht="19.5" customHeight="1" x14ac:dyDescent="0.2">
      <c r="A58" s="305">
        <v>23</v>
      </c>
      <c r="B58" s="306" t="s">
        <v>82</v>
      </c>
      <c r="C58" s="221"/>
      <c r="D58" s="81" t="s">
        <v>56</v>
      </c>
      <c r="E58" s="190">
        <v>7</v>
      </c>
      <c r="F58" s="230">
        <v>0</v>
      </c>
      <c r="G58" s="230">
        <v>0</v>
      </c>
      <c r="H58" s="230">
        <v>0</v>
      </c>
      <c r="I58" s="230">
        <v>0</v>
      </c>
      <c r="J58" s="232">
        <v>1</v>
      </c>
      <c r="K58" s="233">
        <v>0</v>
      </c>
      <c r="L58" s="233">
        <v>0</v>
      </c>
      <c r="M58" s="233">
        <v>0</v>
      </c>
      <c r="N58" s="233">
        <v>0</v>
      </c>
      <c r="O58" s="234">
        <v>1</v>
      </c>
    </row>
    <row r="59" spans="1:15" s="42" customFormat="1" ht="24" customHeight="1" x14ac:dyDescent="0.2">
      <c r="A59" s="288"/>
      <c r="B59" s="307"/>
      <c r="C59" s="222"/>
      <c r="D59" s="83" t="s">
        <v>83</v>
      </c>
      <c r="E59" s="190">
        <v>163</v>
      </c>
      <c r="F59" s="230">
        <v>25</v>
      </c>
      <c r="G59" s="230">
        <v>0</v>
      </c>
      <c r="H59" s="230">
        <v>0</v>
      </c>
      <c r="I59" s="230">
        <v>0</v>
      </c>
      <c r="J59" s="232">
        <f t="shared" si="0"/>
        <v>25</v>
      </c>
      <c r="K59" s="233">
        <v>27</v>
      </c>
      <c r="L59" s="233">
        <v>0</v>
      </c>
      <c r="M59" s="233">
        <v>0</v>
      </c>
      <c r="N59" s="233">
        <v>0</v>
      </c>
      <c r="O59" s="234">
        <f t="shared" si="1"/>
        <v>27</v>
      </c>
    </row>
    <row r="60" spans="1:15" s="42" customFormat="1" ht="25.5" customHeight="1" x14ac:dyDescent="0.2">
      <c r="A60" s="84" t="s">
        <v>84</v>
      </c>
      <c r="B60" s="85" t="s">
        <v>85</v>
      </c>
      <c r="C60" s="85"/>
      <c r="D60" s="83"/>
      <c r="E60" s="190">
        <v>0</v>
      </c>
      <c r="F60" s="230">
        <v>0</v>
      </c>
      <c r="G60" s="230">
        <v>0</v>
      </c>
      <c r="H60" s="230">
        <v>0</v>
      </c>
      <c r="I60" s="230">
        <v>0</v>
      </c>
      <c r="J60" s="232">
        <f t="shared" si="0"/>
        <v>0</v>
      </c>
      <c r="K60" s="233">
        <v>0</v>
      </c>
      <c r="L60" s="233">
        <v>0</v>
      </c>
      <c r="M60" s="233">
        <v>0</v>
      </c>
      <c r="N60" s="233">
        <v>0</v>
      </c>
      <c r="O60" s="234">
        <f t="shared" si="1"/>
        <v>0</v>
      </c>
    </row>
    <row r="61" spans="1:15" s="42" customFormat="1" ht="21" customHeight="1" x14ac:dyDescent="0.2">
      <c r="A61" s="305">
        <v>24</v>
      </c>
      <c r="B61" s="306" t="s">
        <v>86</v>
      </c>
      <c r="C61" s="221"/>
      <c r="D61" s="83" t="s">
        <v>68</v>
      </c>
      <c r="E61" s="190">
        <v>28</v>
      </c>
      <c r="F61" s="230">
        <v>0</v>
      </c>
      <c r="G61" s="230">
        <v>0</v>
      </c>
      <c r="H61" s="230">
        <v>0</v>
      </c>
      <c r="I61" s="230">
        <v>0</v>
      </c>
      <c r="J61" s="232">
        <f t="shared" si="0"/>
        <v>0</v>
      </c>
      <c r="K61" s="233">
        <v>0</v>
      </c>
      <c r="L61" s="233">
        <v>0</v>
      </c>
      <c r="M61" s="233">
        <v>0</v>
      </c>
      <c r="N61" s="233">
        <v>0</v>
      </c>
      <c r="O61" s="234">
        <f t="shared" si="1"/>
        <v>0</v>
      </c>
    </row>
    <row r="62" spans="1:15" s="42" customFormat="1" ht="19.5" customHeight="1" x14ac:dyDescent="0.2">
      <c r="A62" s="288"/>
      <c r="B62" s="307"/>
      <c r="C62" s="224" t="s">
        <v>87</v>
      </c>
      <c r="D62" s="83" t="s">
        <v>69</v>
      </c>
      <c r="E62" s="190">
        <v>2800</v>
      </c>
      <c r="F62" s="230">
        <v>0</v>
      </c>
      <c r="G62" s="230">
        <v>0</v>
      </c>
      <c r="H62" s="230">
        <v>0</v>
      </c>
      <c r="I62" s="230">
        <v>0</v>
      </c>
      <c r="J62" s="232">
        <f t="shared" si="0"/>
        <v>0</v>
      </c>
      <c r="K62" s="233">
        <v>0</v>
      </c>
      <c r="L62" s="233">
        <v>0</v>
      </c>
      <c r="M62" s="233">
        <v>0</v>
      </c>
      <c r="N62" s="233">
        <v>0</v>
      </c>
      <c r="O62" s="234">
        <f t="shared" si="1"/>
        <v>0</v>
      </c>
    </row>
    <row r="63" spans="1:15" s="42" customFormat="1" ht="25.5" customHeight="1" x14ac:dyDescent="0.2">
      <c r="A63" s="87" t="s">
        <v>88</v>
      </c>
      <c r="B63" s="88" t="s">
        <v>89</v>
      </c>
      <c r="C63" s="88"/>
      <c r="D63" s="83"/>
      <c r="E63" s="190">
        <v>0</v>
      </c>
      <c r="F63" s="230">
        <v>0</v>
      </c>
      <c r="G63" s="230">
        <v>0</v>
      </c>
      <c r="H63" s="230">
        <v>0</v>
      </c>
      <c r="I63" s="230">
        <v>0</v>
      </c>
      <c r="J63" s="232">
        <f t="shared" si="0"/>
        <v>0</v>
      </c>
      <c r="K63" s="233">
        <v>0</v>
      </c>
      <c r="L63" s="233">
        <v>0</v>
      </c>
      <c r="M63" s="233">
        <v>0</v>
      </c>
      <c r="N63" s="233">
        <v>0</v>
      </c>
      <c r="O63" s="234">
        <f t="shared" si="1"/>
        <v>0</v>
      </c>
    </row>
    <row r="64" spans="1:15" s="42" customFormat="1" ht="25.5" customHeight="1" x14ac:dyDescent="0.2">
      <c r="A64" s="84" t="s">
        <v>90</v>
      </c>
      <c r="B64" s="89" t="s">
        <v>91</v>
      </c>
      <c r="C64" s="89"/>
      <c r="D64" s="90"/>
      <c r="E64" s="190">
        <v>0</v>
      </c>
      <c r="F64" s="230">
        <v>0</v>
      </c>
      <c r="G64" s="230">
        <v>0</v>
      </c>
      <c r="H64" s="230">
        <v>0</v>
      </c>
      <c r="I64" s="230">
        <v>0</v>
      </c>
      <c r="J64" s="232">
        <f t="shared" si="0"/>
        <v>0</v>
      </c>
      <c r="K64" s="233">
        <v>0</v>
      </c>
      <c r="L64" s="233">
        <v>0</v>
      </c>
      <c r="M64" s="233">
        <v>0</v>
      </c>
      <c r="N64" s="233">
        <v>0</v>
      </c>
      <c r="O64" s="234">
        <f t="shared" si="1"/>
        <v>0</v>
      </c>
    </row>
    <row r="65" spans="1:15" s="42" customFormat="1" ht="25.5" customHeight="1" x14ac:dyDescent="0.2">
      <c r="A65" s="220">
        <v>25</v>
      </c>
      <c r="B65" s="57" t="s">
        <v>92</v>
      </c>
      <c r="C65" s="57"/>
      <c r="D65" s="90"/>
      <c r="E65" s="190">
        <v>364</v>
      </c>
      <c r="F65" s="230">
        <v>0</v>
      </c>
      <c r="G65" s="230">
        <v>0</v>
      </c>
      <c r="H65" s="230">
        <v>50</v>
      </c>
      <c r="I65" s="230">
        <v>0</v>
      </c>
      <c r="J65" s="232">
        <f t="shared" si="0"/>
        <v>50</v>
      </c>
      <c r="K65" s="233">
        <v>0</v>
      </c>
      <c r="L65" s="233">
        <v>0</v>
      </c>
      <c r="M65" s="233">
        <v>49</v>
      </c>
      <c r="N65" s="233">
        <v>0</v>
      </c>
      <c r="O65" s="234">
        <f t="shared" si="1"/>
        <v>49</v>
      </c>
    </row>
    <row r="66" spans="1:15" s="42" customFormat="1" ht="28.5" customHeight="1" x14ac:dyDescent="0.2">
      <c r="A66" s="92" t="s">
        <v>93</v>
      </c>
      <c r="B66" s="93" t="s">
        <v>94</v>
      </c>
      <c r="C66" s="93"/>
      <c r="D66" s="79"/>
      <c r="E66" s="190">
        <v>0</v>
      </c>
      <c r="F66" s="230">
        <v>0</v>
      </c>
      <c r="G66" s="230">
        <v>0</v>
      </c>
      <c r="H66" s="230">
        <v>0</v>
      </c>
      <c r="I66" s="230">
        <v>0</v>
      </c>
      <c r="J66" s="232">
        <f t="shared" si="0"/>
        <v>0</v>
      </c>
      <c r="K66" s="233">
        <v>0</v>
      </c>
      <c r="L66" s="233">
        <v>0</v>
      </c>
      <c r="M66" s="233">
        <v>0</v>
      </c>
      <c r="N66" s="233">
        <v>0</v>
      </c>
      <c r="O66" s="234">
        <f t="shared" si="1"/>
        <v>0</v>
      </c>
    </row>
    <row r="67" spans="1:15" s="42" customFormat="1" ht="19.5" customHeight="1" x14ac:dyDescent="0.2">
      <c r="A67" s="305">
        <v>26</v>
      </c>
      <c r="B67" s="306" t="s">
        <v>95</v>
      </c>
      <c r="C67" s="221"/>
      <c r="D67" s="81" t="s">
        <v>56</v>
      </c>
      <c r="E67" s="202">
        <v>2</v>
      </c>
      <c r="F67" s="230">
        <v>0</v>
      </c>
      <c r="G67" s="230">
        <v>0</v>
      </c>
      <c r="H67" s="230">
        <v>0</v>
      </c>
      <c r="I67" s="230">
        <v>0</v>
      </c>
      <c r="J67" s="232">
        <v>1</v>
      </c>
      <c r="K67" s="233">
        <v>0</v>
      </c>
      <c r="L67" s="233">
        <v>0</v>
      </c>
      <c r="M67" s="233">
        <v>0</v>
      </c>
      <c r="N67" s="233">
        <v>0</v>
      </c>
      <c r="O67" s="234">
        <v>1</v>
      </c>
    </row>
    <row r="68" spans="1:15" s="42" customFormat="1" ht="15.75" customHeight="1" x14ac:dyDescent="0.2">
      <c r="A68" s="288"/>
      <c r="B68" s="307"/>
      <c r="C68" s="222"/>
      <c r="D68" s="76" t="s">
        <v>83</v>
      </c>
      <c r="E68" s="202">
        <v>40</v>
      </c>
      <c r="F68" s="230">
        <v>9</v>
      </c>
      <c r="G68" s="230">
        <v>0</v>
      </c>
      <c r="H68" s="230">
        <v>9</v>
      </c>
      <c r="I68" s="230">
        <v>0</v>
      </c>
      <c r="J68" s="232">
        <f t="shared" si="0"/>
        <v>18</v>
      </c>
      <c r="K68" s="233">
        <v>9</v>
      </c>
      <c r="L68" s="233">
        <v>0</v>
      </c>
      <c r="M68" s="233">
        <v>9</v>
      </c>
      <c r="N68" s="233">
        <v>0</v>
      </c>
      <c r="O68" s="234">
        <f t="shared" si="1"/>
        <v>18</v>
      </c>
    </row>
    <row r="69" spans="1:15" s="42" customFormat="1" ht="31.5" customHeight="1" x14ac:dyDescent="0.2">
      <c r="A69" s="94">
        <v>27</v>
      </c>
      <c r="B69" s="95" t="s">
        <v>96</v>
      </c>
      <c r="C69" s="96"/>
      <c r="D69" s="97"/>
      <c r="E69" s="190">
        <v>23</v>
      </c>
      <c r="F69" s="230">
        <v>0</v>
      </c>
      <c r="G69" s="230">
        <v>0</v>
      </c>
      <c r="H69" s="230">
        <v>0</v>
      </c>
      <c r="I69" s="230">
        <v>0</v>
      </c>
      <c r="J69" s="232">
        <f t="shared" si="0"/>
        <v>0</v>
      </c>
      <c r="K69" s="233">
        <v>0</v>
      </c>
      <c r="L69" s="233">
        <v>0</v>
      </c>
      <c r="M69" s="233">
        <v>21</v>
      </c>
      <c r="N69" s="233">
        <v>0</v>
      </c>
      <c r="O69" s="234">
        <f t="shared" si="1"/>
        <v>21</v>
      </c>
    </row>
    <row r="70" spans="1:15" s="42" customFormat="1" ht="26.25" customHeight="1" x14ac:dyDescent="0.2">
      <c r="A70" s="94" t="s">
        <v>97</v>
      </c>
      <c r="B70" s="47" t="s">
        <v>98</v>
      </c>
      <c r="C70" s="47"/>
      <c r="D70" s="79"/>
      <c r="E70" s="190">
        <v>0</v>
      </c>
      <c r="F70" s="230">
        <v>0</v>
      </c>
      <c r="G70" s="230">
        <v>0</v>
      </c>
      <c r="H70" s="230">
        <v>0</v>
      </c>
      <c r="I70" s="230">
        <v>0</v>
      </c>
      <c r="J70" s="232">
        <f t="shared" ref="J70:J133" si="2">SUM(F70:I70)</f>
        <v>0</v>
      </c>
      <c r="K70" s="233">
        <v>0</v>
      </c>
      <c r="L70" s="233">
        <v>0</v>
      </c>
      <c r="M70" s="233">
        <v>0</v>
      </c>
      <c r="N70" s="233">
        <v>0</v>
      </c>
      <c r="O70" s="234">
        <f t="shared" ref="O70:O133" si="3">SUM(K70:N70)</f>
        <v>0</v>
      </c>
    </row>
    <row r="71" spans="1:15" s="42" customFormat="1" ht="15" customHeight="1" x14ac:dyDescent="0.2">
      <c r="A71" s="305">
        <v>28</v>
      </c>
      <c r="B71" s="306" t="s">
        <v>99</v>
      </c>
      <c r="C71" s="221"/>
      <c r="D71" s="59" t="s">
        <v>56</v>
      </c>
      <c r="E71" s="190">
        <v>0</v>
      </c>
      <c r="F71" s="230">
        <v>0</v>
      </c>
      <c r="G71" s="230">
        <v>0</v>
      </c>
      <c r="H71" s="230">
        <v>0</v>
      </c>
      <c r="I71" s="230">
        <v>0</v>
      </c>
      <c r="J71" s="232">
        <f t="shared" si="2"/>
        <v>0</v>
      </c>
      <c r="K71" s="233">
        <v>0</v>
      </c>
      <c r="L71" s="233">
        <v>0</v>
      </c>
      <c r="M71" s="233">
        <v>0</v>
      </c>
      <c r="N71" s="233">
        <v>0</v>
      </c>
      <c r="O71" s="234">
        <f t="shared" si="3"/>
        <v>0</v>
      </c>
    </row>
    <row r="72" spans="1:15" s="42" customFormat="1" ht="16.5" customHeight="1" x14ac:dyDescent="0.2">
      <c r="A72" s="287"/>
      <c r="B72" s="315"/>
      <c r="C72" s="223"/>
      <c r="D72" s="76" t="s">
        <v>83</v>
      </c>
      <c r="E72" s="190">
        <v>0</v>
      </c>
      <c r="F72" s="230">
        <v>0</v>
      </c>
      <c r="G72" s="230">
        <v>0</v>
      </c>
      <c r="H72" s="230">
        <v>0</v>
      </c>
      <c r="I72" s="230">
        <v>0</v>
      </c>
      <c r="J72" s="232">
        <f t="shared" si="2"/>
        <v>0</v>
      </c>
      <c r="K72" s="233">
        <v>0</v>
      </c>
      <c r="L72" s="233">
        <v>0</v>
      </c>
      <c r="M72" s="233">
        <v>0</v>
      </c>
      <c r="N72" s="233">
        <v>0</v>
      </c>
      <c r="O72" s="234">
        <f t="shared" si="3"/>
        <v>0</v>
      </c>
    </row>
    <row r="73" spans="1:15" s="42" customFormat="1" ht="31.5" customHeight="1" x14ac:dyDescent="0.2">
      <c r="A73" s="94">
        <v>29</v>
      </c>
      <c r="B73" s="224" t="s">
        <v>100</v>
      </c>
      <c r="C73" s="224"/>
      <c r="D73" s="79"/>
      <c r="E73" s="202">
        <v>0</v>
      </c>
      <c r="F73" s="230">
        <v>0</v>
      </c>
      <c r="G73" s="230">
        <v>0</v>
      </c>
      <c r="H73" s="230">
        <v>0</v>
      </c>
      <c r="I73" s="230">
        <v>0</v>
      </c>
      <c r="J73" s="232">
        <f t="shared" si="2"/>
        <v>0</v>
      </c>
      <c r="K73" s="233">
        <v>0</v>
      </c>
      <c r="L73" s="233">
        <v>0</v>
      </c>
      <c r="M73" s="233">
        <v>0</v>
      </c>
      <c r="N73" s="233">
        <v>0</v>
      </c>
      <c r="O73" s="234">
        <f t="shared" si="3"/>
        <v>0</v>
      </c>
    </row>
    <row r="74" spans="1:15" s="42" customFormat="1" ht="30" customHeight="1" x14ac:dyDescent="0.25">
      <c r="A74" s="94" t="s">
        <v>101</v>
      </c>
      <c r="B74" s="99" t="s">
        <v>102</v>
      </c>
      <c r="C74" s="99"/>
      <c r="D74" s="79"/>
      <c r="E74" s="202">
        <v>0</v>
      </c>
      <c r="F74" s="230">
        <v>0</v>
      </c>
      <c r="G74" s="230">
        <v>0</v>
      </c>
      <c r="H74" s="230">
        <v>0</v>
      </c>
      <c r="I74" s="230">
        <v>0</v>
      </c>
      <c r="J74" s="232">
        <f t="shared" si="2"/>
        <v>0</v>
      </c>
      <c r="K74" s="233">
        <v>0</v>
      </c>
      <c r="L74" s="233">
        <v>0</v>
      </c>
      <c r="M74" s="233">
        <v>0</v>
      </c>
      <c r="N74" s="233">
        <v>0</v>
      </c>
      <c r="O74" s="234">
        <f t="shared" si="3"/>
        <v>0</v>
      </c>
    </row>
    <row r="75" spans="1:15" s="42" customFormat="1" ht="30.75" customHeight="1" x14ac:dyDescent="0.2">
      <c r="A75" s="100" t="s">
        <v>103</v>
      </c>
      <c r="B75" s="101" t="s">
        <v>104</v>
      </c>
      <c r="C75" s="101"/>
      <c r="D75" s="79"/>
      <c r="E75" s="190">
        <v>0</v>
      </c>
      <c r="F75" s="230">
        <v>0</v>
      </c>
      <c r="G75" s="230">
        <v>0</v>
      </c>
      <c r="H75" s="230">
        <v>0</v>
      </c>
      <c r="I75" s="230">
        <v>0</v>
      </c>
      <c r="J75" s="232">
        <f t="shared" si="2"/>
        <v>0</v>
      </c>
      <c r="K75" s="233">
        <v>0</v>
      </c>
      <c r="L75" s="233">
        <v>0</v>
      </c>
      <c r="M75" s="233">
        <v>0</v>
      </c>
      <c r="N75" s="233">
        <v>0</v>
      </c>
      <c r="O75" s="234">
        <f t="shared" si="3"/>
        <v>0</v>
      </c>
    </row>
    <row r="76" spans="1:15" s="42" customFormat="1" ht="22.5" customHeight="1" x14ac:dyDescent="0.2">
      <c r="A76" s="305">
        <v>30</v>
      </c>
      <c r="B76" s="306" t="s">
        <v>105</v>
      </c>
      <c r="C76" s="221"/>
      <c r="D76" s="76" t="s">
        <v>106</v>
      </c>
      <c r="E76" s="202">
        <v>101</v>
      </c>
      <c r="F76" s="230">
        <v>0</v>
      </c>
      <c r="G76" s="230">
        <v>0</v>
      </c>
      <c r="H76" s="230">
        <v>0</v>
      </c>
      <c r="I76" s="230">
        <v>0</v>
      </c>
      <c r="J76" s="232">
        <v>10</v>
      </c>
      <c r="K76" s="233">
        <v>0</v>
      </c>
      <c r="L76" s="233">
        <v>0</v>
      </c>
      <c r="M76" s="233">
        <v>0</v>
      </c>
      <c r="N76" s="233">
        <v>0</v>
      </c>
      <c r="O76" s="234">
        <v>10</v>
      </c>
    </row>
    <row r="77" spans="1:15" s="42" customFormat="1" ht="20.25" customHeight="1" x14ac:dyDescent="0.2">
      <c r="A77" s="288"/>
      <c r="B77" s="307"/>
      <c r="C77" s="222"/>
      <c r="D77" s="76" t="s">
        <v>57</v>
      </c>
      <c r="E77" s="206">
        <v>2022</v>
      </c>
      <c r="F77" s="230">
        <v>0</v>
      </c>
      <c r="G77" s="230">
        <v>100</v>
      </c>
      <c r="H77" s="230">
        <v>0</v>
      </c>
      <c r="I77" s="230">
        <v>100</v>
      </c>
      <c r="J77" s="232">
        <f t="shared" si="2"/>
        <v>200</v>
      </c>
      <c r="K77" s="233">
        <v>0</v>
      </c>
      <c r="L77" s="233">
        <v>73</v>
      </c>
      <c r="M77" s="233">
        <v>0</v>
      </c>
      <c r="N77" s="233">
        <v>129</v>
      </c>
      <c r="O77" s="234">
        <f t="shared" si="3"/>
        <v>202</v>
      </c>
    </row>
    <row r="78" spans="1:15" s="42" customFormat="1" ht="20.25" customHeight="1" x14ac:dyDescent="0.2">
      <c r="A78" s="102" t="s">
        <v>107</v>
      </c>
      <c r="B78" s="103" t="s">
        <v>108</v>
      </c>
      <c r="C78" s="103"/>
      <c r="D78" s="104"/>
      <c r="E78" s="206">
        <v>0</v>
      </c>
      <c r="F78" s="230">
        <v>0</v>
      </c>
      <c r="G78" s="230">
        <v>0</v>
      </c>
      <c r="H78" s="230">
        <v>0</v>
      </c>
      <c r="I78" s="230">
        <v>0</v>
      </c>
      <c r="J78" s="232">
        <f t="shared" si="2"/>
        <v>0</v>
      </c>
      <c r="K78" s="233">
        <v>0</v>
      </c>
      <c r="L78" s="233">
        <v>0</v>
      </c>
      <c r="M78" s="233">
        <v>0</v>
      </c>
      <c r="N78" s="233">
        <v>0</v>
      </c>
      <c r="O78" s="234">
        <f t="shared" si="3"/>
        <v>0</v>
      </c>
    </row>
    <row r="79" spans="1:15" s="42" customFormat="1" ht="20.25" customHeight="1" x14ac:dyDescent="0.2">
      <c r="A79" s="308">
        <v>31</v>
      </c>
      <c r="B79" s="310" t="s">
        <v>109</v>
      </c>
      <c r="C79" s="224"/>
      <c r="D79" s="76" t="s">
        <v>110</v>
      </c>
      <c r="E79" s="206">
        <v>18</v>
      </c>
      <c r="F79" s="230">
        <v>0</v>
      </c>
      <c r="G79" s="230">
        <v>0</v>
      </c>
      <c r="H79" s="230">
        <v>0</v>
      </c>
      <c r="I79" s="230">
        <v>0</v>
      </c>
      <c r="J79" s="232">
        <v>1</v>
      </c>
      <c r="K79" s="233">
        <v>0</v>
      </c>
      <c r="L79" s="233">
        <v>0</v>
      </c>
      <c r="M79" s="233">
        <v>0</v>
      </c>
      <c r="N79" s="233">
        <v>0</v>
      </c>
      <c r="O79" s="234">
        <v>1</v>
      </c>
    </row>
    <row r="80" spans="1:15" s="42" customFormat="1" ht="30" customHeight="1" x14ac:dyDescent="0.2">
      <c r="A80" s="309"/>
      <c r="B80" s="310"/>
      <c r="C80" s="224" t="s">
        <v>111</v>
      </c>
      <c r="D80" s="76" t="s">
        <v>112</v>
      </c>
      <c r="E80" s="206">
        <v>178</v>
      </c>
      <c r="F80" s="230">
        <v>0</v>
      </c>
      <c r="G80" s="230">
        <v>0</v>
      </c>
      <c r="H80" s="230">
        <v>0</v>
      </c>
      <c r="I80" s="230">
        <v>0</v>
      </c>
      <c r="J80" s="232">
        <v>8</v>
      </c>
      <c r="K80" s="233">
        <v>0</v>
      </c>
      <c r="L80" s="233">
        <v>0</v>
      </c>
      <c r="M80" s="233">
        <v>0</v>
      </c>
      <c r="N80" s="233">
        <v>0</v>
      </c>
      <c r="O80" s="234">
        <v>8</v>
      </c>
    </row>
    <row r="81" spans="1:15" s="42" customFormat="1" ht="24.75" customHeight="1" x14ac:dyDescent="0.2">
      <c r="A81" s="105" t="s">
        <v>113</v>
      </c>
      <c r="B81" s="106" t="s">
        <v>114</v>
      </c>
      <c r="C81" s="107"/>
      <c r="D81" s="108"/>
      <c r="E81" s="199">
        <v>0</v>
      </c>
      <c r="F81" s="230">
        <v>0</v>
      </c>
      <c r="G81" s="230">
        <v>0</v>
      </c>
      <c r="H81" s="230">
        <v>0</v>
      </c>
      <c r="I81" s="230">
        <v>0</v>
      </c>
      <c r="J81" s="232">
        <f t="shared" si="2"/>
        <v>0</v>
      </c>
      <c r="K81" s="233">
        <v>0</v>
      </c>
      <c r="L81" s="233">
        <v>0</v>
      </c>
      <c r="M81" s="233">
        <v>0</v>
      </c>
      <c r="N81" s="233">
        <v>0</v>
      </c>
      <c r="O81" s="234">
        <f t="shared" si="3"/>
        <v>0</v>
      </c>
    </row>
    <row r="82" spans="1:15" s="22" customFormat="1" ht="24.75" customHeight="1" x14ac:dyDescent="0.2">
      <c r="A82" s="109">
        <v>32</v>
      </c>
      <c r="B82" s="65" t="s">
        <v>115</v>
      </c>
      <c r="C82" s="110"/>
      <c r="D82" s="58"/>
      <c r="E82" s="207">
        <v>6</v>
      </c>
      <c r="F82" s="230">
        <v>0</v>
      </c>
      <c r="G82" s="230">
        <v>0</v>
      </c>
      <c r="H82" s="230">
        <v>0</v>
      </c>
      <c r="I82" s="230">
        <v>0</v>
      </c>
      <c r="J82" s="232">
        <f t="shared" si="2"/>
        <v>0</v>
      </c>
      <c r="K82" s="233">
        <v>0</v>
      </c>
      <c r="L82" s="233">
        <v>0</v>
      </c>
      <c r="M82" s="233">
        <v>0</v>
      </c>
      <c r="N82" s="233">
        <v>0</v>
      </c>
      <c r="O82" s="234">
        <f t="shared" si="3"/>
        <v>0</v>
      </c>
    </row>
    <row r="83" spans="1:15" s="22" customFormat="1" ht="24.75" customHeight="1" x14ac:dyDescent="0.2">
      <c r="A83" s="109">
        <v>33</v>
      </c>
      <c r="B83" s="65" t="s">
        <v>116</v>
      </c>
      <c r="C83" s="65" t="s">
        <v>87</v>
      </c>
      <c r="D83" s="65"/>
      <c r="E83" s="207">
        <v>600</v>
      </c>
      <c r="F83" s="230">
        <v>0</v>
      </c>
      <c r="G83" s="230">
        <v>0</v>
      </c>
      <c r="H83" s="230">
        <v>0</v>
      </c>
      <c r="I83" s="230">
        <v>0</v>
      </c>
      <c r="J83" s="232">
        <f t="shared" si="2"/>
        <v>0</v>
      </c>
      <c r="K83" s="233">
        <v>0</v>
      </c>
      <c r="L83" s="233">
        <v>0</v>
      </c>
      <c r="M83" s="233">
        <v>0</v>
      </c>
      <c r="N83" s="233">
        <v>0</v>
      </c>
      <c r="O83" s="234">
        <f t="shared" si="3"/>
        <v>0</v>
      </c>
    </row>
    <row r="84" spans="1:15" ht="25.5" customHeight="1" x14ac:dyDescent="0.2">
      <c r="A84" s="32"/>
      <c r="B84" s="111" t="s">
        <v>117</v>
      </c>
      <c r="C84" s="111"/>
      <c r="D84" s="112"/>
      <c r="E84" s="190">
        <v>0</v>
      </c>
      <c r="F84" s="230">
        <v>0</v>
      </c>
      <c r="G84" s="230">
        <v>0</v>
      </c>
      <c r="H84" s="230">
        <v>0</v>
      </c>
      <c r="I84" s="230">
        <v>0</v>
      </c>
      <c r="J84" s="232">
        <f t="shared" si="2"/>
        <v>0</v>
      </c>
      <c r="K84" s="233">
        <v>0</v>
      </c>
      <c r="L84" s="233">
        <v>0</v>
      </c>
      <c r="M84" s="233">
        <v>0</v>
      </c>
      <c r="N84" s="233">
        <v>0</v>
      </c>
      <c r="O84" s="234">
        <f t="shared" si="3"/>
        <v>0</v>
      </c>
    </row>
    <row r="85" spans="1:15" ht="28.5" x14ac:dyDescent="0.2">
      <c r="A85" s="113"/>
      <c r="B85" s="33" t="s">
        <v>118</v>
      </c>
      <c r="C85" s="33"/>
      <c r="D85" s="34"/>
      <c r="E85" s="190">
        <v>0</v>
      </c>
      <c r="F85" s="230">
        <v>0</v>
      </c>
      <c r="G85" s="230">
        <v>0</v>
      </c>
      <c r="H85" s="230">
        <v>0</v>
      </c>
      <c r="I85" s="230">
        <v>0</v>
      </c>
      <c r="J85" s="232">
        <f t="shared" si="2"/>
        <v>0</v>
      </c>
      <c r="K85" s="233">
        <v>0</v>
      </c>
      <c r="L85" s="233">
        <v>0</v>
      </c>
      <c r="M85" s="233">
        <v>0</v>
      </c>
      <c r="N85" s="233">
        <v>0</v>
      </c>
      <c r="O85" s="234">
        <f t="shared" si="3"/>
        <v>0</v>
      </c>
    </row>
    <row r="86" spans="1:15" ht="28.5" customHeight="1" x14ac:dyDescent="0.2">
      <c r="A86" s="114" t="s">
        <v>119</v>
      </c>
      <c r="B86" s="115" t="s">
        <v>120</v>
      </c>
      <c r="C86" s="115"/>
      <c r="D86" s="116"/>
      <c r="E86" s="190">
        <v>0</v>
      </c>
      <c r="F86" s="230">
        <v>0</v>
      </c>
      <c r="G86" s="230">
        <v>0</v>
      </c>
      <c r="H86" s="230">
        <v>0</v>
      </c>
      <c r="I86" s="230">
        <v>0</v>
      </c>
      <c r="J86" s="232">
        <f t="shared" si="2"/>
        <v>0</v>
      </c>
      <c r="K86" s="233">
        <v>0</v>
      </c>
      <c r="L86" s="233">
        <v>0</v>
      </c>
      <c r="M86" s="233">
        <v>0</v>
      </c>
      <c r="N86" s="233">
        <v>0</v>
      </c>
      <c r="O86" s="234">
        <f t="shared" si="3"/>
        <v>0</v>
      </c>
    </row>
    <row r="87" spans="1:15" ht="22.5" customHeight="1" x14ac:dyDescent="0.2">
      <c r="A87" s="56">
        <v>34</v>
      </c>
      <c r="B87" s="117" t="s">
        <v>121</v>
      </c>
      <c r="C87" s="118"/>
      <c r="D87" s="119"/>
      <c r="E87" s="183">
        <v>21</v>
      </c>
      <c r="F87" s="230">
        <v>0</v>
      </c>
      <c r="G87" s="230">
        <v>0</v>
      </c>
      <c r="H87" s="230">
        <v>0</v>
      </c>
      <c r="I87" s="230">
        <v>0</v>
      </c>
      <c r="J87" s="232">
        <v>21</v>
      </c>
      <c r="K87" s="233">
        <v>0</v>
      </c>
      <c r="L87" s="233">
        <v>0</v>
      </c>
      <c r="M87" s="233">
        <v>0</v>
      </c>
      <c r="N87" s="233">
        <v>0</v>
      </c>
      <c r="O87" s="234">
        <v>18</v>
      </c>
    </row>
    <row r="88" spans="1:15" ht="15.75" customHeight="1" x14ac:dyDescent="0.2">
      <c r="A88" s="311">
        <v>35</v>
      </c>
      <c r="B88" s="313" t="s">
        <v>122</v>
      </c>
      <c r="C88" s="225"/>
      <c r="D88" s="121" t="s">
        <v>15</v>
      </c>
      <c r="E88" s="190">
        <v>1296</v>
      </c>
      <c r="F88" s="230">
        <v>0</v>
      </c>
      <c r="G88" s="230">
        <v>40</v>
      </c>
      <c r="H88" s="230">
        <v>0</v>
      </c>
      <c r="I88" s="230">
        <v>60</v>
      </c>
      <c r="J88" s="232">
        <f t="shared" si="2"/>
        <v>100</v>
      </c>
      <c r="K88" s="233">
        <v>0</v>
      </c>
      <c r="L88" s="233">
        <v>38</v>
      </c>
      <c r="M88" s="233">
        <v>0</v>
      </c>
      <c r="N88" s="233">
        <v>52</v>
      </c>
      <c r="O88" s="234">
        <f t="shared" si="3"/>
        <v>90</v>
      </c>
    </row>
    <row r="89" spans="1:15" ht="20.25" customHeight="1" x14ac:dyDescent="0.2">
      <c r="A89" s="312"/>
      <c r="B89" s="314"/>
      <c r="C89" s="226"/>
      <c r="D89" s="123" t="s">
        <v>16</v>
      </c>
      <c r="E89" s="190">
        <v>1944</v>
      </c>
      <c r="F89" s="230">
        <v>0</v>
      </c>
      <c r="G89" s="230">
        <v>70</v>
      </c>
      <c r="H89" s="230">
        <v>0</v>
      </c>
      <c r="I89" s="230">
        <v>100</v>
      </c>
      <c r="J89" s="232">
        <f t="shared" si="2"/>
        <v>170</v>
      </c>
      <c r="K89" s="233">
        <v>0</v>
      </c>
      <c r="L89" s="233">
        <v>42</v>
      </c>
      <c r="M89" s="233">
        <v>1</v>
      </c>
      <c r="N89" s="233">
        <v>105</v>
      </c>
      <c r="O89" s="234">
        <f t="shared" si="3"/>
        <v>148</v>
      </c>
    </row>
    <row r="90" spans="1:15" ht="20.25" customHeight="1" x14ac:dyDescent="0.2">
      <c r="A90" s="287">
        <v>36</v>
      </c>
      <c r="B90" s="297" t="s">
        <v>123</v>
      </c>
      <c r="C90" s="227"/>
      <c r="D90" s="121" t="s">
        <v>15</v>
      </c>
      <c r="E90" s="190">
        <v>1166</v>
      </c>
      <c r="F90" s="230">
        <v>0</v>
      </c>
      <c r="G90" s="230">
        <v>40</v>
      </c>
      <c r="H90" s="230">
        <v>0</v>
      </c>
      <c r="I90" s="230">
        <v>60</v>
      </c>
      <c r="J90" s="232">
        <f t="shared" si="2"/>
        <v>100</v>
      </c>
      <c r="K90" s="233">
        <v>0</v>
      </c>
      <c r="L90" s="233">
        <v>35</v>
      </c>
      <c r="M90" s="233">
        <v>0</v>
      </c>
      <c r="N90" s="233">
        <v>51</v>
      </c>
      <c r="O90" s="234">
        <f t="shared" si="3"/>
        <v>86</v>
      </c>
    </row>
    <row r="91" spans="1:15" ht="21" customHeight="1" x14ac:dyDescent="0.2">
      <c r="A91" s="288"/>
      <c r="B91" s="297"/>
      <c r="C91" s="227"/>
      <c r="D91" s="123" t="s">
        <v>16</v>
      </c>
      <c r="E91" s="190">
        <v>1749</v>
      </c>
      <c r="F91" s="230">
        <v>0</v>
      </c>
      <c r="G91" s="230">
        <v>70</v>
      </c>
      <c r="H91" s="230">
        <v>0</v>
      </c>
      <c r="I91" s="230">
        <v>100</v>
      </c>
      <c r="J91" s="232">
        <f t="shared" si="2"/>
        <v>170</v>
      </c>
      <c r="K91" s="233">
        <v>0</v>
      </c>
      <c r="L91" s="233">
        <v>32</v>
      </c>
      <c r="M91" s="233">
        <v>1</v>
      </c>
      <c r="N91" s="233">
        <v>105</v>
      </c>
      <c r="O91" s="234">
        <f t="shared" si="3"/>
        <v>138</v>
      </c>
    </row>
    <row r="92" spans="1:15" ht="30" customHeight="1" x14ac:dyDescent="0.2">
      <c r="A92" s="87" t="s">
        <v>124</v>
      </c>
      <c r="B92" s="125" t="s">
        <v>125</v>
      </c>
      <c r="C92" s="125"/>
      <c r="D92" s="123"/>
      <c r="E92" s="199">
        <v>0</v>
      </c>
      <c r="F92" s="230">
        <v>0</v>
      </c>
      <c r="G92" s="230">
        <v>0</v>
      </c>
      <c r="H92" s="230">
        <v>0</v>
      </c>
      <c r="I92" s="230">
        <v>0</v>
      </c>
      <c r="J92" s="232">
        <f t="shared" si="2"/>
        <v>0</v>
      </c>
      <c r="K92" s="233">
        <v>0</v>
      </c>
      <c r="L92" s="233">
        <v>0</v>
      </c>
      <c r="M92" s="233">
        <v>0</v>
      </c>
      <c r="N92" s="233">
        <v>0</v>
      </c>
      <c r="O92" s="234">
        <f t="shared" si="3"/>
        <v>0</v>
      </c>
    </row>
    <row r="93" spans="1:15" ht="27" customHeight="1" x14ac:dyDescent="0.2">
      <c r="A93" s="126" t="s">
        <v>126</v>
      </c>
      <c r="B93" s="127" t="s">
        <v>127</v>
      </c>
      <c r="C93" s="128"/>
      <c r="D93" s="129"/>
      <c r="E93" s="202">
        <v>0</v>
      </c>
      <c r="F93" s="230">
        <v>0</v>
      </c>
      <c r="G93" s="230">
        <v>0</v>
      </c>
      <c r="H93" s="230">
        <v>0</v>
      </c>
      <c r="I93" s="230">
        <v>0</v>
      </c>
      <c r="J93" s="232">
        <f t="shared" si="2"/>
        <v>0</v>
      </c>
      <c r="K93" s="233">
        <v>0</v>
      </c>
      <c r="L93" s="233">
        <v>0</v>
      </c>
      <c r="M93" s="233">
        <v>0</v>
      </c>
      <c r="N93" s="233">
        <v>0</v>
      </c>
      <c r="O93" s="234">
        <f t="shared" si="3"/>
        <v>0</v>
      </c>
    </row>
    <row r="94" spans="1:15" ht="20.25" customHeight="1" x14ac:dyDescent="0.2">
      <c r="A94" s="130">
        <v>37</v>
      </c>
      <c r="B94" s="131" t="s">
        <v>128</v>
      </c>
      <c r="C94" s="131"/>
      <c r="D94" s="123"/>
      <c r="E94" s="202">
        <v>1</v>
      </c>
      <c r="F94" s="230">
        <v>0</v>
      </c>
      <c r="G94" s="230">
        <v>0</v>
      </c>
      <c r="H94" s="230">
        <v>0</v>
      </c>
      <c r="I94" s="230">
        <v>0</v>
      </c>
      <c r="J94" s="232">
        <f t="shared" si="2"/>
        <v>0</v>
      </c>
      <c r="K94" s="233">
        <v>0</v>
      </c>
      <c r="L94" s="233">
        <v>0</v>
      </c>
      <c r="M94" s="233">
        <v>0</v>
      </c>
      <c r="N94" s="233">
        <v>0</v>
      </c>
      <c r="O94" s="234">
        <f t="shared" si="3"/>
        <v>0</v>
      </c>
    </row>
    <row r="95" spans="1:15" ht="18.75" customHeight="1" x14ac:dyDescent="0.2">
      <c r="A95" s="132">
        <v>38</v>
      </c>
      <c r="B95" s="133" t="s">
        <v>115</v>
      </c>
      <c r="E95" s="208" t="s">
        <v>220</v>
      </c>
      <c r="F95" s="230">
        <v>0</v>
      </c>
      <c r="G95" s="230">
        <v>0</v>
      </c>
      <c r="H95" s="230">
        <v>0</v>
      </c>
      <c r="I95" s="230">
        <v>0</v>
      </c>
      <c r="J95" s="232">
        <f t="shared" si="2"/>
        <v>0</v>
      </c>
      <c r="K95" s="233">
        <v>0</v>
      </c>
      <c r="L95" s="233">
        <v>0</v>
      </c>
      <c r="M95" s="233">
        <v>0</v>
      </c>
      <c r="N95" s="233">
        <v>0</v>
      </c>
      <c r="O95" s="234">
        <f t="shared" si="3"/>
        <v>0</v>
      </c>
    </row>
    <row r="96" spans="1:15" ht="28.5" customHeight="1" x14ac:dyDescent="0.2">
      <c r="A96" s="132">
        <v>39</v>
      </c>
      <c r="B96" s="133" t="s">
        <v>129</v>
      </c>
      <c r="C96" s="136" t="s">
        <v>87</v>
      </c>
      <c r="D96" s="123"/>
      <c r="E96" s="202">
        <v>1500</v>
      </c>
      <c r="F96" s="230">
        <v>0</v>
      </c>
      <c r="G96" s="230">
        <v>0</v>
      </c>
      <c r="H96" s="230">
        <v>0</v>
      </c>
      <c r="I96" s="230">
        <v>0</v>
      </c>
      <c r="J96" s="232">
        <f t="shared" si="2"/>
        <v>0</v>
      </c>
      <c r="K96" s="233">
        <v>0</v>
      </c>
      <c r="L96" s="233">
        <v>0</v>
      </c>
      <c r="M96" s="233">
        <v>0</v>
      </c>
      <c r="N96" s="233">
        <v>0</v>
      </c>
      <c r="O96" s="234">
        <f t="shared" si="3"/>
        <v>0</v>
      </c>
    </row>
    <row r="97" spans="1:15" ht="26.25" customHeight="1" thickBot="1" x14ac:dyDescent="0.25">
      <c r="A97" s="137" t="s">
        <v>130</v>
      </c>
      <c r="B97" s="138" t="s">
        <v>131</v>
      </c>
      <c r="C97" s="139"/>
      <c r="D97" s="123"/>
      <c r="E97" s="190">
        <v>0</v>
      </c>
      <c r="F97" s="230">
        <v>0</v>
      </c>
      <c r="G97" s="230">
        <v>0</v>
      </c>
      <c r="H97" s="230">
        <v>0</v>
      </c>
      <c r="I97" s="230">
        <v>0</v>
      </c>
      <c r="J97" s="232">
        <f t="shared" si="2"/>
        <v>0</v>
      </c>
      <c r="K97" s="233">
        <v>0</v>
      </c>
      <c r="L97" s="233">
        <v>0</v>
      </c>
      <c r="M97" s="233">
        <v>0</v>
      </c>
      <c r="N97" s="233">
        <v>0</v>
      </c>
      <c r="O97" s="234">
        <f t="shared" si="3"/>
        <v>0</v>
      </c>
    </row>
    <row r="98" spans="1:15" ht="39" customHeight="1" x14ac:dyDescent="0.2">
      <c r="A98" s="140">
        <v>40</v>
      </c>
      <c r="B98" s="110" t="s">
        <v>132</v>
      </c>
      <c r="C98" s="58" t="s">
        <v>133</v>
      </c>
      <c r="D98" s="123"/>
      <c r="E98" s="183">
        <v>34</v>
      </c>
      <c r="F98" s="230">
        <v>0</v>
      </c>
      <c r="G98" s="230">
        <v>0</v>
      </c>
      <c r="H98" s="230">
        <v>0</v>
      </c>
      <c r="I98" s="230">
        <v>0</v>
      </c>
      <c r="J98" s="232">
        <v>0</v>
      </c>
      <c r="K98" s="233">
        <v>0</v>
      </c>
      <c r="L98" s="233">
        <v>0</v>
      </c>
      <c r="M98" s="233">
        <v>0</v>
      </c>
      <c r="N98" s="233">
        <v>0</v>
      </c>
      <c r="O98" s="234">
        <v>1</v>
      </c>
    </row>
    <row r="99" spans="1:15" ht="35.25" customHeight="1" x14ac:dyDescent="0.2">
      <c r="A99" s="94">
        <v>41</v>
      </c>
      <c r="B99" s="215" t="s">
        <v>134</v>
      </c>
      <c r="C99" s="142" t="s">
        <v>135</v>
      </c>
      <c r="D99" s="123"/>
      <c r="E99" s="190">
        <v>34</v>
      </c>
      <c r="F99" s="230">
        <v>0</v>
      </c>
      <c r="G99" s="230">
        <v>0</v>
      </c>
      <c r="H99" s="230">
        <v>0</v>
      </c>
      <c r="I99" s="230">
        <v>0</v>
      </c>
      <c r="J99" s="232">
        <v>0</v>
      </c>
      <c r="K99" s="233">
        <v>0</v>
      </c>
      <c r="L99" s="233">
        <v>0</v>
      </c>
      <c r="M99" s="233">
        <v>0</v>
      </c>
      <c r="N99" s="233">
        <v>0</v>
      </c>
      <c r="O99" s="234">
        <v>12</v>
      </c>
    </row>
    <row r="100" spans="1:15" ht="30.75" customHeight="1" thickBot="1" x14ac:dyDescent="0.25">
      <c r="A100" s="143" t="s">
        <v>136</v>
      </c>
      <c r="B100" s="144" t="s">
        <v>137</v>
      </c>
      <c r="C100" s="71"/>
      <c r="D100" s="123"/>
      <c r="E100" s="190">
        <v>0</v>
      </c>
      <c r="F100" s="230">
        <v>0</v>
      </c>
      <c r="G100" s="230">
        <v>0</v>
      </c>
      <c r="H100" s="230">
        <v>0</v>
      </c>
      <c r="I100" s="230">
        <v>0</v>
      </c>
      <c r="J100" s="232">
        <f t="shared" si="2"/>
        <v>0</v>
      </c>
      <c r="K100" s="233">
        <v>0</v>
      </c>
      <c r="L100" s="233">
        <v>0</v>
      </c>
      <c r="M100" s="233">
        <v>0</v>
      </c>
      <c r="N100" s="233">
        <v>0</v>
      </c>
      <c r="O100" s="234">
        <f t="shared" si="3"/>
        <v>0</v>
      </c>
    </row>
    <row r="101" spans="1:15" ht="18.75" customHeight="1" x14ac:dyDescent="0.2">
      <c r="A101" s="145">
        <v>42</v>
      </c>
      <c r="B101" s="146" t="s">
        <v>138</v>
      </c>
      <c r="C101" s="79"/>
      <c r="D101" s="123"/>
      <c r="E101" s="209">
        <v>35393</v>
      </c>
      <c r="F101" s="230">
        <v>300</v>
      </c>
      <c r="G101" s="230">
        <v>800</v>
      </c>
      <c r="H101" s="230">
        <v>400</v>
      </c>
      <c r="I101" s="230">
        <v>1200</v>
      </c>
      <c r="J101" s="232">
        <f t="shared" si="2"/>
        <v>2700</v>
      </c>
      <c r="K101" s="233">
        <v>340</v>
      </c>
      <c r="L101" s="233">
        <v>689</v>
      </c>
      <c r="M101" s="233">
        <v>345</v>
      </c>
      <c r="N101" s="233">
        <v>1069</v>
      </c>
      <c r="O101" s="234">
        <f t="shared" si="3"/>
        <v>2443</v>
      </c>
    </row>
    <row r="102" spans="1:15" ht="21.75" customHeight="1" x14ac:dyDescent="0.2">
      <c r="A102" s="298" t="s">
        <v>139</v>
      </c>
      <c r="B102" s="300" t="s">
        <v>140</v>
      </c>
      <c r="C102" s="147"/>
      <c r="D102" s="121"/>
      <c r="E102" s="202">
        <v>0</v>
      </c>
      <c r="F102" s="230">
        <v>0</v>
      </c>
      <c r="G102" s="230">
        <v>0</v>
      </c>
      <c r="H102" s="230">
        <v>0</v>
      </c>
      <c r="I102" s="230">
        <v>0</v>
      </c>
      <c r="J102" s="232">
        <f t="shared" si="2"/>
        <v>0</v>
      </c>
      <c r="K102" s="233">
        <v>0</v>
      </c>
      <c r="L102" s="233">
        <v>0</v>
      </c>
      <c r="M102" s="233">
        <v>0</v>
      </c>
      <c r="N102" s="233">
        <v>0</v>
      </c>
      <c r="O102" s="234">
        <f t="shared" si="3"/>
        <v>0</v>
      </c>
    </row>
    <row r="103" spans="1:15" ht="18" customHeight="1" x14ac:dyDescent="0.2">
      <c r="A103" s="299"/>
      <c r="B103" s="301"/>
      <c r="C103" s="147"/>
      <c r="D103" s="123"/>
      <c r="E103" s="202">
        <v>0</v>
      </c>
      <c r="F103" s="230">
        <v>0</v>
      </c>
      <c r="G103" s="230">
        <v>0</v>
      </c>
      <c r="H103" s="230">
        <v>0</v>
      </c>
      <c r="I103" s="230">
        <v>0</v>
      </c>
      <c r="J103" s="232">
        <f t="shared" si="2"/>
        <v>0</v>
      </c>
      <c r="K103" s="233">
        <v>0</v>
      </c>
      <c r="L103" s="233">
        <v>0</v>
      </c>
      <c r="M103" s="233">
        <v>0</v>
      </c>
      <c r="N103" s="233">
        <v>0</v>
      </c>
      <c r="O103" s="234">
        <f t="shared" si="3"/>
        <v>0</v>
      </c>
    </row>
    <row r="104" spans="1:15" ht="27" customHeight="1" thickBot="1" x14ac:dyDescent="0.25">
      <c r="A104" s="148" t="s">
        <v>141</v>
      </c>
      <c r="B104" s="149" t="s">
        <v>142</v>
      </c>
      <c r="C104" s="150"/>
      <c r="D104" s="123"/>
      <c r="E104" s="190">
        <v>0</v>
      </c>
      <c r="F104" s="230">
        <v>0</v>
      </c>
      <c r="G104" s="230">
        <v>0</v>
      </c>
      <c r="H104" s="230">
        <v>0</v>
      </c>
      <c r="I104" s="230">
        <v>0</v>
      </c>
      <c r="J104" s="232">
        <f t="shared" si="2"/>
        <v>0</v>
      </c>
      <c r="K104" s="233">
        <v>0</v>
      </c>
      <c r="L104" s="233">
        <v>0</v>
      </c>
      <c r="M104" s="233">
        <v>0</v>
      </c>
      <c r="N104" s="233">
        <v>0</v>
      </c>
      <c r="O104" s="234">
        <f t="shared" si="3"/>
        <v>0</v>
      </c>
    </row>
    <row r="105" spans="1:15" ht="27" customHeight="1" thickBot="1" x14ac:dyDescent="0.25">
      <c r="A105" s="229">
        <v>43</v>
      </c>
      <c r="B105" s="152" t="s">
        <v>143</v>
      </c>
      <c r="C105" s="79"/>
      <c r="D105" s="123"/>
      <c r="E105" s="183">
        <v>11</v>
      </c>
      <c r="F105" s="230">
        <v>0</v>
      </c>
      <c r="G105" s="230">
        <v>0</v>
      </c>
      <c r="H105" s="230">
        <v>0</v>
      </c>
      <c r="I105" s="230">
        <v>0</v>
      </c>
      <c r="J105" s="232">
        <f t="shared" si="2"/>
        <v>0</v>
      </c>
      <c r="K105" s="233">
        <v>0</v>
      </c>
      <c r="L105" s="233">
        <v>0</v>
      </c>
      <c r="M105" s="233">
        <v>0</v>
      </c>
      <c r="N105" s="233">
        <v>0</v>
      </c>
      <c r="O105" s="234">
        <f t="shared" si="3"/>
        <v>0</v>
      </c>
    </row>
    <row r="106" spans="1:15" s="42" customFormat="1" ht="27" customHeight="1" thickBot="1" x14ac:dyDescent="0.25">
      <c r="A106" s="148" t="s">
        <v>144</v>
      </c>
      <c r="B106" s="149" t="s">
        <v>145</v>
      </c>
      <c r="C106" s="150"/>
      <c r="D106" s="123"/>
      <c r="E106" s="183">
        <v>0</v>
      </c>
      <c r="F106" s="230">
        <v>0</v>
      </c>
      <c r="G106" s="230">
        <v>0</v>
      </c>
      <c r="H106" s="230">
        <v>0</v>
      </c>
      <c r="I106" s="230">
        <v>0</v>
      </c>
      <c r="J106" s="232">
        <f t="shared" si="2"/>
        <v>0</v>
      </c>
      <c r="K106" s="233">
        <v>0</v>
      </c>
      <c r="L106" s="233">
        <v>0</v>
      </c>
      <c r="M106" s="233">
        <v>0</v>
      </c>
      <c r="N106" s="233">
        <v>0</v>
      </c>
      <c r="O106" s="234">
        <f t="shared" si="3"/>
        <v>0</v>
      </c>
    </row>
    <row r="107" spans="1:15" s="42" customFormat="1" ht="27" customHeight="1" thickBot="1" x14ac:dyDescent="0.25">
      <c r="A107" s="228">
        <v>44</v>
      </c>
      <c r="B107" s="152" t="s">
        <v>146</v>
      </c>
      <c r="C107" s="79"/>
      <c r="D107" s="123"/>
      <c r="E107" s="183">
        <v>13</v>
      </c>
      <c r="F107" s="230">
        <v>0</v>
      </c>
      <c r="G107" s="230">
        <v>0</v>
      </c>
      <c r="H107" s="230">
        <v>0</v>
      </c>
      <c r="I107" s="230">
        <v>0</v>
      </c>
      <c r="J107" s="232">
        <f t="shared" si="2"/>
        <v>0</v>
      </c>
      <c r="K107" s="233">
        <v>0</v>
      </c>
      <c r="L107" s="233">
        <v>0</v>
      </c>
      <c r="M107" s="233">
        <v>0</v>
      </c>
      <c r="N107" s="233">
        <v>0</v>
      </c>
      <c r="O107" s="234">
        <f t="shared" si="3"/>
        <v>0</v>
      </c>
    </row>
    <row r="108" spans="1:15" ht="18.75" customHeight="1" thickBot="1" x14ac:dyDescent="0.25">
      <c r="A108" s="148" t="s">
        <v>147</v>
      </c>
      <c r="B108" s="149" t="s">
        <v>148</v>
      </c>
      <c r="C108" s="150"/>
      <c r="D108" s="123"/>
      <c r="E108" s="202">
        <v>0</v>
      </c>
      <c r="F108" s="230">
        <v>0</v>
      </c>
      <c r="G108" s="230">
        <v>0</v>
      </c>
      <c r="H108" s="230">
        <v>0</v>
      </c>
      <c r="I108" s="230">
        <v>0</v>
      </c>
      <c r="J108" s="232">
        <f t="shared" si="2"/>
        <v>0</v>
      </c>
      <c r="K108" s="233">
        <v>0</v>
      </c>
      <c r="L108" s="233">
        <v>0</v>
      </c>
      <c r="M108" s="233">
        <v>0</v>
      </c>
      <c r="N108" s="233">
        <v>0</v>
      </c>
      <c r="O108" s="234">
        <f t="shared" si="3"/>
        <v>0</v>
      </c>
    </row>
    <row r="109" spans="1:15" s="42" customFormat="1" ht="21.75" customHeight="1" thickBot="1" x14ac:dyDescent="0.25">
      <c r="A109" s="228">
        <v>45</v>
      </c>
      <c r="B109" s="154" t="s">
        <v>149</v>
      </c>
      <c r="C109" s="58" t="s">
        <v>150</v>
      </c>
      <c r="D109" s="123"/>
      <c r="E109" s="202">
        <v>25</v>
      </c>
      <c r="F109" s="230">
        <v>0</v>
      </c>
      <c r="G109" s="230">
        <v>0</v>
      </c>
      <c r="H109" s="230">
        <v>0</v>
      </c>
      <c r="I109" s="230">
        <v>0</v>
      </c>
      <c r="J109" s="232">
        <f t="shared" si="2"/>
        <v>0</v>
      </c>
      <c r="K109" s="233">
        <v>0</v>
      </c>
      <c r="L109" s="233">
        <v>0</v>
      </c>
      <c r="M109" s="233">
        <v>0</v>
      </c>
      <c r="N109" s="233">
        <v>0</v>
      </c>
      <c r="O109" s="234">
        <f t="shared" si="3"/>
        <v>0</v>
      </c>
    </row>
    <row r="110" spans="1:15" ht="27" customHeight="1" thickBot="1" x14ac:dyDescent="0.25">
      <c r="A110" s="148" t="s">
        <v>151</v>
      </c>
      <c r="B110" s="149" t="s">
        <v>152</v>
      </c>
      <c r="C110" s="150"/>
      <c r="D110" s="123"/>
      <c r="E110" s="202">
        <v>0</v>
      </c>
      <c r="F110" s="230">
        <v>0</v>
      </c>
      <c r="G110" s="230">
        <v>0</v>
      </c>
      <c r="H110" s="230">
        <v>0</v>
      </c>
      <c r="I110" s="230">
        <v>0</v>
      </c>
      <c r="J110" s="232">
        <f t="shared" si="2"/>
        <v>0</v>
      </c>
      <c r="K110" s="233">
        <v>0</v>
      </c>
      <c r="L110" s="233">
        <v>0</v>
      </c>
      <c r="M110" s="233">
        <v>0</v>
      </c>
      <c r="N110" s="233">
        <v>0</v>
      </c>
      <c r="O110" s="234">
        <f t="shared" si="3"/>
        <v>0</v>
      </c>
    </row>
    <row r="111" spans="1:15" ht="26.25" customHeight="1" thickBot="1" x14ac:dyDescent="0.25">
      <c r="A111" s="155">
        <v>46</v>
      </c>
      <c r="B111" s="154" t="s">
        <v>153</v>
      </c>
      <c r="C111" s="58" t="s">
        <v>150</v>
      </c>
      <c r="D111" s="123"/>
      <c r="E111" s="202">
        <v>59</v>
      </c>
      <c r="F111" s="230">
        <v>0</v>
      </c>
      <c r="G111" s="230">
        <v>0</v>
      </c>
      <c r="H111" s="230">
        <v>0</v>
      </c>
      <c r="I111" s="230">
        <v>0</v>
      </c>
      <c r="J111" s="232">
        <f t="shared" si="2"/>
        <v>0</v>
      </c>
      <c r="K111" s="233">
        <v>0</v>
      </c>
      <c r="L111" s="233">
        <v>0</v>
      </c>
      <c r="M111" s="233">
        <v>0</v>
      </c>
      <c r="N111" s="233">
        <v>0</v>
      </c>
      <c r="O111" s="234">
        <f t="shared" si="3"/>
        <v>0</v>
      </c>
    </row>
    <row r="112" spans="1:15" ht="20.25" customHeight="1" thickBot="1" x14ac:dyDescent="0.25">
      <c r="A112" s="148" t="s">
        <v>154</v>
      </c>
      <c r="B112" s="156" t="s">
        <v>155</v>
      </c>
      <c r="C112" s="150"/>
      <c r="D112" s="123"/>
      <c r="E112" s="202">
        <v>0</v>
      </c>
      <c r="F112" s="230">
        <v>0</v>
      </c>
      <c r="G112" s="230">
        <v>0</v>
      </c>
      <c r="H112" s="230">
        <v>0</v>
      </c>
      <c r="I112" s="230">
        <v>0</v>
      </c>
      <c r="J112" s="232">
        <f t="shared" si="2"/>
        <v>0</v>
      </c>
      <c r="K112" s="233">
        <v>0</v>
      </c>
      <c r="L112" s="233">
        <v>0</v>
      </c>
      <c r="M112" s="233">
        <v>0</v>
      </c>
      <c r="N112" s="233">
        <v>0</v>
      </c>
      <c r="O112" s="234">
        <f t="shared" si="3"/>
        <v>0</v>
      </c>
    </row>
    <row r="113" spans="1:15" ht="20.25" customHeight="1" x14ac:dyDescent="0.2">
      <c r="A113" s="302">
        <v>47</v>
      </c>
      <c r="B113" s="304" t="s">
        <v>156</v>
      </c>
      <c r="C113" s="157" t="s">
        <v>157</v>
      </c>
      <c r="D113" s="158" t="s">
        <v>158</v>
      </c>
      <c r="E113" s="202">
        <v>3</v>
      </c>
      <c r="F113" s="230">
        <v>0</v>
      </c>
      <c r="G113" s="230">
        <v>0</v>
      </c>
      <c r="H113" s="230">
        <v>0</v>
      </c>
      <c r="I113" s="230">
        <v>0</v>
      </c>
      <c r="J113" s="232">
        <v>0</v>
      </c>
      <c r="K113" s="233">
        <v>0</v>
      </c>
      <c r="L113" s="233">
        <v>0</v>
      </c>
      <c r="M113" s="233">
        <v>0</v>
      </c>
      <c r="N113" s="233">
        <v>0</v>
      </c>
      <c r="O113" s="234">
        <v>0</v>
      </c>
    </row>
    <row r="114" spans="1:15" ht="20.25" customHeight="1" x14ac:dyDescent="0.2">
      <c r="A114" s="303"/>
      <c r="B114" s="304"/>
      <c r="C114" s="157" t="s">
        <v>159</v>
      </c>
      <c r="D114" s="158" t="s">
        <v>160</v>
      </c>
      <c r="E114" s="202">
        <v>0</v>
      </c>
      <c r="F114" s="230">
        <v>0</v>
      </c>
      <c r="G114" s="230">
        <v>0</v>
      </c>
      <c r="H114" s="230">
        <v>0</v>
      </c>
      <c r="I114" s="230">
        <v>0</v>
      </c>
      <c r="J114" s="232">
        <v>0</v>
      </c>
      <c r="K114" s="233">
        <v>0</v>
      </c>
      <c r="L114" s="233">
        <v>0</v>
      </c>
      <c r="M114" s="233">
        <v>0</v>
      </c>
      <c r="N114" s="233">
        <v>0</v>
      </c>
      <c r="O114" s="234">
        <v>0</v>
      </c>
    </row>
    <row r="115" spans="1:15" ht="27" customHeight="1" thickBot="1" x14ac:dyDescent="0.25">
      <c r="A115" s="148" t="s">
        <v>161</v>
      </c>
      <c r="B115" s="159" t="s">
        <v>162</v>
      </c>
      <c r="C115" s="160"/>
      <c r="D115" s="123"/>
      <c r="E115" s="202">
        <v>0</v>
      </c>
      <c r="F115" s="230">
        <v>0</v>
      </c>
      <c r="G115" s="230">
        <v>0</v>
      </c>
      <c r="H115" s="230">
        <v>0</v>
      </c>
      <c r="I115" s="230">
        <v>0</v>
      </c>
      <c r="J115" s="232">
        <f t="shared" si="2"/>
        <v>0</v>
      </c>
      <c r="K115" s="233">
        <v>0</v>
      </c>
      <c r="L115" s="233">
        <v>0</v>
      </c>
      <c r="M115" s="233">
        <v>0</v>
      </c>
      <c r="N115" s="233">
        <v>0</v>
      </c>
      <c r="O115" s="234">
        <f t="shared" si="3"/>
        <v>0</v>
      </c>
    </row>
    <row r="116" spans="1:15" ht="22.5" customHeight="1" x14ac:dyDescent="0.2">
      <c r="A116" s="275">
        <v>48</v>
      </c>
      <c r="B116" s="277" t="s">
        <v>163</v>
      </c>
      <c r="C116" s="161"/>
      <c r="D116" s="162" t="s">
        <v>164</v>
      </c>
      <c r="E116" s="202">
        <v>19</v>
      </c>
      <c r="F116" s="230">
        <v>0</v>
      </c>
      <c r="G116" s="230">
        <v>0</v>
      </c>
      <c r="H116" s="230">
        <v>0</v>
      </c>
      <c r="I116" s="230">
        <v>0</v>
      </c>
      <c r="J116" s="232">
        <v>0</v>
      </c>
      <c r="K116" s="233">
        <v>0</v>
      </c>
      <c r="L116" s="233">
        <v>0</v>
      </c>
      <c r="M116" s="233">
        <v>0</v>
      </c>
      <c r="N116" s="233">
        <v>0</v>
      </c>
      <c r="O116" s="234">
        <v>0</v>
      </c>
    </row>
    <row r="117" spans="1:15" ht="23.25" customHeight="1" thickBot="1" x14ac:dyDescent="0.25">
      <c r="A117" s="276"/>
      <c r="B117" s="278"/>
      <c r="C117" s="161"/>
      <c r="D117" s="162" t="s">
        <v>165</v>
      </c>
      <c r="E117" s="202">
        <v>58</v>
      </c>
      <c r="F117" s="230">
        <v>0</v>
      </c>
      <c r="G117" s="230">
        <v>0</v>
      </c>
      <c r="H117" s="230">
        <v>0</v>
      </c>
      <c r="I117" s="230">
        <v>0</v>
      </c>
      <c r="J117" s="232">
        <v>0</v>
      </c>
      <c r="K117" s="233">
        <v>0</v>
      </c>
      <c r="L117" s="233">
        <v>0</v>
      </c>
      <c r="M117" s="233">
        <v>0</v>
      </c>
      <c r="N117" s="233">
        <v>0</v>
      </c>
      <c r="O117" s="234">
        <v>0</v>
      </c>
    </row>
    <row r="118" spans="1:15" ht="23.25" customHeight="1" thickBot="1" x14ac:dyDescent="0.25">
      <c r="A118" s="148" t="s">
        <v>166</v>
      </c>
      <c r="B118" s="163" t="s">
        <v>167</v>
      </c>
      <c r="C118" s="164"/>
      <c r="D118" s="123"/>
      <c r="E118" s="202">
        <v>0</v>
      </c>
      <c r="F118" s="230">
        <v>0</v>
      </c>
      <c r="G118" s="230">
        <v>0</v>
      </c>
      <c r="H118" s="230">
        <v>0</v>
      </c>
      <c r="I118" s="230">
        <v>0</v>
      </c>
      <c r="J118" s="232">
        <f t="shared" si="2"/>
        <v>0</v>
      </c>
      <c r="K118" s="233">
        <v>0</v>
      </c>
      <c r="L118" s="233">
        <v>0</v>
      </c>
      <c r="M118" s="233">
        <v>0</v>
      </c>
      <c r="N118" s="233">
        <v>0</v>
      </c>
      <c r="O118" s="234">
        <f t="shared" si="3"/>
        <v>0</v>
      </c>
    </row>
    <row r="119" spans="1:15" ht="18" customHeight="1" x14ac:dyDescent="0.2">
      <c r="A119" s="275">
        <v>49</v>
      </c>
      <c r="B119" s="280" t="s">
        <v>168</v>
      </c>
      <c r="C119" s="283" t="s">
        <v>169</v>
      </c>
      <c r="D119" s="162" t="s">
        <v>158</v>
      </c>
      <c r="E119" s="202">
        <v>3</v>
      </c>
      <c r="F119" s="230">
        <v>0</v>
      </c>
      <c r="G119" s="230">
        <v>0</v>
      </c>
      <c r="H119" s="230">
        <v>0</v>
      </c>
      <c r="I119" s="230">
        <v>0</v>
      </c>
      <c r="J119" s="232">
        <f t="shared" si="2"/>
        <v>0</v>
      </c>
      <c r="K119" s="233">
        <v>0</v>
      </c>
      <c r="L119" s="233">
        <v>0</v>
      </c>
      <c r="M119" s="233">
        <v>0</v>
      </c>
      <c r="N119" s="233">
        <v>0</v>
      </c>
      <c r="O119" s="234">
        <f t="shared" si="3"/>
        <v>0</v>
      </c>
    </row>
    <row r="120" spans="1:15" ht="13.5" customHeight="1" x14ac:dyDescent="0.2">
      <c r="A120" s="279"/>
      <c r="B120" s="281"/>
      <c r="C120" s="284"/>
      <c r="D120" s="165" t="s">
        <v>170</v>
      </c>
      <c r="E120" s="202">
        <v>26</v>
      </c>
      <c r="F120" s="230">
        <v>0</v>
      </c>
      <c r="G120" s="230">
        <v>0</v>
      </c>
      <c r="H120" s="230">
        <v>0</v>
      </c>
      <c r="I120" s="230">
        <v>0</v>
      </c>
      <c r="J120" s="232">
        <v>3</v>
      </c>
      <c r="K120" s="233">
        <v>0</v>
      </c>
      <c r="L120" s="233">
        <v>0</v>
      </c>
      <c r="M120" s="233">
        <v>0</v>
      </c>
      <c r="N120" s="233">
        <v>0</v>
      </c>
      <c r="O120" s="234">
        <v>3</v>
      </c>
    </row>
    <row r="121" spans="1:15" ht="29.25" customHeight="1" thickBot="1" x14ac:dyDescent="0.25">
      <c r="A121" s="276"/>
      <c r="B121" s="282"/>
      <c r="C121" s="285"/>
      <c r="D121" s="162" t="s">
        <v>171</v>
      </c>
      <c r="E121" s="202">
        <v>158</v>
      </c>
      <c r="F121" s="230">
        <v>0</v>
      </c>
      <c r="G121" s="230">
        <v>0</v>
      </c>
      <c r="H121" s="230">
        <v>0</v>
      </c>
      <c r="I121" s="230">
        <v>0</v>
      </c>
      <c r="J121" s="232">
        <v>0</v>
      </c>
      <c r="K121" s="233">
        <v>0</v>
      </c>
      <c r="L121" s="233">
        <v>0</v>
      </c>
      <c r="M121" s="233">
        <v>0</v>
      </c>
      <c r="N121" s="233">
        <v>0</v>
      </c>
      <c r="O121" s="234">
        <v>0</v>
      </c>
    </row>
    <row r="122" spans="1:15" ht="24.75" customHeight="1" thickBot="1" x14ac:dyDescent="0.25">
      <c r="A122" s="148" t="s">
        <v>172</v>
      </c>
      <c r="B122" s="156" t="s">
        <v>173</v>
      </c>
      <c r="C122" s="150"/>
      <c r="D122" s="123"/>
      <c r="E122" s="202">
        <v>0</v>
      </c>
      <c r="F122" s="230">
        <v>0</v>
      </c>
      <c r="G122" s="230">
        <v>0</v>
      </c>
      <c r="H122" s="230">
        <v>0</v>
      </c>
      <c r="I122" s="230">
        <v>0</v>
      </c>
      <c r="J122" s="232">
        <f t="shared" si="2"/>
        <v>0</v>
      </c>
      <c r="K122" s="233">
        <v>0</v>
      </c>
      <c r="L122" s="233">
        <v>0</v>
      </c>
      <c r="M122" s="233">
        <v>0</v>
      </c>
      <c r="N122" s="233">
        <v>0</v>
      </c>
      <c r="O122" s="234">
        <f t="shared" si="3"/>
        <v>0</v>
      </c>
    </row>
    <row r="123" spans="1:15" ht="18" customHeight="1" thickBot="1" x14ac:dyDescent="0.25">
      <c r="A123" s="166">
        <v>50</v>
      </c>
      <c r="B123" s="79" t="s">
        <v>174</v>
      </c>
      <c r="C123" s="79"/>
      <c r="D123" s="129"/>
      <c r="E123" s="202">
        <v>4</v>
      </c>
      <c r="F123" s="230">
        <v>0</v>
      </c>
      <c r="G123" s="230">
        <v>0</v>
      </c>
      <c r="H123" s="230">
        <v>0</v>
      </c>
      <c r="I123" s="230">
        <v>0</v>
      </c>
      <c r="J123" s="232">
        <f t="shared" si="2"/>
        <v>0</v>
      </c>
      <c r="K123" s="233">
        <v>0</v>
      </c>
      <c r="L123" s="233">
        <v>0</v>
      </c>
      <c r="M123" s="233">
        <v>0</v>
      </c>
      <c r="N123" s="233">
        <v>0</v>
      </c>
      <c r="O123" s="234">
        <f t="shared" si="3"/>
        <v>0</v>
      </c>
    </row>
    <row r="124" spans="1:15" ht="18" customHeight="1" x14ac:dyDescent="0.2">
      <c r="A124" s="286">
        <v>51</v>
      </c>
      <c r="B124" s="270" t="s">
        <v>175</v>
      </c>
      <c r="C124" s="219"/>
      <c r="D124" s="167" t="s">
        <v>15</v>
      </c>
      <c r="E124" s="202">
        <v>16</v>
      </c>
      <c r="F124" s="230">
        <v>0</v>
      </c>
      <c r="G124" s="230">
        <v>0</v>
      </c>
      <c r="H124" s="230">
        <v>0</v>
      </c>
      <c r="I124" s="230">
        <v>0</v>
      </c>
      <c r="J124" s="232">
        <v>2</v>
      </c>
      <c r="K124" s="233">
        <v>0</v>
      </c>
      <c r="L124" s="233">
        <v>0</v>
      </c>
      <c r="M124" s="233">
        <v>0</v>
      </c>
      <c r="N124" s="233">
        <v>0</v>
      </c>
      <c r="O124" s="234">
        <v>2</v>
      </c>
    </row>
    <row r="125" spans="1:15" s="42" customFormat="1" ht="22.5" customHeight="1" x14ac:dyDescent="0.2">
      <c r="A125" s="272"/>
      <c r="B125" s="270"/>
      <c r="C125" s="219"/>
      <c r="D125" s="167" t="s">
        <v>16</v>
      </c>
      <c r="E125" s="168">
        <v>17</v>
      </c>
      <c r="F125" s="230">
        <v>0</v>
      </c>
      <c r="G125" s="230">
        <v>0</v>
      </c>
      <c r="H125" s="230">
        <v>0</v>
      </c>
      <c r="I125" s="230">
        <v>0</v>
      </c>
      <c r="J125" s="232">
        <v>3</v>
      </c>
      <c r="K125" s="233">
        <v>0</v>
      </c>
      <c r="L125" s="233">
        <v>0</v>
      </c>
      <c r="M125" s="233">
        <v>0</v>
      </c>
      <c r="N125" s="233">
        <v>0</v>
      </c>
      <c r="O125" s="234">
        <v>3</v>
      </c>
    </row>
    <row r="126" spans="1:15" s="42" customFormat="1" ht="19.5" customHeight="1" x14ac:dyDescent="0.2">
      <c r="A126" s="268">
        <v>52</v>
      </c>
      <c r="B126" s="270" t="s">
        <v>176</v>
      </c>
      <c r="C126" s="219"/>
      <c r="D126" s="167" t="s">
        <v>15</v>
      </c>
      <c r="E126" s="168">
        <v>488</v>
      </c>
      <c r="F126" s="230">
        <v>0</v>
      </c>
      <c r="G126" s="230">
        <v>0</v>
      </c>
      <c r="H126" s="230">
        <v>0</v>
      </c>
      <c r="I126" s="230">
        <v>60</v>
      </c>
      <c r="J126" s="232">
        <f t="shared" si="2"/>
        <v>60</v>
      </c>
      <c r="K126" s="233">
        <v>0</v>
      </c>
      <c r="L126" s="233">
        <v>0</v>
      </c>
      <c r="M126" s="233">
        <v>0</v>
      </c>
      <c r="N126" s="233">
        <v>44</v>
      </c>
      <c r="O126" s="234">
        <f t="shared" si="3"/>
        <v>44</v>
      </c>
    </row>
    <row r="127" spans="1:15" s="42" customFormat="1" ht="20.25" customHeight="1" x14ac:dyDescent="0.2">
      <c r="A127" s="269"/>
      <c r="B127" s="270"/>
      <c r="C127" s="219"/>
      <c r="D127" s="167" t="s">
        <v>16</v>
      </c>
      <c r="E127" s="168">
        <v>792</v>
      </c>
      <c r="F127" s="230">
        <v>0</v>
      </c>
      <c r="G127" s="230">
        <v>0</v>
      </c>
      <c r="H127" s="230">
        <v>0</v>
      </c>
      <c r="I127" s="230">
        <v>90</v>
      </c>
      <c r="J127" s="232">
        <f t="shared" si="2"/>
        <v>90</v>
      </c>
      <c r="K127" s="233">
        <v>0</v>
      </c>
      <c r="L127" s="233">
        <v>0</v>
      </c>
      <c r="M127" s="233">
        <v>0</v>
      </c>
      <c r="N127" s="233">
        <v>106</v>
      </c>
      <c r="O127" s="234">
        <f t="shared" si="3"/>
        <v>106</v>
      </c>
    </row>
    <row r="128" spans="1:15" s="42" customFormat="1" ht="22.5" customHeight="1" x14ac:dyDescent="0.2">
      <c r="A128" s="271">
        <v>53</v>
      </c>
      <c r="B128" s="270" t="s">
        <v>177</v>
      </c>
      <c r="C128" s="169"/>
      <c r="D128" s="167" t="s">
        <v>15</v>
      </c>
      <c r="E128" s="202">
        <v>16</v>
      </c>
      <c r="F128" s="230">
        <v>0</v>
      </c>
      <c r="G128" s="230">
        <v>0</v>
      </c>
      <c r="H128" s="230">
        <v>0</v>
      </c>
      <c r="I128" s="230">
        <v>0</v>
      </c>
      <c r="J128" s="232">
        <v>1</v>
      </c>
      <c r="K128" s="233">
        <v>0</v>
      </c>
      <c r="L128" s="233">
        <v>0</v>
      </c>
      <c r="M128" s="233">
        <v>0</v>
      </c>
      <c r="N128" s="233">
        <v>0</v>
      </c>
      <c r="O128" s="234">
        <v>1</v>
      </c>
    </row>
    <row r="129" spans="1:15" s="42" customFormat="1" ht="22.5" customHeight="1" x14ac:dyDescent="0.2">
      <c r="A129" s="272"/>
      <c r="B129" s="270"/>
      <c r="C129" s="169"/>
      <c r="D129" s="167" t="s">
        <v>16</v>
      </c>
      <c r="E129" s="168">
        <v>17</v>
      </c>
      <c r="F129" s="230">
        <v>0</v>
      </c>
      <c r="G129" s="230">
        <v>0</v>
      </c>
      <c r="H129" s="230">
        <v>0</v>
      </c>
      <c r="I129" s="230">
        <v>0</v>
      </c>
      <c r="J129" s="232">
        <v>2</v>
      </c>
      <c r="K129" s="233">
        <v>0</v>
      </c>
      <c r="L129" s="233">
        <v>0</v>
      </c>
      <c r="M129" s="233">
        <v>0</v>
      </c>
      <c r="N129" s="233">
        <v>0</v>
      </c>
      <c r="O129" s="234">
        <v>2</v>
      </c>
    </row>
    <row r="130" spans="1:15" s="42" customFormat="1" ht="22.5" customHeight="1" x14ac:dyDescent="0.2">
      <c r="A130" s="273">
        <v>54</v>
      </c>
      <c r="B130" s="270" t="s">
        <v>178</v>
      </c>
      <c r="C130" s="219"/>
      <c r="D130" s="167" t="s">
        <v>15</v>
      </c>
      <c r="E130" s="168">
        <v>488</v>
      </c>
      <c r="F130" s="230">
        <v>0</v>
      </c>
      <c r="G130" s="230">
        <v>0</v>
      </c>
      <c r="H130" s="230">
        <v>0</v>
      </c>
      <c r="I130" s="230">
        <v>25</v>
      </c>
      <c r="J130" s="232">
        <f t="shared" si="2"/>
        <v>25</v>
      </c>
      <c r="K130" s="233">
        <v>0</v>
      </c>
      <c r="L130" s="233">
        <v>0</v>
      </c>
      <c r="M130" s="233">
        <v>0</v>
      </c>
      <c r="N130" s="233">
        <v>24</v>
      </c>
      <c r="O130" s="234">
        <f t="shared" si="3"/>
        <v>24</v>
      </c>
    </row>
    <row r="131" spans="1:15" s="42" customFormat="1" ht="22.5" customHeight="1" x14ac:dyDescent="0.2">
      <c r="A131" s="274"/>
      <c r="B131" s="270"/>
      <c r="C131" s="219"/>
      <c r="D131" s="167" t="s">
        <v>16</v>
      </c>
      <c r="E131" s="168">
        <v>792</v>
      </c>
      <c r="F131" s="230">
        <v>0</v>
      </c>
      <c r="G131" s="230">
        <v>0</v>
      </c>
      <c r="H131" s="230">
        <v>0</v>
      </c>
      <c r="I131" s="230">
        <v>50</v>
      </c>
      <c r="J131" s="232">
        <f t="shared" si="2"/>
        <v>50</v>
      </c>
      <c r="K131" s="233">
        <v>0</v>
      </c>
      <c r="L131" s="233">
        <v>0</v>
      </c>
      <c r="M131" s="233">
        <v>0</v>
      </c>
      <c r="N131" s="233">
        <v>39</v>
      </c>
      <c r="O131" s="234">
        <f t="shared" si="3"/>
        <v>39</v>
      </c>
    </row>
    <row r="132" spans="1:15" s="42" customFormat="1" ht="20.25" customHeight="1" thickBot="1" x14ac:dyDescent="0.3">
      <c r="A132" s="170" t="s">
        <v>179</v>
      </c>
      <c r="B132" s="171" t="s">
        <v>180</v>
      </c>
      <c r="C132" s="172"/>
      <c r="D132" s="123"/>
      <c r="E132" s="190">
        <v>0</v>
      </c>
      <c r="F132" s="230">
        <v>0</v>
      </c>
      <c r="G132" s="230">
        <v>0</v>
      </c>
      <c r="H132" s="230">
        <v>0</v>
      </c>
      <c r="I132" s="230">
        <v>0</v>
      </c>
      <c r="J132" s="232">
        <f t="shared" si="2"/>
        <v>0</v>
      </c>
      <c r="K132" s="233">
        <v>0</v>
      </c>
      <c r="L132" s="233">
        <v>0</v>
      </c>
      <c r="M132" s="233">
        <v>0</v>
      </c>
      <c r="N132" s="233">
        <v>0</v>
      </c>
      <c r="O132" s="234">
        <f t="shared" si="3"/>
        <v>0</v>
      </c>
    </row>
    <row r="133" spans="1:15" s="177" customFormat="1" ht="19.5" customHeight="1" thickBot="1" x14ac:dyDescent="0.25">
      <c r="A133" s="173" t="s">
        <v>181</v>
      </c>
      <c r="B133" s="174" t="s">
        <v>182</v>
      </c>
      <c r="C133" s="175"/>
      <c r="D133" s="176"/>
      <c r="E133" s="183">
        <v>0</v>
      </c>
      <c r="F133" s="230">
        <v>0</v>
      </c>
      <c r="G133" s="230">
        <v>0</v>
      </c>
      <c r="H133" s="230">
        <v>0</v>
      </c>
      <c r="I133" s="230">
        <v>0</v>
      </c>
      <c r="J133" s="232">
        <f t="shared" si="2"/>
        <v>0</v>
      </c>
      <c r="K133" s="233">
        <v>0</v>
      </c>
      <c r="L133" s="233">
        <v>0</v>
      </c>
      <c r="M133" s="233">
        <v>0</v>
      </c>
      <c r="N133" s="233">
        <v>0</v>
      </c>
      <c r="O133" s="234">
        <f t="shared" si="3"/>
        <v>0</v>
      </c>
    </row>
    <row r="134" spans="1:15" s="177" customFormat="1" ht="18" customHeight="1" x14ac:dyDescent="0.2">
      <c r="A134" s="264">
        <v>55</v>
      </c>
      <c r="B134" s="295" t="s">
        <v>183</v>
      </c>
      <c r="C134" s="178"/>
      <c r="D134" s="179" t="s">
        <v>184</v>
      </c>
      <c r="E134" s="183">
        <v>0</v>
      </c>
      <c r="F134" s="230">
        <v>0</v>
      </c>
      <c r="G134" s="230">
        <v>0</v>
      </c>
      <c r="H134" s="230">
        <v>0</v>
      </c>
      <c r="I134" s="230">
        <v>0</v>
      </c>
      <c r="J134" s="232">
        <f t="shared" ref="J134:J156" si="4">SUM(F134:I134)</f>
        <v>0</v>
      </c>
      <c r="K134" s="233">
        <v>0</v>
      </c>
      <c r="L134" s="233">
        <v>0</v>
      </c>
      <c r="M134" s="233">
        <v>0</v>
      </c>
      <c r="N134" s="233">
        <v>0</v>
      </c>
      <c r="O134" s="234">
        <f t="shared" ref="O134:O156" si="5">SUM(K134:N134)</f>
        <v>0</v>
      </c>
    </row>
    <row r="135" spans="1:15" s="177" customFormat="1" ht="21.75" customHeight="1" thickBot="1" x14ac:dyDescent="0.25">
      <c r="A135" s="265"/>
      <c r="B135" s="296"/>
      <c r="C135" s="178"/>
      <c r="D135" s="179" t="s">
        <v>185</v>
      </c>
      <c r="E135" s="183">
        <v>0</v>
      </c>
      <c r="F135" s="230">
        <v>0</v>
      </c>
      <c r="G135" s="230">
        <v>0</v>
      </c>
      <c r="H135" s="230">
        <v>0</v>
      </c>
      <c r="I135" s="230">
        <v>0</v>
      </c>
      <c r="J135" s="232">
        <f t="shared" si="4"/>
        <v>0</v>
      </c>
      <c r="K135" s="233">
        <v>0</v>
      </c>
      <c r="L135" s="233">
        <v>0</v>
      </c>
      <c r="M135" s="233">
        <v>0</v>
      </c>
      <c r="N135" s="233">
        <v>0</v>
      </c>
      <c r="O135" s="234">
        <f t="shared" si="5"/>
        <v>0</v>
      </c>
    </row>
    <row r="136" spans="1:15" ht="24.75" customHeight="1" thickBot="1" x14ac:dyDescent="0.25">
      <c r="A136" s="180" t="s">
        <v>186</v>
      </c>
      <c r="B136" s="181" t="s">
        <v>187</v>
      </c>
      <c r="C136" s="175"/>
      <c r="D136" s="182"/>
      <c r="E136" s="190">
        <v>0</v>
      </c>
      <c r="F136" s="230">
        <v>0</v>
      </c>
      <c r="G136" s="230">
        <v>0</v>
      </c>
      <c r="H136" s="230">
        <v>0</v>
      </c>
      <c r="I136" s="230">
        <v>0</v>
      </c>
      <c r="J136" s="232">
        <f t="shared" si="4"/>
        <v>0</v>
      </c>
      <c r="K136" s="233">
        <v>0</v>
      </c>
      <c r="L136" s="233">
        <v>0</v>
      </c>
      <c r="M136" s="233">
        <v>0</v>
      </c>
      <c r="N136" s="233">
        <v>0</v>
      </c>
      <c r="O136" s="234">
        <f t="shared" si="5"/>
        <v>0</v>
      </c>
    </row>
    <row r="137" spans="1:15" ht="24.75" customHeight="1" x14ac:dyDescent="0.2">
      <c r="A137" s="264">
        <v>56</v>
      </c>
      <c r="B137" s="295" t="s">
        <v>188</v>
      </c>
      <c r="C137" s="178"/>
      <c r="D137" s="179" t="s">
        <v>184</v>
      </c>
      <c r="E137" s="190">
        <v>1</v>
      </c>
      <c r="F137" s="230">
        <v>0</v>
      </c>
      <c r="G137" s="230">
        <v>0</v>
      </c>
      <c r="H137" s="230">
        <v>0</v>
      </c>
      <c r="I137" s="230">
        <v>0</v>
      </c>
      <c r="J137" s="232">
        <f t="shared" si="4"/>
        <v>0</v>
      </c>
      <c r="K137" s="233">
        <v>0</v>
      </c>
      <c r="L137" s="233">
        <v>0</v>
      </c>
      <c r="M137" s="233">
        <v>0</v>
      </c>
      <c r="N137" s="233">
        <v>0</v>
      </c>
      <c r="O137" s="234">
        <f t="shared" si="5"/>
        <v>0</v>
      </c>
    </row>
    <row r="138" spans="1:15" ht="22.5" customHeight="1" thickBot="1" x14ac:dyDescent="0.25">
      <c r="A138" s="265"/>
      <c r="B138" s="296"/>
      <c r="C138" s="178"/>
      <c r="D138" s="179" t="s">
        <v>185</v>
      </c>
      <c r="E138" s="183">
        <v>31</v>
      </c>
      <c r="F138" s="230">
        <v>0</v>
      </c>
      <c r="G138" s="230">
        <v>0</v>
      </c>
      <c r="H138" s="230">
        <v>0</v>
      </c>
      <c r="I138" s="230">
        <v>0</v>
      </c>
      <c r="J138" s="232">
        <f t="shared" si="4"/>
        <v>0</v>
      </c>
      <c r="K138" s="233">
        <v>0</v>
      </c>
      <c r="L138" s="233">
        <v>0</v>
      </c>
      <c r="M138" s="233">
        <v>0</v>
      </c>
      <c r="N138" s="233">
        <v>0</v>
      </c>
      <c r="O138" s="234">
        <f t="shared" si="5"/>
        <v>0</v>
      </c>
    </row>
    <row r="139" spans="1:15" ht="21.75" customHeight="1" thickBot="1" x14ac:dyDescent="0.25">
      <c r="A139" s="180" t="s">
        <v>189</v>
      </c>
      <c r="B139" s="181" t="s">
        <v>190</v>
      </c>
      <c r="C139" s="175"/>
      <c r="D139" s="182"/>
      <c r="E139" s="190">
        <v>0</v>
      </c>
      <c r="F139" s="230">
        <v>0</v>
      </c>
      <c r="G139" s="230">
        <v>0</v>
      </c>
      <c r="H139" s="230">
        <v>0</v>
      </c>
      <c r="I139" s="230">
        <v>0</v>
      </c>
      <c r="J139" s="232">
        <f t="shared" si="4"/>
        <v>0</v>
      </c>
      <c r="K139" s="233">
        <v>0</v>
      </c>
      <c r="L139" s="233">
        <v>0</v>
      </c>
      <c r="M139" s="233">
        <v>0</v>
      </c>
      <c r="N139" s="233">
        <v>0</v>
      </c>
      <c r="O139" s="234">
        <f t="shared" si="5"/>
        <v>0</v>
      </c>
    </row>
    <row r="140" spans="1:15" ht="24" customHeight="1" x14ac:dyDescent="0.2">
      <c r="A140" s="264">
        <v>57</v>
      </c>
      <c r="B140" s="295" t="s">
        <v>191</v>
      </c>
      <c r="C140" s="178"/>
      <c r="D140" s="179" t="s">
        <v>184</v>
      </c>
      <c r="E140" s="190">
        <v>0</v>
      </c>
      <c r="F140" s="230">
        <v>0</v>
      </c>
      <c r="G140" s="230">
        <v>0</v>
      </c>
      <c r="H140" s="230">
        <v>0</v>
      </c>
      <c r="I140" s="230">
        <v>0</v>
      </c>
      <c r="J140" s="232">
        <f t="shared" si="4"/>
        <v>0</v>
      </c>
      <c r="K140" s="233">
        <v>0</v>
      </c>
      <c r="L140" s="233">
        <v>0</v>
      </c>
      <c r="M140" s="233">
        <v>0</v>
      </c>
      <c r="N140" s="233">
        <v>0</v>
      </c>
      <c r="O140" s="234">
        <f t="shared" si="5"/>
        <v>0</v>
      </c>
    </row>
    <row r="141" spans="1:15" ht="20.25" customHeight="1" thickBot="1" x14ac:dyDescent="0.25">
      <c r="A141" s="265"/>
      <c r="B141" s="296"/>
      <c r="C141" s="178"/>
      <c r="D141" s="179" t="s">
        <v>185</v>
      </c>
      <c r="E141" s="183">
        <v>0</v>
      </c>
      <c r="F141" s="230">
        <v>0</v>
      </c>
      <c r="G141" s="230">
        <v>0</v>
      </c>
      <c r="H141" s="230">
        <v>0</v>
      </c>
      <c r="I141" s="230">
        <v>0</v>
      </c>
      <c r="J141" s="232">
        <f t="shared" si="4"/>
        <v>0</v>
      </c>
      <c r="K141" s="233">
        <v>0</v>
      </c>
      <c r="L141" s="233">
        <v>0</v>
      </c>
      <c r="M141" s="233">
        <v>0</v>
      </c>
      <c r="N141" s="233">
        <v>0</v>
      </c>
      <c r="O141" s="234">
        <f t="shared" si="5"/>
        <v>0</v>
      </c>
    </row>
    <row r="142" spans="1:15" ht="22.5" customHeight="1" thickBot="1" x14ac:dyDescent="0.25">
      <c r="A142" s="180" t="s">
        <v>192</v>
      </c>
      <c r="B142" s="181" t="s">
        <v>193</v>
      </c>
      <c r="C142" s="175"/>
      <c r="D142" s="182"/>
      <c r="E142" s="190">
        <v>0</v>
      </c>
      <c r="F142" s="230">
        <v>0</v>
      </c>
      <c r="G142" s="230">
        <v>0</v>
      </c>
      <c r="H142" s="230">
        <v>0</v>
      </c>
      <c r="I142" s="230">
        <v>0</v>
      </c>
      <c r="J142" s="232">
        <f t="shared" si="4"/>
        <v>0</v>
      </c>
      <c r="K142" s="233">
        <v>0</v>
      </c>
      <c r="L142" s="233">
        <v>0</v>
      </c>
      <c r="M142" s="233">
        <v>0</v>
      </c>
      <c r="N142" s="233">
        <v>0</v>
      </c>
      <c r="O142" s="234">
        <f t="shared" si="5"/>
        <v>0</v>
      </c>
    </row>
    <row r="143" spans="1:15" ht="15" customHeight="1" x14ac:dyDescent="0.2">
      <c r="A143" s="264">
        <v>58</v>
      </c>
      <c r="B143" s="266" t="s">
        <v>194</v>
      </c>
      <c r="C143" s="184"/>
      <c r="D143" s="179" t="s">
        <v>184</v>
      </c>
      <c r="E143" s="190">
        <v>1</v>
      </c>
      <c r="F143" s="230">
        <v>0</v>
      </c>
      <c r="G143" s="230">
        <v>0</v>
      </c>
      <c r="H143" s="230">
        <v>0</v>
      </c>
      <c r="I143" s="230">
        <v>0</v>
      </c>
      <c r="J143" s="232">
        <f t="shared" si="4"/>
        <v>0</v>
      </c>
      <c r="K143" s="233">
        <v>0</v>
      </c>
      <c r="L143" s="233">
        <v>0</v>
      </c>
      <c r="M143" s="233">
        <v>0</v>
      </c>
      <c r="N143" s="233">
        <v>0</v>
      </c>
      <c r="O143" s="234">
        <f t="shared" si="5"/>
        <v>0</v>
      </c>
    </row>
    <row r="144" spans="1:15" ht="15.75" customHeight="1" thickBot="1" x14ac:dyDescent="0.25">
      <c r="A144" s="265"/>
      <c r="B144" s="267"/>
      <c r="C144" s="184"/>
      <c r="D144" s="179" t="s">
        <v>185</v>
      </c>
      <c r="E144" s="190">
        <v>31</v>
      </c>
      <c r="F144" s="230">
        <v>0</v>
      </c>
      <c r="G144" s="230">
        <v>0</v>
      </c>
      <c r="H144" s="230">
        <v>0</v>
      </c>
      <c r="I144" s="230">
        <v>0</v>
      </c>
      <c r="J144" s="232">
        <f t="shared" si="4"/>
        <v>0</v>
      </c>
      <c r="K144" s="233">
        <v>0</v>
      </c>
      <c r="L144" s="233">
        <v>0</v>
      </c>
      <c r="M144" s="233">
        <v>0</v>
      </c>
      <c r="N144" s="233">
        <v>0</v>
      </c>
      <c r="O144" s="234">
        <f t="shared" si="5"/>
        <v>0</v>
      </c>
    </row>
    <row r="145" spans="1:15" ht="24.75" customHeight="1" thickBot="1" x14ac:dyDescent="0.25">
      <c r="A145" s="180" t="s">
        <v>195</v>
      </c>
      <c r="B145" s="181" t="s">
        <v>196</v>
      </c>
      <c r="C145" s="175"/>
      <c r="D145" s="182"/>
      <c r="E145" s="190">
        <v>0</v>
      </c>
      <c r="F145" s="230">
        <v>0</v>
      </c>
      <c r="G145" s="230">
        <v>0</v>
      </c>
      <c r="H145" s="230">
        <v>0</v>
      </c>
      <c r="I145" s="230">
        <v>0</v>
      </c>
      <c r="J145" s="232">
        <f t="shared" si="4"/>
        <v>0</v>
      </c>
      <c r="K145" s="233">
        <v>0</v>
      </c>
      <c r="L145" s="233">
        <v>0</v>
      </c>
      <c r="M145" s="233">
        <v>0</v>
      </c>
      <c r="N145" s="233">
        <v>0</v>
      </c>
      <c r="O145" s="234">
        <f t="shared" si="5"/>
        <v>0</v>
      </c>
    </row>
    <row r="146" spans="1:15" ht="18.75" customHeight="1" x14ac:dyDescent="0.2">
      <c r="A146" s="264">
        <v>59</v>
      </c>
      <c r="B146" s="266" t="s">
        <v>197</v>
      </c>
      <c r="C146" s="184"/>
      <c r="D146" s="179" t="s">
        <v>184</v>
      </c>
      <c r="E146" s="190">
        <v>1</v>
      </c>
      <c r="F146" s="230">
        <v>0</v>
      </c>
      <c r="G146" s="230">
        <v>0</v>
      </c>
      <c r="H146" s="230">
        <v>0</v>
      </c>
      <c r="I146" s="230">
        <v>0</v>
      </c>
      <c r="J146" s="232">
        <f t="shared" si="4"/>
        <v>0</v>
      </c>
      <c r="K146" s="233">
        <v>0</v>
      </c>
      <c r="L146" s="233">
        <v>0</v>
      </c>
      <c r="M146" s="233">
        <v>0</v>
      </c>
      <c r="N146" s="233">
        <v>0</v>
      </c>
      <c r="O146" s="234">
        <f t="shared" si="5"/>
        <v>0</v>
      </c>
    </row>
    <row r="147" spans="1:15" ht="18" customHeight="1" thickBot="1" x14ac:dyDescent="0.25">
      <c r="A147" s="265"/>
      <c r="B147" s="267"/>
      <c r="C147" s="184"/>
      <c r="D147" s="179" t="s">
        <v>185</v>
      </c>
      <c r="E147" s="190">
        <v>27</v>
      </c>
      <c r="F147" s="230">
        <v>0</v>
      </c>
      <c r="G147" s="230">
        <v>0</v>
      </c>
      <c r="H147" s="230">
        <v>0</v>
      </c>
      <c r="I147" s="230">
        <v>0</v>
      </c>
      <c r="J147" s="232">
        <f t="shared" si="4"/>
        <v>0</v>
      </c>
      <c r="K147" s="233">
        <v>0</v>
      </c>
      <c r="L147" s="233">
        <v>0</v>
      </c>
      <c r="M147" s="233">
        <v>0</v>
      </c>
      <c r="N147" s="233">
        <v>0</v>
      </c>
      <c r="O147" s="234">
        <f t="shared" si="5"/>
        <v>0</v>
      </c>
    </row>
    <row r="148" spans="1:15" ht="20.25" customHeight="1" thickBot="1" x14ac:dyDescent="0.25">
      <c r="A148" s="185" t="s">
        <v>198</v>
      </c>
      <c r="B148" s="186" t="s">
        <v>199</v>
      </c>
      <c r="C148" s="187"/>
      <c r="D148" s="121"/>
      <c r="E148" s="199">
        <v>0</v>
      </c>
      <c r="F148" s="230">
        <v>0</v>
      </c>
      <c r="G148" s="230">
        <v>0</v>
      </c>
      <c r="H148" s="230">
        <v>0</v>
      </c>
      <c r="I148" s="230">
        <v>0</v>
      </c>
      <c r="J148" s="232">
        <f t="shared" si="4"/>
        <v>0</v>
      </c>
      <c r="K148" s="233">
        <v>0</v>
      </c>
      <c r="L148" s="233">
        <v>0</v>
      </c>
      <c r="M148" s="233">
        <v>0</v>
      </c>
      <c r="N148" s="233">
        <v>0</v>
      </c>
      <c r="O148" s="234">
        <f t="shared" si="5"/>
        <v>0</v>
      </c>
    </row>
    <row r="149" spans="1:15" ht="25.5" customHeight="1" thickBot="1" x14ac:dyDescent="0.25">
      <c r="A149" s="188" t="s">
        <v>200</v>
      </c>
      <c r="B149" s="174" t="s">
        <v>201</v>
      </c>
      <c r="C149" s="175"/>
      <c r="D149" s="189"/>
      <c r="E149" s="190">
        <v>0</v>
      </c>
      <c r="F149" s="230">
        <v>0</v>
      </c>
      <c r="G149" s="230">
        <v>0</v>
      </c>
      <c r="H149" s="230">
        <v>0</v>
      </c>
      <c r="I149" s="230">
        <v>0</v>
      </c>
      <c r="J149" s="232">
        <f t="shared" si="4"/>
        <v>0</v>
      </c>
      <c r="K149" s="233">
        <v>0</v>
      </c>
      <c r="L149" s="233">
        <v>0</v>
      </c>
      <c r="M149" s="233">
        <v>0</v>
      </c>
      <c r="N149" s="233">
        <v>0</v>
      </c>
      <c r="O149" s="234">
        <f t="shared" si="5"/>
        <v>0</v>
      </c>
    </row>
    <row r="150" spans="1:15" ht="22.5" customHeight="1" thickBot="1" x14ac:dyDescent="0.25">
      <c r="A150" s="229">
        <v>60</v>
      </c>
      <c r="B150" s="191" t="s">
        <v>202</v>
      </c>
      <c r="C150" s="79"/>
      <c r="D150" s="192" t="s">
        <v>203</v>
      </c>
      <c r="E150" s="190">
        <v>34</v>
      </c>
      <c r="F150" s="230">
        <v>0</v>
      </c>
      <c r="G150" s="230">
        <v>0</v>
      </c>
      <c r="H150" s="230">
        <v>0</v>
      </c>
      <c r="I150" s="230">
        <v>0</v>
      </c>
      <c r="J150" s="232">
        <f t="shared" si="4"/>
        <v>0</v>
      </c>
      <c r="K150" s="233">
        <v>0</v>
      </c>
      <c r="L150" s="233">
        <v>0</v>
      </c>
      <c r="M150" s="233">
        <v>0</v>
      </c>
      <c r="N150" s="233">
        <v>0</v>
      </c>
      <c r="O150" s="234">
        <f t="shared" si="5"/>
        <v>0</v>
      </c>
    </row>
    <row r="151" spans="1:15" ht="26.25" customHeight="1" thickBot="1" x14ac:dyDescent="0.25">
      <c r="A151" s="180" t="s">
        <v>204</v>
      </c>
      <c r="B151" s="181" t="s">
        <v>205</v>
      </c>
      <c r="C151" s="175"/>
      <c r="D151" s="193"/>
      <c r="E151" s="183">
        <v>0</v>
      </c>
      <c r="F151" s="230">
        <v>0</v>
      </c>
      <c r="G151" s="230">
        <v>0</v>
      </c>
      <c r="H151" s="230">
        <v>0</v>
      </c>
      <c r="I151" s="230">
        <v>0</v>
      </c>
      <c r="J151" s="232">
        <f t="shared" si="4"/>
        <v>0</v>
      </c>
      <c r="K151" s="233">
        <v>0</v>
      </c>
      <c r="L151" s="233">
        <v>0</v>
      </c>
      <c r="M151" s="233">
        <v>0</v>
      </c>
      <c r="N151" s="233">
        <v>0</v>
      </c>
      <c r="O151" s="234">
        <f t="shared" si="5"/>
        <v>0</v>
      </c>
    </row>
    <row r="152" spans="1:15" ht="26.25" customHeight="1" thickBot="1" x14ac:dyDescent="0.25">
      <c r="A152" s="229">
        <v>61</v>
      </c>
      <c r="B152" s="191" t="s">
        <v>206</v>
      </c>
      <c r="C152" s="79"/>
      <c r="D152" s="192" t="s">
        <v>203</v>
      </c>
      <c r="E152" s="183">
        <v>34</v>
      </c>
      <c r="F152" s="230">
        <v>0</v>
      </c>
      <c r="G152" s="230">
        <v>0</v>
      </c>
      <c r="H152" s="230">
        <v>0</v>
      </c>
      <c r="I152" s="230">
        <v>0</v>
      </c>
      <c r="J152" s="232">
        <f t="shared" si="4"/>
        <v>0</v>
      </c>
      <c r="K152" s="233">
        <v>0</v>
      </c>
      <c r="L152" s="233">
        <v>0</v>
      </c>
      <c r="M152" s="233">
        <v>0</v>
      </c>
      <c r="N152" s="233">
        <v>0</v>
      </c>
      <c r="O152" s="234">
        <f t="shared" si="5"/>
        <v>0</v>
      </c>
    </row>
    <row r="153" spans="1:15" ht="30" customHeight="1" thickBot="1" x14ac:dyDescent="0.25">
      <c r="A153" s="180" t="s">
        <v>207</v>
      </c>
      <c r="B153" s="181" t="s">
        <v>208</v>
      </c>
      <c r="C153" s="175"/>
      <c r="D153" s="194"/>
      <c r="E153" s="190">
        <v>0</v>
      </c>
      <c r="F153" s="230">
        <v>0</v>
      </c>
      <c r="G153" s="230">
        <v>0</v>
      </c>
      <c r="H153" s="230">
        <v>0</v>
      </c>
      <c r="I153" s="230">
        <v>0</v>
      </c>
      <c r="J153" s="232">
        <f t="shared" si="4"/>
        <v>0</v>
      </c>
      <c r="K153" s="233">
        <v>0</v>
      </c>
      <c r="L153" s="233">
        <v>0</v>
      </c>
      <c r="M153" s="233">
        <v>0</v>
      </c>
      <c r="N153" s="233">
        <v>0</v>
      </c>
      <c r="O153" s="234">
        <f t="shared" si="5"/>
        <v>0</v>
      </c>
    </row>
    <row r="154" spans="1:15" s="42" customFormat="1" ht="30" customHeight="1" thickBot="1" x14ac:dyDescent="0.25">
      <c r="A154" s="228">
        <v>62</v>
      </c>
      <c r="B154" s="191" t="s">
        <v>209</v>
      </c>
      <c r="C154" s="79"/>
      <c r="D154" s="192" t="s">
        <v>203</v>
      </c>
      <c r="E154" s="183">
        <v>34</v>
      </c>
      <c r="F154" s="230">
        <v>0</v>
      </c>
      <c r="G154" s="230">
        <v>0</v>
      </c>
      <c r="H154" s="230">
        <v>0</v>
      </c>
      <c r="I154" s="230">
        <v>0</v>
      </c>
      <c r="J154" s="232">
        <f t="shared" si="4"/>
        <v>0</v>
      </c>
      <c r="K154" s="233">
        <v>0</v>
      </c>
      <c r="L154" s="233">
        <v>0</v>
      </c>
      <c r="M154" s="233">
        <v>0</v>
      </c>
      <c r="N154" s="233">
        <v>0</v>
      </c>
      <c r="O154" s="234">
        <f t="shared" si="5"/>
        <v>0</v>
      </c>
    </row>
    <row r="155" spans="1:15" ht="21.75" customHeight="1" thickBot="1" x14ac:dyDescent="0.25">
      <c r="A155" s="180" t="s">
        <v>210</v>
      </c>
      <c r="B155" s="181" t="s">
        <v>211</v>
      </c>
      <c r="C155" s="175"/>
      <c r="D155" s="195"/>
      <c r="E155" s="190">
        <v>0</v>
      </c>
      <c r="F155" s="230">
        <v>0</v>
      </c>
      <c r="G155" s="230">
        <v>0</v>
      </c>
      <c r="H155" s="230">
        <v>0</v>
      </c>
      <c r="I155" s="230">
        <v>0</v>
      </c>
      <c r="J155" s="232">
        <f t="shared" si="4"/>
        <v>0</v>
      </c>
      <c r="K155" s="233">
        <v>0</v>
      </c>
      <c r="L155" s="233">
        <v>0</v>
      </c>
      <c r="M155" s="233">
        <v>0</v>
      </c>
      <c r="N155" s="233">
        <v>0</v>
      </c>
      <c r="O155" s="234">
        <f t="shared" si="5"/>
        <v>0</v>
      </c>
    </row>
    <row r="156" spans="1:15" ht="27.75" customHeight="1" thickBot="1" x14ac:dyDescent="0.25">
      <c r="A156" s="196">
        <v>63</v>
      </c>
      <c r="B156" s="191" t="s">
        <v>212</v>
      </c>
      <c r="C156" s="79"/>
      <c r="D156" s="123"/>
      <c r="E156" s="183">
        <v>31</v>
      </c>
      <c r="F156" s="230">
        <v>0</v>
      </c>
      <c r="G156" s="230">
        <v>0</v>
      </c>
      <c r="H156" s="230">
        <v>0</v>
      </c>
      <c r="I156" s="230">
        <v>0</v>
      </c>
      <c r="J156" s="232">
        <f t="shared" si="4"/>
        <v>0</v>
      </c>
      <c r="K156" s="233">
        <v>0</v>
      </c>
      <c r="L156" s="233">
        <v>0</v>
      </c>
      <c r="M156" s="233">
        <v>0</v>
      </c>
      <c r="N156" s="233">
        <v>0</v>
      </c>
      <c r="O156" s="234">
        <f t="shared" si="5"/>
        <v>0</v>
      </c>
    </row>
    <row r="157" spans="1:15" ht="25.5" x14ac:dyDescent="0.2">
      <c r="A157" s="289">
        <v>64</v>
      </c>
      <c r="B157" s="292" t="s">
        <v>213</v>
      </c>
      <c r="C157" s="133"/>
      <c r="D157" s="197" t="s">
        <v>214</v>
      </c>
      <c r="E157" s="199"/>
      <c r="F157" s="230">
        <v>0</v>
      </c>
      <c r="G157" s="230">
        <v>0</v>
      </c>
      <c r="H157" s="230">
        <v>0</v>
      </c>
      <c r="I157" s="230">
        <v>0</v>
      </c>
      <c r="J157" s="232">
        <v>100</v>
      </c>
      <c r="K157" s="233">
        <v>0</v>
      </c>
      <c r="L157" s="233">
        <v>0</v>
      </c>
      <c r="M157" s="233">
        <v>0</v>
      </c>
      <c r="N157" s="233">
        <v>0</v>
      </c>
      <c r="O157" s="234">
        <v>21</v>
      </c>
    </row>
    <row r="158" spans="1:15" x14ac:dyDescent="0.2">
      <c r="A158" s="290"/>
      <c r="B158" s="293"/>
      <c r="C158" s="133"/>
      <c r="D158" s="197" t="s">
        <v>215</v>
      </c>
      <c r="E158" s="199"/>
      <c r="F158" s="230">
        <v>0</v>
      </c>
      <c r="G158" s="230">
        <v>0</v>
      </c>
      <c r="H158" s="230">
        <v>0</v>
      </c>
      <c r="I158" s="230">
        <v>0</v>
      </c>
      <c r="J158" s="232">
        <v>100</v>
      </c>
      <c r="K158" s="233">
        <v>0</v>
      </c>
      <c r="L158" s="233">
        <v>0</v>
      </c>
      <c r="M158" s="233">
        <v>0</v>
      </c>
      <c r="N158" s="233">
        <v>0</v>
      </c>
      <c r="O158" s="234">
        <v>70</v>
      </c>
    </row>
    <row r="159" spans="1:15" x14ac:dyDescent="0.2">
      <c r="A159" s="291"/>
      <c r="B159" s="294"/>
      <c r="C159" s="133"/>
      <c r="D159" s="197" t="s">
        <v>216</v>
      </c>
      <c r="E159" s="199"/>
      <c r="F159" s="230">
        <v>0</v>
      </c>
      <c r="G159" s="230">
        <v>0</v>
      </c>
      <c r="H159" s="230">
        <v>0</v>
      </c>
      <c r="I159" s="230">
        <v>0</v>
      </c>
      <c r="J159" s="232">
        <v>2500</v>
      </c>
      <c r="K159" s="233">
        <v>0</v>
      </c>
      <c r="L159" s="233">
        <v>0</v>
      </c>
      <c r="M159" s="233">
        <v>0</v>
      </c>
      <c r="N159" s="233">
        <v>0</v>
      </c>
      <c r="O159" s="234">
        <v>2327</v>
      </c>
    </row>
  </sheetData>
  <mergeCells count="102">
    <mergeCell ref="D1:D3"/>
    <mergeCell ref="E1:E3"/>
    <mergeCell ref="A9:A10"/>
    <mergeCell ref="B9:B10"/>
    <mergeCell ref="C9:C10"/>
    <mergeCell ref="A11:A12"/>
    <mergeCell ref="B11:B12"/>
    <mergeCell ref="C11:C12"/>
    <mergeCell ref="A5:A6"/>
    <mergeCell ref="B5:B6"/>
    <mergeCell ref="C5:C6"/>
    <mergeCell ref="A7:A8"/>
    <mergeCell ref="B7:B8"/>
    <mergeCell ref="C7:C8"/>
    <mergeCell ref="A21:A22"/>
    <mergeCell ref="B21:B22"/>
    <mergeCell ref="C21:C22"/>
    <mergeCell ref="A23:A24"/>
    <mergeCell ref="B23:B24"/>
    <mergeCell ref="C23:C24"/>
    <mergeCell ref="A13:A14"/>
    <mergeCell ref="B13:B14"/>
    <mergeCell ref="C13:C14"/>
    <mergeCell ref="A15:A16"/>
    <mergeCell ref="B15:B16"/>
    <mergeCell ref="C15:C16"/>
    <mergeCell ref="A33:A34"/>
    <mergeCell ref="B33:B34"/>
    <mergeCell ref="C33:C34"/>
    <mergeCell ref="A35:A36"/>
    <mergeCell ref="B35:B36"/>
    <mergeCell ref="C35:C36"/>
    <mergeCell ref="A25:A26"/>
    <mergeCell ref="B25:B26"/>
    <mergeCell ref="C25:C26"/>
    <mergeCell ref="A29:A32"/>
    <mergeCell ref="B29:B32"/>
    <mergeCell ref="C29:C32"/>
    <mergeCell ref="C55:C56"/>
    <mergeCell ref="A58:A59"/>
    <mergeCell ref="B58:B59"/>
    <mergeCell ref="A40:A42"/>
    <mergeCell ref="B40:B42"/>
    <mergeCell ref="C40:C42"/>
    <mergeCell ref="A47:A48"/>
    <mergeCell ref="B47:B48"/>
    <mergeCell ref="C47:C48"/>
    <mergeCell ref="A61:A62"/>
    <mergeCell ref="B61:B62"/>
    <mergeCell ref="A67:A68"/>
    <mergeCell ref="B67:B68"/>
    <mergeCell ref="A71:A72"/>
    <mergeCell ref="B71:B72"/>
    <mergeCell ref="A52:A54"/>
    <mergeCell ref="B52:B54"/>
    <mergeCell ref="A55:A56"/>
    <mergeCell ref="B55:B56"/>
    <mergeCell ref="B90:B91"/>
    <mergeCell ref="A102:A103"/>
    <mergeCell ref="B102:B103"/>
    <mergeCell ref="A113:A114"/>
    <mergeCell ref="B113:B114"/>
    <mergeCell ref="A76:A77"/>
    <mergeCell ref="B76:B77"/>
    <mergeCell ref="A79:A80"/>
    <mergeCell ref="B79:B80"/>
    <mergeCell ref="A88:A89"/>
    <mergeCell ref="B88:B89"/>
    <mergeCell ref="A146:A147"/>
    <mergeCell ref="B146:B147"/>
    <mergeCell ref="A157:A159"/>
    <mergeCell ref="B157:B159"/>
    <mergeCell ref="A134:A135"/>
    <mergeCell ref="B134:B135"/>
    <mergeCell ref="A137:A138"/>
    <mergeCell ref="B137:B138"/>
    <mergeCell ref="A140:A141"/>
    <mergeCell ref="B140:B141"/>
    <mergeCell ref="F1:J1"/>
    <mergeCell ref="K1:O1"/>
    <mergeCell ref="F2:G2"/>
    <mergeCell ref="H2:I2"/>
    <mergeCell ref="J2:J3"/>
    <mergeCell ref="K2:L2"/>
    <mergeCell ref="M2:N2"/>
    <mergeCell ref="O2:O3"/>
    <mergeCell ref="A143:A144"/>
    <mergeCell ref="B143:B144"/>
    <mergeCell ref="A126:A127"/>
    <mergeCell ref="B126:B127"/>
    <mergeCell ref="A128:A129"/>
    <mergeCell ref="B128:B129"/>
    <mergeCell ref="A130:A131"/>
    <mergeCell ref="B130:B131"/>
    <mergeCell ref="A116:A117"/>
    <mergeCell ref="B116:B117"/>
    <mergeCell ref="A119:A121"/>
    <mergeCell ref="B119:B121"/>
    <mergeCell ref="C119:C121"/>
    <mergeCell ref="A124:A125"/>
    <mergeCell ref="B124:B125"/>
    <mergeCell ref="A90:A9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9"/>
  <sheetViews>
    <sheetView workbookViewId="0">
      <pane xSplit="5" ySplit="4" topLeftCell="H122" activePane="bottomRight" state="frozen"/>
      <selection activeCell="D21" sqref="A21:XFD21"/>
      <selection pane="topRight" activeCell="D21" sqref="A21:XFD21"/>
      <selection pane="bottomLeft" activeCell="D21" sqref="A21:XFD21"/>
      <selection pane="bottomRight" activeCell="Q127" sqref="Q127"/>
    </sheetView>
  </sheetViews>
  <sheetFormatPr defaultRowHeight="14.25" x14ac:dyDescent="0.2"/>
  <cols>
    <col min="1" max="1" width="4.7109375" style="198" customWidth="1"/>
    <col min="2" max="2" width="50.5703125" style="134" customWidth="1"/>
    <col min="3" max="3" width="19" style="134" customWidth="1"/>
    <col min="4" max="4" width="10.7109375" style="135" customWidth="1"/>
    <col min="5" max="5" width="8.140625" style="210" customWidth="1"/>
    <col min="6" max="16384" width="9.140625" style="4"/>
  </cols>
  <sheetData>
    <row r="1" spans="1:15" ht="25.5" customHeight="1" x14ac:dyDescent="0.2">
      <c r="A1" s="1"/>
      <c r="B1" s="2" t="s">
        <v>0</v>
      </c>
      <c r="C1" s="3"/>
      <c r="D1" s="368" t="s">
        <v>1</v>
      </c>
      <c r="E1" s="371" t="s">
        <v>2</v>
      </c>
      <c r="F1" s="260" t="s">
        <v>222</v>
      </c>
      <c r="G1" s="260"/>
      <c r="H1" s="260"/>
      <c r="I1" s="260"/>
      <c r="J1" s="260"/>
      <c r="K1" s="260" t="s">
        <v>223</v>
      </c>
      <c r="L1" s="260"/>
      <c r="M1" s="260"/>
      <c r="N1" s="260"/>
      <c r="O1" s="260"/>
    </row>
    <row r="2" spans="1:15" ht="18" customHeight="1" x14ac:dyDescent="0.2">
      <c r="A2" s="5"/>
      <c r="B2" s="6" t="s">
        <v>3</v>
      </c>
      <c r="C2" s="7"/>
      <c r="D2" s="369"/>
      <c r="E2" s="372"/>
      <c r="F2" s="376" t="s">
        <v>4</v>
      </c>
      <c r="G2" s="376"/>
      <c r="H2" s="376" t="s">
        <v>5</v>
      </c>
      <c r="I2" s="376"/>
      <c r="J2" s="262" t="s">
        <v>6</v>
      </c>
      <c r="K2" s="376" t="s">
        <v>4</v>
      </c>
      <c r="L2" s="376"/>
      <c r="M2" s="376" t="s">
        <v>5</v>
      </c>
      <c r="N2" s="376"/>
      <c r="O2" s="262" t="s">
        <v>6</v>
      </c>
    </row>
    <row r="3" spans="1:15" ht="26.25" customHeight="1" thickBot="1" x14ac:dyDescent="0.25">
      <c r="A3" s="8"/>
      <c r="B3" s="9" t="s">
        <v>7</v>
      </c>
      <c r="C3" s="10"/>
      <c r="D3" s="370"/>
      <c r="E3" s="372"/>
      <c r="F3" s="11" t="s">
        <v>8</v>
      </c>
      <c r="G3" s="11" t="s">
        <v>9</v>
      </c>
      <c r="H3" s="11" t="s">
        <v>8</v>
      </c>
      <c r="I3" s="11" t="s">
        <v>9</v>
      </c>
      <c r="J3" s="263"/>
      <c r="K3" s="11" t="s">
        <v>8</v>
      </c>
      <c r="L3" s="11" t="s">
        <v>9</v>
      </c>
      <c r="M3" s="11" t="s">
        <v>8</v>
      </c>
      <c r="N3" s="11" t="s">
        <v>9</v>
      </c>
      <c r="O3" s="263"/>
    </row>
    <row r="4" spans="1:15" ht="39.75" customHeight="1" thickTop="1" x14ac:dyDescent="0.25">
      <c r="A4" s="12" t="s">
        <v>10</v>
      </c>
      <c r="B4" s="13" t="s">
        <v>11</v>
      </c>
      <c r="C4" s="14" t="s">
        <v>12</v>
      </c>
      <c r="D4" s="15"/>
      <c r="E4" s="200"/>
      <c r="F4" s="16"/>
      <c r="G4" s="16"/>
      <c r="H4" s="16"/>
      <c r="I4" s="16"/>
      <c r="J4" s="17"/>
      <c r="K4" s="16"/>
      <c r="L4" s="16"/>
      <c r="M4" s="16"/>
      <c r="N4" s="16"/>
      <c r="O4" s="17"/>
    </row>
    <row r="5" spans="1:15" ht="19.5" customHeight="1" x14ac:dyDescent="0.2">
      <c r="A5" s="373">
        <v>1</v>
      </c>
      <c r="B5" s="375" t="s">
        <v>13</v>
      </c>
      <c r="C5" s="356" t="s">
        <v>14</v>
      </c>
      <c r="D5" s="18" t="s">
        <v>15</v>
      </c>
      <c r="E5" s="201">
        <v>10500</v>
      </c>
      <c r="F5" s="230">
        <v>0</v>
      </c>
      <c r="G5" s="230">
        <v>600</v>
      </c>
      <c r="H5" s="230">
        <v>0</v>
      </c>
      <c r="I5" s="230">
        <v>500</v>
      </c>
      <c r="J5" s="232">
        <f>SUM(F5:I5)</f>
        <v>1100</v>
      </c>
      <c r="K5" s="233">
        <v>0</v>
      </c>
      <c r="L5" s="233">
        <v>612</v>
      </c>
      <c r="M5" s="233">
        <v>0</v>
      </c>
      <c r="N5" s="233">
        <v>603</v>
      </c>
      <c r="O5" s="234">
        <f>SUM(K5:N5)</f>
        <v>1215</v>
      </c>
    </row>
    <row r="6" spans="1:15" ht="16.5" customHeight="1" x14ac:dyDescent="0.2">
      <c r="A6" s="374"/>
      <c r="B6" s="325"/>
      <c r="C6" s="357"/>
      <c r="D6" s="20" t="s">
        <v>16</v>
      </c>
      <c r="E6" s="201">
        <v>7000</v>
      </c>
      <c r="F6" s="230">
        <v>0</v>
      </c>
      <c r="G6" s="230">
        <v>500</v>
      </c>
      <c r="H6" s="230">
        <v>0</v>
      </c>
      <c r="I6" s="230">
        <v>500</v>
      </c>
      <c r="J6" s="232">
        <f t="shared" ref="J6:J69" si="0">SUM(F6:I6)</f>
        <v>1000</v>
      </c>
      <c r="K6" s="233">
        <v>0</v>
      </c>
      <c r="L6" s="233">
        <v>518</v>
      </c>
      <c r="M6" s="233">
        <v>14</v>
      </c>
      <c r="N6" s="233">
        <v>469</v>
      </c>
      <c r="O6" s="234">
        <f t="shared" ref="O6:O69" si="1">SUM(K6:N6)</f>
        <v>1001</v>
      </c>
    </row>
    <row r="7" spans="1:15" ht="18.75" customHeight="1" x14ac:dyDescent="0.2">
      <c r="A7" s="363">
        <v>2</v>
      </c>
      <c r="B7" s="324" t="s">
        <v>17</v>
      </c>
      <c r="C7" s="356" t="s">
        <v>14</v>
      </c>
      <c r="D7" s="18" t="s">
        <v>15</v>
      </c>
      <c r="E7" s="202">
        <v>0</v>
      </c>
      <c r="F7" s="230">
        <v>0</v>
      </c>
      <c r="G7" s="230">
        <v>0</v>
      </c>
      <c r="H7" s="230">
        <v>0</v>
      </c>
      <c r="I7" s="230">
        <v>0</v>
      </c>
      <c r="J7" s="232">
        <f t="shared" si="0"/>
        <v>0</v>
      </c>
      <c r="K7" s="233">
        <v>0</v>
      </c>
      <c r="L7" s="233">
        <v>31</v>
      </c>
      <c r="M7" s="233">
        <v>0</v>
      </c>
      <c r="N7" s="233">
        <v>70</v>
      </c>
      <c r="O7" s="234">
        <f t="shared" si="1"/>
        <v>101</v>
      </c>
    </row>
    <row r="8" spans="1:15" ht="16.5" customHeight="1" x14ac:dyDescent="0.2">
      <c r="A8" s="364"/>
      <c r="B8" s="325"/>
      <c r="C8" s="357"/>
      <c r="D8" s="20" t="s">
        <v>16</v>
      </c>
      <c r="E8" s="190">
        <v>0</v>
      </c>
      <c r="F8" s="230">
        <v>0</v>
      </c>
      <c r="G8" s="230">
        <v>0</v>
      </c>
      <c r="H8" s="230">
        <v>0</v>
      </c>
      <c r="I8" s="230">
        <v>0</v>
      </c>
      <c r="J8" s="232">
        <f t="shared" si="0"/>
        <v>0</v>
      </c>
      <c r="K8" s="233">
        <v>0</v>
      </c>
      <c r="L8" s="233">
        <v>20</v>
      </c>
      <c r="M8" s="233">
        <v>0</v>
      </c>
      <c r="N8" s="233">
        <v>87</v>
      </c>
      <c r="O8" s="234">
        <f t="shared" si="1"/>
        <v>107</v>
      </c>
    </row>
    <row r="9" spans="1:15" ht="16.5" customHeight="1" x14ac:dyDescent="0.2">
      <c r="A9" s="363">
        <v>3</v>
      </c>
      <c r="B9" s="270" t="s">
        <v>18</v>
      </c>
      <c r="C9" s="356" t="s">
        <v>14</v>
      </c>
      <c r="D9" s="18" t="s">
        <v>15</v>
      </c>
      <c r="E9" s="202">
        <v>0</v>
      </c>
      <c r="F9" s="230">
        <v>0</v>
      </c>
      <c r="G9" s="230">
        <v>0</v>
      </c>
      <c r="H9" s="230">
        <v>0</v>
      </c>
      <c r="I9" s="230">
        <v>0</v>
      </c>
      <c r="J9" s="232">
        <f t="shared" si="0"/>
        <v>0</v>
      </c>
      <c r="K9" s="233">
        <v>0</v>
      </c>
      <c r="L9" s="233">
        <v>46</v>
      </c>
      <c r="M9" s="233">
        <v>0</v>
      </c>
      <c r="N9" s="233">
        <v>27</v>
      </c>
      <c r="O9" s="234">
        <f t="shared" si="1"/>
        <v>73</v>
      </c>
    </row>
    <row r="10" spans="1:15" ht="19.5" customHeight="1" x14ac:dyDescent="0.2">
      <c r="A10" s="364"/>
      <c r="B10" s="270"/>
      <c r="C10" s="357"/>
      <c r="D10" s="20" t="s">
        <v>16</v>
      </c>
      <c r="E10" s="190">
        <v>0</v>
      </c>
      <c r="F10" s="230">
        <v>0</v>
      </c>
      <c r="G10" s="230">
        <v>0</v>
      </c>
      <c r="H10" s="230">
        <v>0</v>
      </c>
      <c r="I10" s="230">
        <v>0</v>
      </c>
      <c r="J10" s="232">
        <f t="shared" si="0"/>
        <v>0</v>
      </c>
      <c r="K10" s="233">
        <v>0</v>
      </c>
      <c r="L10" s="233">
        <v>46</v>
      </c>
      <c r="M10" s="233">
        <v>0</v>
      </c>
      <c r="N10" s="233">
        <v>25</v>
      </c>
      <c r="O10" s="234">
        <f t="shared" si="1"/>
        <v>71</v>
      </c>
    </row>
    <row r="11" spans="1:15" ht="18" customHeight="1" x14ac:dyDescent="0.2">
      <c r="A11" s="363">
        <v>4</v>
      </c>
      <c r="B11" s="270" t="s">
        <v>19</v>
      </c>
      <c r="C11" s="356" t="s">
        <v>14</v>
      </c>
      <c r="D11" s="18" t="s">
        <v>15</v>
      </c>
      <c r="E11" s="190">
        <v>0</v>
      </c>
      <c r="F11" s="230">
        <v>0</v>
      </c>
      <c r="G11" s="230">
        <v>0</v>
      </c>
      <c r="H11" s="230">
        <v>0</v>
      </c>
      <c r="I11" s="230">
        <v>0</v>
      </c>
      <c r="J11" s="232">
        <f t="shared" si="0"/>
        <v>0</v>
      </c>
      <c r="K11" s="233">
        <v>0</v>
      </c>
      <c r="L11" s="233">
        <v>67</v>
      </c>
      <c r="M11" s="233">
        <v>0</v>
      </c>
      <c r="N11" s="233">
        <v>103</v>
      </c>
      <c r="O11" s="234">
        <f t="shared" si="1"/>
        <v>170</v>
      </c>
    </row>
    <row r="12" spans="1:15" ht="16.5" customHeight="1" x14ac:dyDescent="0.2">
      <c r="A12" s="364"/>
      <c r="B12" s="270"/>
      <c r="C12" s="357"/>
      <c r="D12" s="20" t="s">
        <v>16</v>
      </c>
      <c r="E12" s="190">
        <v>0</v>
      </c>
      <c r="F12" s="230">
        <v>0</v>
      </c>
      <c r="G12" s="230">
        <v>0</v>
      </c>
      <c r="H12" s="230">
        <v>0</v>
      </c>
      <c r="I12" s="230">
        <v>0</v>
      </c>
      <c r="J12" s="232">
        <f t="shared" si="0"/>
        <v>0</v>
      </c>
      <c r="K12" s="233">
        <v>0</v>
      </c>
      <c r="L12" s="233">
        <v>61</v>
      </c>
      <c r="M12" s="233">
        <v>14</v>
      </c>
      <c r="N12" s="233">
        <v>43</v>
      </c>
      <c r="O12" s="234">
        <f t="shared" si="1"/>
        <v>118</v>
      </c>
    </row>
    <row r="13" spans="1:15" ht="19.5" customHeight="1" x14ac:dyDescent="0.2">
      <c r="A13" s="363">
        <v>5</v>
      </c>
      <c r="B13" s="270" t="s">
        <v>20</v>
      </c>
      <c r="C13" s="356" t="s">
        <v>14</v>
      </c>
      <c r="D13" s="18" t="s">
        <v>15</v>
      </c>
      <c r="E13" s="190">
        <v>0</v>
      </c>
      <c r="F13" s="230">
        <v>0</v>
      </c>
      <c r="G13" s="230">
        <v>0</v>
      </c>
      <c r="H13" s="230">
        <v>0</v>
      </c>
      <c r="I13" s="230">
        <v>0</v>
      </c>
      <c r="J13" s="232">
        <f t="shared" si="0"/>
        <v>0</v>
      </c>
      <c r="K13" s="233">
        <v>0</v>
      </c>
      <c r="L13" s="233">
        <v>123</v>
      </c>
      <c r="M13" s="233">
        <v>0</v>
      </c>
      <c r="N13" s="233">
        <v>55</v>
      </c>
      <c r="O13" s="234">
        <f t="shared" si="1"/>
        <v>178</v>
      </c>
    </row>
    <row r="14" spans="1:15" ht="18.75" customHeight="1" x14ac:dyDescent="0.2">
      <c r="A14" s="364"/>
      <c r="B14" s="270"/>
      <c r="C14" s="357"/>
      <c r="D14" s="21" t="s">
        <v>16</v>
      </c>
      <c r="E14" s="190">
        <v>0</v>
      </c>
      <c r="F14" s="230">
        <v>0</v>
      </c>
      <c r="G14" s="230">
        <v>94</v>
      </c>
      <c r="H14" s="230">
        <v>0</v>
      </c>
      <c r="I14" s="230">
        <v>94</v>
      </c>
      <c r="J14" s="232">
        <f t="shared" si="0"/>
        <v>188</v>
      </c>
      <c r="K14" s="233">
        <v>0</v>
      </c>
      <c r="L14" s="233">
        <v>21</v>
      </c>
      <c r="M14" s="233">
        <v>0</v>
      </c>
      <c r="N14" s="233">
        <v>50</v>
      </c>
      <c r="O14" s="234">
        <f t="shared" si="1"/>
        <v>71</v>
      </c>
    </row>
    <row r="15" spans="1:15" s="22" customFormat="1" ht="15.75" customHeight="1" x14ac:dyDescent="0.2">
      <c r="A15" s="363">
        <v>6</v>
      </c>
      <c r="B15" s="367" t="s">
        <v>21</v>
      </c>
      <c r="C15" s="356" t="s">
        <v>14</v>
      </c>
      <c r="D15" s="18" t="s">
        <v>15</v>
      </c>
      <c r="E15" s="190">
        <v>10500</v>
      </c>
      <c r="F15" s="230">
        <v>0</v>
      </c>
      <c r="G15" s="230">
        <v>513</v>
      </c>
      <c r="H15" s="230">
        <v>0</v>
      </c>
      <c r="I15" s="230">
        <v>508</v>
      </c>
      <c r="J15" s="232">
        <f t="shared" si="0"/>
        <v>1021</v>
      </c>
      <c r="K15" s="233">
        <v>0</v>
      </c>
      <c r="L15" s="233">
        <v>473</v>
      </c>
      <c r="M15" s="233">
        <v>16</v>
      </c>
      <c r="N15" s="233">
        <v>493</v>
      </c>
      <c r="O15" s="234">
        <f t="shared" si="1"/>
        <v>982</v>
      </c>
    </row>
    <row r="16" spans="1:15" ht="16.5" customHeight="1" x14ac:dyDescent="0.2">
      <c r="A16" s="364"/>
      <c r="B16" s="367"/>
      <c r="C16" s="357"/>
      <c r="D16" s="21" t="s">
        <v>16</v>
      </c>
      <c r="E16" s="190">
        <v>0</v>
      </c>
      <c r="F16" s="230">
        <v>0</v>
      </c>
      <c r="G16" s="230">
        <v>0</v>
      </c>
      <c r="H16" s="230">
        <v>0</v>
      </c>
      <c r="I16" s="230">
        <v>0</v>
      </c>
      <c r="J16" s="232">
        <f t="shared" si="0"/>
        <v>0</v>
      </c>
      <c r="K16" s="233">
        <v>0</v>
      </c>
      <c r="L16" s="233">
        <v>100</v>
      </c>
      <c r="M16" s="233">
        <v>0</v>
      </c>
      <c r="N16" s="233">
        <v>44</v>
      </c>
      <c r="O16" s="234">
        <f t="shared" si="1"/>
        <v>144</v>
      </c>
    </row>
    <row r="17" spans="1:15" ht="33.75" customHeight="1" x14ac:dyDescent="0.2">
      <c r="A17" s="211">
        <v>7</v>
      </c>
      <c r="B17" s="24" t="s">
        <v>22</v>
      </c>
      <c r="C17" s="25" t="s">
        <v>14</v>
      </c>
      <c r="D17" s="21" t="s">
        <v>16</v>
      </c>
      <c r="E17" s="190">
        <v>0</v>
      </c>
      <c r="F17" s="230">
        <v>0</v>
      </c>
      <c r="G17" s="230">
        <v>0</v>
      </c>
      <c r="H17" s="230">
        <v>0</v>
      </c>
      <c r="I17" s="230">
        <v>0</v>
      </c>
      <c r="J17" s="232">
        <f t="shared" si="0"/>
        <v>0</v>
      </c>
      <c r="K17" s="233">
        <v>0</v>
      </c>
      <c r="L17" s="233">
        <v>56</v>
      </c>
      <c r="M17" s="233">
        <v>0</v>
      </c>
      <c r="N17" s="233">
        <v>105</v>
      </c>
      <c r="O17" s="234">
        <f t="shared" si="1"/>
        <v>161</v>
      </c>
    </row>
    <row r="18" spans="1:15" ht="21" customHeight="1" x14ac:dyDescent="0.2">
      <c r="A18" s="211">
        <v>8</v>
      </c>
      <c r="B18" s="24" t="s">
        <v>23</v>
      </c>
      <c r="C18" s="25" t="s">
        <v>14</v>
      </c>
      <c r="D18" s="21" t="s">
        <v>16</v>
      </c>
      <c r="E18" s="190">
        <v>0</v>
      </c>
      <c r="F18" s="230">
        <v>0</v>
      </c>
      <c r="G18" s="230">
        <v>0</v>
      </c>
      <c r="H18" s="230">
        <v>0</v>
      </c>
      <c r="I18" s="230">
        <v>0</v>
      </c>
      <c r="J18" s="232">
        <f t="shared" si="0"/>
        <v>0</v>
      </c>
      <c r="K18" s="233">
        <v>0</v>
      </c>
      <c r="L18" s="233">
        <v>24</v>
      </c>
      <c r="M18" s="233">
        <v>0</v>
      </c>
      <c r="N18" s="233">
        <v>1</v>
      </c>
      <c r="O18" s="234">
        <f t="shared" si="1"/>
        <v>25</v>
      </c>
    </row>
    <row r="19" spans="1:15" s="22" customFormat="1" ht="23.25" customHeight="1" x14ac:dyDescent="0.2">
      <c r="A19" s="213">
        <v>9</v>
      </c>
      <c r="B19" s="19" t="s">
        <v>24</v>
      </c>
      <c r="C19" s="25" t="s">
        <v>14</v>
      </c>
      <c r="D19" s="20" t="s">
        <v>16</v>
      </c>
      <c r="E19" s="190">
        <v>7000</v>
      </c>
      <c r="F19" s="230">
        <v>0</v>
      </c>
      <c r="G19" s="230">
        <v>426</v>
      </c>
      <c r="H19" s="230">
        <v>11</v>
      </c>
      <c r="I19" s="230">
        <v>391</v>
      </c>
      <c r="J19" s="232">
        <f t="shared" si="0"/>
        <v>828</v>
      </c>
      <c r="K19" s="233">
        <v>0</v>
      </c>
      <c r="L19" s="233">
        <v>311</v>
      </c>
      <c r="M19" s="233">
        <v>13</v>
      </c>
      <c r="N19" s="233">
        <v>368</v>
      </c>
      <c r="O19" s="234">
        <f t="shared" si="1"/>
        <v>692</v>
      </c>
    </row>
    <row r="20" spans="1:15" ht="36.75" customHeight="1" x14ac:dyDescent="0.2">
      <c r="A20" s="212">
        <v>10</v>
      </c>
      <c r="B20" s="219" t="s">
        <v>25</v>
      </c>
      <c r="C20" s="25" t="s">
        <v>14</v>
      </c>
      <c r="D20" s="29" t="s">
        <v>26</v>
      </c>
      <c r="E20" s="190">
        <v>11</v>
      </c>
      <c r="F20" s="230">
        <v>0</v>
      </c>
      <c r="G20" s="230">
        <v>0</v>
      </c>
      <c r="H20" s="230">
        <v>0</v>
      </c>
      <c r="I20" s="230">
        <v>0</v>
      </c>
      <c r="J20" s="232">
        <v>0</v>
      </c>
      <c r="K20" s="233">
        <v>0</v>
      </c>
      <c r="L20" s="233">
        <v>0</v>
      </c>
      <c r="M20" s="233">
        <v>0</v>
      </c>
      <c r="N20" s="233">
        <v>0</v>
      </c>
      <c r="O20" s="234">
        <v>0</v>
      </c>
    </row>
    <row r="21" spans="1:15" ht="19.5" customHeight="1" x14ac:dyDescent="0.2">
      <c r="A21" s="363">
        <v>11</v>
      </c>
      <c r="B21" s="365" t="s">
        <v>27</v>
      </c>
      <c r="C21" s="356" t="s">
        <v>14</v>
      </c>
      <c r="D21" s="30" t="s">
        <v>15</v>
      </c>
      <c r="E21" s="190">
        <v>2880</v>
      </c>
      <c r="F21" s="230">
        <v>0</v>
      </c>
      <c r="G21" s="230">
        <v>0</v>
      </c>
      <c r="H21" s="230">
        <v>0</v>
      </c>
      <c r="I21" s="230">
        <v>0</v>
      </c>
      <c r="J21" s="232">
        <v>226</v>
      </c>
      <c r="K21" s="233">
        <v>0</v>
      </c>
      <c r="L21" s="233">
        <v>0</v>
      </c>
      <c r="M21" s="233">
        <v>0</v>
      </c>
      <c r="N21" s="233">
        <v>0</v>
      </c>
      <c r="O21" s="234">
        <v>243</v>
      </c>
    </row>
    <row r="22" spans="1:15" ht="18" customHeight="1" x14ac:dyDescent="0.2">
      <c r="A22" s="364"/>
      <c r="B22" s="366"/>
      <c r="C22" s="357"/>
      <c r="D22" s="29" t="s">
        <v>16</v>
      </c>
      <c r="E22" s="190">
        <v>3600</v>
      </c>
      <c r="F22" s="230">
        <v>0</v>
      </c>
      <c r="G22" s="230">
        <v>0</v>
      </c>
      <c r="H22" s="230">
        <v>0</v>
      </c>
      <c r="I22" s="230">
        <v>0</v>
      </c>
      <c r="J22" s="232">
        <v>284</v>
      </c>
      <c r="K22" s="233">
        <v>0</v>
      </c>
      <c r="L22" s="233">
        <v>0</v>
      </c>
      <c r="M22" s="233">
        <v>0</v>
      </c>
      <c r="N22" s="233">
        <v>0</v>
      </c>
      <c r="O22" s="234">
        <v>280</v>
      </c>
    </row>
    <row r="23" spans="1:15" ht="17.25" customHeight="1" x14ac:dyDescent="0.2">
      <c r="A23" s="352">
        <v>12</v>
      </c>
      <c r="B23" s="354" t="s">
        <v>28</v>
      </c>
      <c r="C23" s="356" t="s">
        <v>29</v>
      </c>
      <c r="D23" s="30" t="s">
        <v>15</v>
      </c>
      <c r="E23" s="190">
        <v>0</v>
      </c>
      <c r="F23" s="230">
        <v>0</v>
      </c>
      <c r="G23" s="230">
        <v>0</v>
      </c>
      <c r="H23" s="230">
        <v>0</v>
      </c>
      <c r="I23" s="230">
        <v>6</v>
      </c>
      <c r="J23" s="232">
        <f t="shared" si="0"/>
        <v>6</v>
      </c>
      <c r="K23" s="233">
        <v>0</v>
      </c>
      <c r="L23" s="233">
        <v>10</v>
      </c>
      <c r="M23" s="233">
        <v>0</v>
      </c>
      <c r="N23" s="233">
        <v>0</v>
      </c>
      <c r="O23" s="234">
        <f t="shared" si="1"/>
        <v>10</v>
      </c>
    </row>
    <row r="24" spans="1:15" ht="18" customHeight="1" x14ac:dyDescent="0.2">
      <c r="A24" s="353"/>
      <c r="B24" s="355"/>
      <c r="C24" s="357"/>
      <c r="D24" s="31" t="s">
        <v>16</v>
      </c>
      <c r="E24" s="190">
        <v>0</v>
      </c>
      <c r="F24" s="230">
        <v>0</v>
      </c>
      <c r="G24" s="230">
        <v>0</v>
      </c>
      <c r="H24" s="230">
        <v>0</v>
      </c>
      <c r="I24" s="230">
        <v>5</v>
      </c>
      <c r="J24" s="232">
        <f t="shared" si="0"/>
        <v>5</v>
      </c>
      <c r="K24" s="233">
        <v>0</v>
      </c>
      <c r="L24" s="233">
        <v>8</v>
      </c>
      <c r="M24" s="233">
        <v>0</v>
      </c>
      <c r="N24" s="233">
        <v>0</v>
      </c>
      <c r="O24" s="234">
        <f t="shared" si="1"/>
        <v>8</v>
      </c>
    </row>
    <row r="25" spans="1:15" ht="18.75" customHeight="1" x14ac:dyDescent="0.2">
      <c r="A25" s="352">
        <v>13</v>
      </c>
      <c r="B25" s="354" t="s">
        <v>30</v>
      </c>
      <c r="C25" s="356" t="s">
        <v>29</v>
      </c>
      <c r="D25" s="30" t="s">
        <v>15</v>
      </c>
      <c r="E25" s="190">
        <v>0</v>
      </c>
      <c r="F25" s="230">
        <v>0</v>
      </c>
      <c r="G25" s="230">
        <v>0</v>
      </c>
      <c r="H25" s="230">
        <v>0</v>
      </c>
      <c r="I25" s="230">
        <v>6</v>
      </c>
      <c r="J25" s="232">
        <f t="shared" si="0"/>
        <v>6</v>
      </c>
      <c r="K25" s="233">
        <v>0</v>
      </c>
      <c r="L25" s="233">
        <v>0</v>
      </c>
      <c r="M25" s="233">
        <v>0</v>
      </c>
      <c r="N25" s="233">
        <v>49</v>
      </c>
      <c r="O25" s="234">
        <f t="shared" si="1"/>
        <v>49</v>
      </c>
    </row>
    <row r="26" spans="1:15" ht="18" customHeight="1" x14ac:dyDescent="0.2">
      <c r="A26" s="353"/>
      <c r="B26" s="355"/>
      <c r="C26" s="357"/>
      <c r="D26" s="29" t="s">
        <v>16</v>
      </c>
      <c r="E26" s="190">
        <v>0</v>
      </c>
      <c r="F26" s="230">
        <v>0</v>
      </c>
      <c r="G26" s="230">
        <v>0</v>
      </c>
      <c r="H26" s="230">
        <v>0</v>
      </c>
      <c r="I26" s="230">
        <v>0</v>
      </c>
      <c r="J26" s="232">
        <f t="shared" si="0"/>
        <v>0</v>
      </c>
      <c r="K26" s="233">
        <v>0</v>
      </c>
      <c r="L26" s="233">
        <v>0</v>
      </c>
      <c r="M26" s="233">
        <v>0</v>
      </c>
      <c r="N26" s="233">
        <v>26</v>
      </c>
      <c r="O26" s="234">
        <f t="shared" si="1"/>
        <v>26</v>
      </c>
    </row>
    <row r="27" spans="1:15" ht="28.5" x14ac:dyDescent="0.2">
      <c r="A27" s="32" t="s">
        <v>31</v>
      </c>
      <c r="B27" s="33" t="s">
        <v>32</v>
      </c>
      <c r="C27" s="33"/>
      <c r="D27" s="34"/>
      <c r="E27" s="190">
        <v>0</v>
      </c>
      <c r="F27" s="230">
        <v>0</v>
      </c>
      <c r="G27" s="230">
        <v>0</v>
      </c>
      <c r="H27" s="230">
        <v>0</v>
      </c>
      <c r="I27" s="230">
        <v>0</v>
      </c>
      <c r="J27" s="232">
        <f t="shared" si="0"/>
        <v>0</v>
      </c>
      <c r="K27" s="233">
        <v>0</v>
      </c>
      <c r="L27" s="233">
        <v>0</v>
      </c>
      <c r="M27" s="233">
        <v>0</v>
      </c>
      <c r="N27" s="233">
        <v>0</v>
      </c>
      <c r="O27" s="234">
        <f t="shared" si="1"/>
        <v>0</v>
      </c>
    </row>
    <row r="28" spans="1:15" ht="30" x14ac:dyDescent="0.2">
      <c r="A28" s="214" t="s">
        <v>33</v>
      </c>
      <c r="B28" s="36" t="s">
        <v>34</v>
      </c>
      <c r="C28" s="36"/>
      <c r="D28" s="36"/>
      <c r="E28" s="190">
        <v>0</v>
      </c>
      <c r="F28" s="230">
        <v>0</v>
      </c>
      <c r="G28" s="230">
        <v>0</v>
      </c>
      <c r="H28" s="230">
        <v>0</v>
      </c>
      <c r="I28" s="230">
        <v>0</v>
      </c>
      <c r="J28" s="232">
        <f t="shared" si="0"/>
        <v>0</v>
      </c>
      <c r="K28" s="233">
        <v>0</v>
      </c>
      <c r="L28" s="233">
        <v>0</v>
      </c>
      <c r="M28" s="233">
        <v>0</v>
      </c>
      <c r="N28" s="233">
        <v>0</v>
      </c>
      <c r="O28" s="234">
        <f t="shared" si="1"/>
        <v>0</v>
      </c>
    </row>
    <row r="29" spans="1:15" ht="23.25" customHeight="1" x14ac:dyDescent="0.2">
      <c r="A29" s="358">
        <v>14</v>
      </c>
      <c r="B29" s="348" t="s">
        <v>35</v>
      </c>
      <c r="C29" s="360" t="s">
        <v>36</v>
      </c>
      <c r="D29" s="37" t="s">
        <v>37</v>
      </c>
      <c r="E29" s="203">
        <v>1236</v>
      </c>
      <c r="F29" s="230">
        <v>0</v>
      </c>
      <c r="G29" s="230">
        <v>0</v>
      </c>
      <c r="H29" s="230">
        <v>0</v>
      </c>
      <c r="I29" s="230">
        <v>0</v>
      </c>
      <c r="J29" s="232">
        <f t="shared" si="0"/>
        <v>0</v>
      </c>
      <c r="K29" s="233">
        <v>113</v>
      </c>
      <c r="L29" s="233">
        <v>0</v>
      </c>
      <c r="M29" s="233">
        <v>101</v>
      </c>
      <c r="N29" s="233">
        <v>0</v>
      </c>
      <c r="O29" s="234">
        <f t="shared" si="1"/>
        <v>214</v>
      </c>
    </row>
    <row r="30" spans="1:15" ht="22.5" customHeight="1" x14ac:dyDescent="0.2">
      <c r="A30" s="358"/>
      <c r="B30" s="359"/>
      <c r="C30" s="361"/>
      <c r="D30" s="37" t="s">
        <v>38</v>
      </c>
      <c r="E30" s="204">
        <v>87</v>
      </c>
      <c r="F30" s="230">
        <v>0</v>
      </c>
      <c r="G30" s="230">
        <v>0</v>
      </c>
      <c r="H30" s="230">
        <v>0</v>
      </c>
      <c r="I30" s="230">
        <v>0</v>
      </c>
      <c r="J30" s="232">
        <f t="shared" si="0"/>
        <v>0</v>
      </c>
      <c r="K30" s="233">
        <v>11</v>
      </c>
      <c r="L30" s="233">
        <v>0</v>
      </c>
      <c r="M30" s="233">
        <v>1</v>
      </c>
      <c r="N30" s="233">
        <v>0</v>
      </c>
      <c r="O30" s="234">
        <f t="shared" si="1"/>
        <v>12</v>
      </c>
    </row>
    <row r="31" spans="1:15" ht="19.5" customHeight="1" x14ac:dyDescent="0.2">
      <c r="A31" s="358"/>
      <c r="B31" s="359"/>
      <c r="C31" s="361"/>
      <c r="D31" s="37" t="s">
        <v>39</v>
      </c>
      <c r="E31" s="204">
        <v>214</v>
      </c>
      <c r="F31" s="230">
        <v>0</v>
      </c>
      <c r="G31" s="230">
        <v>0</v>
      </c>
      <c r="H31" s="230">
        <v>0</v>
      </c>
      <c r="I31" s="230">
        <v>0</v>
      </c>
      <c r="J31" s="232">
        <f t="shared" si="0"/>
        <v>0</v>
      </c>
      <c r="K31" s="233">
        <v>26</v>
      </c>
      <c r="L31" s="233">
        <v>0</v>
      </c>
      <c r="M31" s="233">
        <v>4</v>
      </c>
      <c r="N31" s="233">
        <v>1</v>
      </c>
      <c r="O31" s="234">
        <f t="shared" si="1"/>
        <v>31</v>
      </c>
    </row>
    <row r="32" spans="1:15" ht="28.5" customHeight="1" x14ac:dyDescent="0.2">
      <c r="A32" s="358"/>
      <c r="B32" s="349"/>
      <c r="C32" s="362"/>
      <c r="D32" s="37" t="s">
        <v>40</v>
      </c>
      <c r="E32" s="204">
        <v>247</v>
      </c>
      <c r="F32" s="230">
        <v>10</v>
      </c>
      <c r="G32" s="230">
        <v>0</v>
      </c>
      <c r="H32" s="230">
        <v>13</v>
      </c>
      <c r="I32" s="230">
        <v>1</v>
      </c>
      <c r="J32" s="232">
        <f t="shared" si="0"/>
        <v>24</v>
      </c>
      <c r="K32" s="233">
        <v>18</v>
      </c>
      <c r="L32" s="233">
        <v>5</v>
      </c>
      <c r="M32" s="233">
        <v>12</v>
      </c>
      <c r="N32" s="233">
        <v>0</v>
      </c>
      <c r="O32" s="234">
        <f t="shared" si="1"/>
        <v>35</v>
      </c>
    </row>
    <row r="33" spans="1:15" ht="20.25" customHeight="1" x14ac:dyDescent="0.2">
      <c r="A33" s="340">
        <v>15</v>
      </c>
      <c r="B33" s="342" t="s">
        <v>41</v>
      </c>
      <c r="C33" s="344" t="s">
        <v>42</v>
      </c>
      <c r="D33" s="38" t="s">
        <v>43</v>
      </c>
      <c r="E33" s="204">
        <v>8750</v>
      </c>
      <c r="F33" s="230">
        <v>0</v>
      </c>
      <c r="G33" s="230">
        <v>652</v>
      </c>
      <c r="H33" s="230">
        <v>2</v>
      </c>
      <c r="I33" s="230">
        <v>795</v>
      </c>
      <c r="J33" s="232">
        <f t="shared" si="0"/>
        <v>1449</v>
      </c>
      <c r="K33" s="233">
        <v>0</v>
      </c>
      <c r="L33" s="233">
        <v>421</v>
      </c>
      <c r="M33" s="233">
        <v>33</v>
      </c>
      <c r="N33" s="233">
        <v>837</v>
      </c>
      <c r="O33" s="234">
        <f t="shared" si="1"/>
        <v>1291</v>
      </c>
    </row>
    <row r="34" spans="1:15" ht="21" customHeight="1" x14ac:dyDescent="0.2">
      <c r="A34" s="341"/>
      <c r="B34" s="343"/>
      <c r="C34" s="345"/>
      <c r="D34" s="39" t="s">
        <v>44</v>
      </c>
      <c r="E34" s="204">
        <v>892</v>
      </c>
      <c r="F34" s="230">
        <v>0</v>
      </c>
      <c r="G34" s="230">
        <v>0</v>
      </c>
      <c r="H34" s="230">
        <v>28</v>
      </c>
      <c r="I34" s="230">
        <v>0</v>
      </c>
      <c r="J34" s="232">
        <f t="shared" si="0"/>
        <v>28</v>
      </c>
      <c r="K34" s="233">
        <v>189</v>
      </c>
      <c r="L34" s="233">
        <v>0</v>
      </c>
      <c r="M34" s="233">
        <v>250</v>
      </c>
      <c r="N34" s="233">
        <v>0</v>
      </c>
      <c r="O34" s="234">
        <f t="shared" si="1"/>
        <v>439</v>
      </c>
    </row>
    <row r="35" spans="1:15" ht="21" customHeight="1" x14ac:dyDescent="0.2">
      <c r="A35" s="346">
        <v>16</v>
      </c>
      <c r="B35" s="348" t="s">
        <v>45</v>
      </c>
      <c r="C35" s="350" t="s">
        <v>46</v>
      </c>
      <c r="D35" s="40" t="s">
        <v>47</v>
      </c>
      <c r="E35" s="204">
        <v>0</v>
      </c>
      <c r="F35" s="230">
        <v>0</v>
      </c>
      <c r="G35" s="230">
        <v>0</v>
      </c>
      <c r="H35" s="230">
        <v>0</v>
      </c>
      <c r="I35" s="230">
        <v>0</v>
      </c>
      <c r="J35" s="232">
        <v>2</v>
      </c>
      <c r="K35" s="233">
        <v>0</v>
      </c>
      <c r="L35" s="233">
        <v>0</v>
      </c>
      <c r="M35" s="233">
        <v>0</v>
      </c>
      <c r="N35" s="233">
        <v>0</v>
      </c>
      <c r="O35" s="234">
        <v>0</v>
      </c>
    </row>
    <row r="36" spans="1:15" s="42" customFormat="1" ht="31.5" customHeight="1" x14ac:dyDescent="0.2">
      <c r="A36" s="347"/>
      <c r="B36" s="349"/>
      <c r="C36" s="351"/>
      <c r="D36" s="41" t="s">
        <v>48</v>
      </c>
      <c r="E36" s="204">
        <v>0</v>
      </c>
      <c r="F36" s="230">
        <v>0</v>
      </c>
      <c r="G36" s="230">
        <v>0</v>
      </c>
      <c r="H36" s="230">
        <v>0</v>
      </c>
      <c r="I36" s="230">
        <v>0</v>
      </c>
      <c r="J36" s="232">
        <v>15</v>
      </c>
      <c r="K36" s="233">
        <v>0</v>
      </c>
      <c r="L36" s="233">
        <v>0</v>
      </c>
      <c r="M36" s="233">
        <v>0</v>
      </c>
      <c r="N36" s="233">
        <v>0</v>
      </c>
      <c r="O36" s="234">
        <v>8</v>
      </c>
    </row>
    <row r="37" spans="1:15" ht="41.25" customHeight="1" x14ac:dyDescent="0.2">
      <c r="A37" s="214">
        <v>17</v>
      </c>
      <c r="B37" s="43" t="s">
        <v>49</v>
      </c>
      <c r="C37" s="44" t="s">
        <v>50</v>
      </c>
      <c r="D37" s="45"/>
      <c r="E37" s="190">
        <v>0</v>
      </c>
      <c r="F37" s="230">
        <v>0</v>
      </c>
      <c r="G37" s="230">
        <v>0</v>
      </c>
      <c r="H37" s="230">
        <v>0</v>
      </c>
      <c r="I37" s="230">
        <v>0</v>
      </c>
      <c r="J37" s="232">
        <v>2</v>
      </c>
      <c r="K37" s="233">
        <v>0</v>
      </c>
      <c r="L37" s="233">
        <v>0</v>
      </c>
      <c r="M37" s="233">
        <v>0</v>
      </c>
      <c r="N37" s="233">
        <v>0</v>
      </c>
      <c r="O37" s="234">
        <v>1</v>
      </c>
    </row>
    <row r="38" spans="1:15" ht="50.25" customHeight="1" x14ac:dyDescent="0.2">
      <c r="A38" s="32"/>
      <c r="B38" s="33" t="s">
        <v>51</v>
      </c>
      <c r="C38" s="33"/>
      <c r="D38" s="34"/>
      <c r="E38" s="190">
        <v>0</v>
      </c>
      <c r="F38" s="230">
        <v>0</v>
      </c>
      <c r="G38" s="230">
        <v>0</v>
      </c>
      <c r="H38" s="230">
        <v>0</v>
      </c>
      <c r="I38" s="230">
        <v>0</v>
      </c>
      <c r="J38" s="232">
        <f t="shared" si="0"/>
        <v>0</v>
      </c>
      <c r="K38" s="233">
        <v>0</v>
      </c>
      <c r="L38" s="233">
        <v>0</v>
      </c>
      <c r="M38" s="233">
        <v>0</v>
      </c>
      <c r="N38" s="233">
        <v>0</v>
      </c>
      <c r="O38" s="234">
        <f t="shared" si="1"/>
        <v>0</v>
      </c>
    </row>
    <row r="39" spans="1:15" ht="39" customHeight="1" x14ac:dyDescent="0.2">
      <c r="A39" s="46" t="s">
        <v>52</v>
      </c>
      <c r="B39" s="47" t="s">
        <v>53</v>
      </c>
      <c r="C39" s="47"/>
      <c r="D39" s="48"/>
      <c r="E39" s="190">
        <v>0</v>
      </c>
      <c r="F39" s="230">
        <v>0</v>
      </c>
      <c r="G39" s="230">
        <v>0</v>
      </c>
      <c r="H39" s="230">
        <v>0</v>
      </c>
      <c r="I39" s="230">
        <v>0</v>
      </c>
      <c r="J39" s="232">
        <f t="shared" si="0"/>
        <v>0</v>
      </c>
      <c r="K39" s="233">
        <v>0</v>
      </c>
      <c r="L39" s="233">
        <v>0</v>
      </c>
      <c r="M39" s="233">
        <v>0</v>
      </c>
      <c r="N39" s="233">
        <v>0</v>
      </c>
      <c r="O39" s="234">
        <f t="shared" si="1"/>
        <v>0</v>
      </c>
    </row>
    <row r="40" spans="1:15" ht="22.5" customHeight="1" x14ac:dyDescent="0.2">
      <c r="A40" s="326">
        <v>18</v>
      </c>
      <c r="B40" s="329" t="s">
        <v>54</v>
      </c>
      <c r="C40" s="332" t="s">
        <v>55</v>
      </c>
      <c r="D40" s="49" t="s">
        <v>56</v>
      </c>
      <c r="E40" s="183">
        <v>85</v>
      </c>
      <c r="F40" s="230">
        <v>0</v>
      </c>
      <c r="G40" s="230">
        <v>0</v>
      </c>
      <c r="H40" s="230">
        <v>0</v>
      </c>
      <c r="I40" s="230">
        <v>0</v>
      </c>
      <c r="J40" s="232">
        <v>0</v>
      </c>
      <c r="K40" s="233">
        <v>0</v>
      </c>
      <c r="L40" s="233">
        <v>0</v>
      </c>
      <c r="M40" s="233">
        <v>0</v>
      </c>
      <c r="N40" s="233">
        <v>0</v>
      </c>
      <c r="O40" s="234">
        <v>30</v>
      </c>
    </row>
    <row r="41" spans="1:15" ht="20.25" customHeight="1" x14ac:dyDescent="0.2">
      <c r="A41" s="327"/>
      <c r="B41" s="330"/>
      <c r="C41" s="333"/>
      <c r="D41" s="50" t="s">
        <v>57</v>
      </c>
      <c r="E41" s="190">
        <v>764</v>
      </c>
      <c r="F41" s="230">
        <v>0</v>
      </c>
      <c r="G41" s="230">
        <v>0</v>
      </c>
      <c r="H41" s="230">
        <v>0</v>
      </c>
      <c r="I41" s="230">
        <v>20</v>
      </c>
      <c r="J41" s="232">
        <f t="shared" si="0"/>
        <v>20</v>
      </c>
      <c r="K41" s="233">
        <v>0</v>
      </c>
      <c r="L41" s="233">
        <v>0</v>
      </c>
      <c r="M41" s="233">
        <v>0</v>
      </c>
      <c r="N41" s="233">
        <v>300</v>
      </c>
      <c r="O41" s="234">
        <f t="shared" si="1"/>
        <v>300</v>
      </c>
    </row>
    <row r="42" spans="1:15" ht="19.5" customHeight="1" x14ac:dyDescent="0.2">
      <c r="A42" s="328"/>
      <c r="B42" s="331"/>
      <c r="C42" s="334"/>
      <c r="D42" s="51" t="s">
        <v>58</v>
      </c>
      <c r="E42" s="190">
        <v>764</v>
      </c>
      <c r="F42" s="230">
        <v>0</v>
      </c>
      <c r="G42" s="230">
        <v>0</v>
      </c>
      <c r="H42" s="230">
        <v>20</v>
      </c>
      <c r="I42" s="230">
        <v>0</v>
      </c>
      <c r="J42" s="232">
        <f t="shared" si="0"/>
        <v>20</v>
      </c>
      <c r="K42" s="233">
        <v>14</v>
      </c>
      <c r="L42" s="233">
        <v>0</v>
      </c>
      <c r="M42" s="233">
        <v>286</v>
      </c>
      <c r="N42" s="233">
        <v>0</v>
      </c>
      <c r="O42" s="234">
        <f t="shared" si="1"/>
        <v>300</v>
      </c>
    </row>
    <row r="43" spans="1:15" ht="40.5" customHeight="1" x14ac:dyDescent="0.2">
      <c r="A43" s="52"/>
      <c r="B43" s="33" t="s">
        <v>59</v>
      </c>
      <c r="C43" s="33"/>
      <c r="D43" s="34"/>
      <c r="E43" s="190">
        <v>0</v>
      </c>
      <c r="F43" s="230">
        <v>0</v>
      </c>
      <c r="G43" s="230">
        <v>0</v>
      </c>
      <c r="H43" s="230">
        <v>0</v>
      </c>
      <c r="I43" s="230">
        <v>0</v>
      </c>
      <c r="J43" s="232">
        <f t="shared" si="0"/>
        <v>0</v>
      </c>
      <c r="K43" s="233">
        <v>0</v>
      </c>
      <c r="L43" s="233">
        <v>0</v>
      </c>
      <c r="M43" s="233">
        <v>30</v>
      </c>
      <c r="N43" s="233">
        <v>0</v>
      </c>
      <c r="O43" s="234">
        <f t="shared" si="1"/>
        <v>30</v>
      </c>
    </row>
    <row r="44" spans="1:15" ht="37.5" customHeight="1" x14ac:dyDescent="0.2">
      <c r="A44" s="53" t="s">
        <v>60</v>
      </c>
      <c r="B44" s="54" t="s">
        <v>61</v>
      </c>
      <c r="C44" s="54"/>
      <c r="D44" s="55"/>
      <c r="E44" s="199">
        <v>0</v>
      </c>
      <c r="F44" s="230">
        <v>0</v>
      </c>
      <c r="G44" s="230">
        <v>0</v>
      </c>
      <c r="H44" s="230">
        <v>0</v>
      </c>
      <c r="I44" s="230">
        <v>0</v>
      </c>
      <c r="J44" s="232">
        <f t="shared" si="0"/>
        <v>0</v>
      </c>
      <c r="K44" s="233">
        <v>0</v>
      </c>
      <c r="L44" s="233">
        <v>0</v>
      </c>
      <c r="M44" s="233">
        <v>0</v>
      </c>
      <c r="N44" s="233">
        <v>0</v>
      </c>
      <c r="O44" s="234">
        <f t="shared" si="1"/>
        <v>0</v>
      </c>
    </row>
    <row r="45" spans="1:15" ht="27.75" customHeight="1" x14ac:dyDescent="0.2">
      <c r="A45" s="56">
        <v>19</v>
      </c>
      <c r="B45" s="57" t="s">
        <v>62</v>
      </c>
      <c r="C45" s="57" t="s">
        <v>63</v>
      </c>
      <c r="D45" s="58"/>
      <c r="E45" s="205">
        <v>11</v>
      </c>
      <c r="F45" s="230">
        <v>0</v>
      </c>
      <c r="G45" s="230">
        <v>0</v>
      </c>
      <c r="H45" s="230">
        <v>0</v>
      </c>
      <c r="I45" s="230">
        <v>0</v>
      </c>
      <c r="J45" s="232">
        <f t="shared" si="0"/>
        <v>0</v>
      </c>
      <c r="K45" s="233">
        <v>0</v>
      </c>
      <c r="L45" s="233">
        <v>0</v>
      </c>
      <c r="M45" s="233">
        <v>0</v>
      </c>
      <c r="N45" s="233">
        <v>0</v>
      </c>
      <c r="O45" s="234">
        <f t="shared" si="1"/>
        <v>0</v>
      </c>
    </row>
    <row r="46" spans="1:15" ht="23.25" customHeight="1" thickBot="1" x14ac:dyDescent="0.25">
      <c r="A46" s="60" t="s">
        <v>64</v>
      </c>
      <c r="B46" s="61" t="s">
        <v>65</v>
      </c>
      <c r="C46" s="62"/>
      <c r="D46" s="63"/>
      <c r="E46" s="199">
        <v>0</v>
      </c>
      <c r="F46" s="230">
        <v>0</v>
      </c>
      <c r="G46" s="230">
        <v>0</v>
      </c>
      <c r="H46" s="230">
        <v>0</v>
      </c>
      <c r="I46" s="230">
        <v>0</v>
      </c>
      <c r="J46" s="232">
        <f t="shared" si="0"/>
        <v>0</v>
      </c>
      <c r="K46" s="233">
        <v>0</v>
      </c>
      <c r="L46" s="233">
        <v>0</v>
      </c>
      <c r="M46" s="233">
        <v>0</v>
      </c>
      <c r="N46" s="233">
        <v>0</v>
      </c>
      <c r="O46" s="234">
        <f t="shared" si="1"/>
        <v>0</v>
      </c>
    </row>
    <row r="47" spans="1:15" ht="23.25" customHeight="1" x14ac:dyDescent="0.2">
      <c r="A47" s="335">
        <v>20</v>
      </c>
      <c r="B47" s="336" t="s">
        <v>66</v>
      </c>
      <c r="C47" s="338" t="s">
        <v>67</v>
      </c>
      <c r="D47" s="64" t="s">
        <v>68</v>
      </c>
      <c r="E47" s="168">
        <v>7</v>
      </c>
      <c r="F47" s="230">
        <v>0</v>
      </c>
      <c r="G47" s="230">
        <v>0</v>
      </c>
      <c r="H47" s="230">
        <v>0</v>
      </c>
      <c r="I47" s="230">
        <v>0</v>
      </c>
      <c r="J47" s="232">
        <v>0</v>
      </c>
      <c r="K47" s="233">
        <v>0</v>
      </c>
      <c r="L47" s="233">
        <v>0</v>
      </c>
      <c r="M47" s="233">
        <v>0</v>
      </c>
      <c r="N47" s="233">
        <v>0</v>
      </c>
      <c r="O47" s="234">
        <v>0</v>
      </c>
    </row>
    <row r="48" spans="1:15" ht="21.75" customHeight="1" x14ac:dyDescent="0.2">
      <c r="A48" s="335"/>
      <c r="B48" s="337"/>
      <c r="C48" s="339"/>
      <c r="D48" s="66" t="s">
        <v>69</v>
      </c>
      <c r="E48" s="190">
        <v>700</v>
      </c>
      <c r="F48" s="230">
        <v>300</v>
      </c>
      <c r="G48" s="230">
        <v>150</v>
      </c>
      <c r="H48" s="230">
        <v>350</v>
      </c>
      <c r="I48" s="230">
        <v>200</v>
      </c>
      <c r="J48" s="232">
        <f t="shared" si="0"/>
        <v>1000</v>
      </c>
      <c r="K48" s="233">
        <v>0</v>
      </c>
      <c r="L48" s="233">
        <v>0</v>
      </c>
      <c r="M48" s="233">
        <v>0</v>
      </c>
      <c r="N48" s="233">
        <v>0</v>
      </c>
      <c r="O48" s="234">
        <f t="shared" si="1"/>
        <v>0</v>
      </c>
    </row>
    <row r="49" spans="1:15" ht="37.5" customHeight="1" x14ac:dyDescent="0.2">
      <c r="A49" s="32"/>
      <c r="B49" s="67" t="s">
        <v>70</v>
      </c>
      <c r="C49" s="67"/>
      <c r="D49" s="68"/>
      <c r="E49" s="190">
        <v>0</v>
      </c>
      <c r="F49" s="230">
        <v>0</v>
      </c>
      <c r="G49" s="230">
        <v>0</v>
      </c>
      <c r="H49" s="230">
        <v>0</v>
      </c>
      <c r="I49" s="230">
        <v>0</v>
      </c>
      <c r="J49" s="232">
        <f t="shared" si="0"/>
        <v>0</v>
      </c>
      <c r="K49" s="233">
        <v>0</v>
      </c>
      <c r="L49" s="233">
        <v>0</v>
      </c>
      <c r="M49" s="233">
        <v>0</v>
      </c>
      <c r="N49" s="233">
        <v>0</v>
      </c>
      <c r="O49" s="234">
        <f t="shared" si="1"/>
        <v>0</v>
      </c>
    </row>
    <row r="50" spans="1:15" ht="34.5" customHeight="1" x14ac:dyDescent="0.2">
      <c r="A50" s="69"/>
      <c r="B50" s="9" t="s">
        <v>71</v>
      </c>
      <c r="C50" s="9"/>
      <c r="D50" s="70"/>
      <c r="E50" s="190">
        <v>0</v>
      </c>
      <c r="F50" s="230">
        <v>0</v>
      </c>
      <c r="G50" s="230">
        <v>0</v>
      </c>
      <c r="H50" s="230">
        <v>0</v>
      </c>
      <c r="I50" s="230">
        <v>0</v>
      </c>
      <c r="J50" s="232">
        <f t="shared" si="0"/>
        <v>0</v>
      </c>
      <c r="K50" s="233">
        <v>0</v>
      </c>
      <c r="L50" s="233">
        <v>0</v>
      </c>
      <c r="M50" s="233">
        <v>0</v>
      </c>
      <c r="N50" s="233">
        <v>0</v>
      </c>
      <c r="O50" s="234">
        <f t="shared" si="1"/>
        <v>0</v>
      </c>
    </row>
    <row r="51" spans="1:15" ht="36" customHeight="1" x14ac:dyDescent="0.2">
      <c r="A51" s="53" t="s">
        <v>72</v>
      </c>
      <c r="B51" s="71" t="s">
        <v>73</v>
      </c>
      <c r="C51" s="71"/>
      <c r="D51" s="72"/>
      <c r="E51" s="190">
        <v>0</v>
      </c>
      <c r="F51" s="230">
        <v>0</v>
      </c>
      <c r="G51" s="230">
        <v>0</v>
      </c>
      <c r="H51" s="230">
        <v>0</v>
      </c>
      <c r="I51" s="230">
        <v>0</v>
      </c>
      <c r="J51" s="232">
        <f t="shared" si="0"/>
        <v>0</v>
      </c>
      <c r="K51" s="233">
        <v>0</v>
      </c>
      <c r="L51" s="233">
        <v>0</v>
      </c>
      <c r="M51" s="233">
        <v>0</v>
      </c>
      <c r="N51" s="233">
        <v>0</v>
      </c>
      <c r="O51" s="234">
        <f t="shared" si="1"/>
        <v>0</v>
      </c>
    </row>
    <row r="52" spans="1:15" ht="21.75" customHeight="1" x14ac:dyDescent="0.2">
      <c r="A52" s="316">
        <v>21</v>
      </c>
      <c r="B52" s="319" t="s">
        <v>74</v>
      </c>
      <c r="C52" s="216"/>
      <c r="D52" s="59" t="s">
        <v>75</v>
      </c>
      <c r="E52" s="190">
        <v>0</v>
      </c>
      <c r="F52" s="230">
        <v>0</v>
      </c>
      <c r="G52" s="230">
        <v>0</v>
      </c>
      <c r="H52" s="230">
        <v>0</v>
      </c>
      <c r="I52" s="230">
        <v>0</v>
      </c>
      <c r="J52" s="232">
        <f t="shared" si="0"/>
        <v>0</v>
      </c>
      <c r="K52" s="233">
        <v>0</v>
      </c>
      <c r="L52" s="233">
        <v>0</v>
      </c>
      <c r="M52" s="233">
        <v>0</v>
      </c>
      <c r="N52" s="233">
        <v>0</v>
      </c>
      <c r="O52" s="234">
        <f t="shared" si="1"/>
        <v>0</v>
      </c>
    </row>
    <row r="53" spans="1:15" ht="21.75" customHeight="1" x14ac:dyDescent="0.2">
      <c r="A53" s="317"/>
      <c r="B53" s="320"/>
      <c r="C53" s="217"/>
      <c r="D53" s="59" t="s">
        <v>76</v>
      </c>
      <c r="E53" s="190">
        <v>10</v>
      </c>
      <c r="F53" s="230">
        <v>0</v>
      </c>
      <c r="G53" s="230">
        <v>0</v>
      </c>
      <c r="H53" s="230">
        <v>0</v>
      </c>
      <c r="I53" s="230">
        <v>0</v>
      </c>
      <c r="J53" s="232">
        <f t="shared" si="0"/>
        <v>0</v>
      </c>
      <c r="K53" s="233">
        <v>0</v>
      </c>
      <c r="L53" s="233">
        <v>0</v>
      </c>
      <c r="M53" s="233">
        <v>0</v>
      </c>
      <c r="N53" s="233">
        <v>0</v>
      </c>
      <c r="O53" s="234">
        <f t="shared" si="1"/>
        <v>0</v>
      </c>
    </row>
    <row r="54" spans="1:15" ht="18.75" customHeight="1" x14ac:dyDescent="0.2">
      <c r="A54" s="318"/>
      <c r="B54" s="321"/>
      <c r="C54" s="218"/>
      <c r="D54" s="59" t="s">
        <v>77</v>
      </c>
      <c r="E54" s="190">
        <v>40</v>
      </c>
      <c r="F54" s="230">
        <v>0</v>
      </c>
      <c r="G54" s="230">
        <v>0</v>
      </c>
      <c r="H54" s="230">
        <v>0</v>
      </c>
      <c r="I54" s="230">
        <v>0</v>
      </c>
      <c r="J54" s="232">
        <f t="shared" si="0"/>
        <v>0</v>
      </c>
      <c r="K54" s="233">
        <v>0</v>
      </c>
      <c r="L54" s="233">
        <v>0</v>
      </c>
      <c r="M54" s="233">
        <v>0</v>
      </c>
      <c r="N54" s="233">
        <v>0</v>
      </c>
      <c r="O54" s="234">
        <f t="shared" si="1"/>
        <v>0</v>
      </c>
    </row>
    <row r="55" spans="1:15" ht="19.5" customHeight="1" x14ac:dyDescent="0.2">
      <c r="A55" s="316">
        <v>22</v>
      </c>
      <c r="B55" s="322" t="s">
        <v>78</v>
      </c>
      <c r="C55" s="324" t="s">
        <v>79</v>
      </c>
      <c r="D55" s="59" t="s">
        <v>56</v>
      </c>
      <c r="E55" s="190">
        <v>1</v>
      </c>
      <c r="F55" s="230">
        <v>0</v>
      </c>
      <c r="G55" s="230">
        <v>0</v>
      </c>
      <c r="H55" s="230">
        <v>0</v>
      </c>
      <c r="I55" s="230">
        <v>0</v>
      </c>
      <c r="J55" s="232">
        <f t="shared" si="0"/>
        <v>0</v>
      </c>
      <c r="K55" s="233">
        <v>0</v>
      </c>
      <c r="L55" s="233">
        <v>0</v>
      </c>
      <c r="M55" s="233">
        <v>0</v>
      </c>
      <c r="N55" s="233">
        <v>0</v>
      </c>
      <c r="O55" s="234">
        <f t="shared" si="1"/>
        <v>0</v>
      </c>
    </row>
    <row r="56" spans="1:15" ht="30" customHeight="1" x14ac:dyDescent="0.2">
      <c r="A56" s="318"/>
      <c r="B56" s="323"/>
      <c r="C56" s="325"/>
      <c r="D56" s="76" t="s">
        <v>57</v>
      </c>
      <c r="E56" s="190">
        <v>26</v>
      </c>
      <c r="F56" s="230">
        <v>0</v>
      </c>
      <c r="G56" s="230">
        <v>0</v>
      </c>
      <c r="H56" s="230">
        <v>0</v>
      </c>
      <c r="I56" s="230">
        <v>0</v>
      </c>
      <c r="J56" s="232">
        <f t="shared" si="0"/>
        <v>0</v>
      </c>
      <c r="K56" s="233">
        <v>0</v>
      </c>
      <c r="L56" s="233">
        <v>0</v>
      </c>
      <c r="M56" s="233">
        <v>0</v>
      </c>
      <c r="N56" s="233">
        <v>0</v>
      </c>
      <c r="O56" s="234">
        <f t="shared" si="1"/>
        <v>0</v>
      </c>
    </row>
    <row r="57" spans="1:15" ht="20.25" customHeight="1" x14ac:dyDescent="0.2">
      <c r="A57" s="77" t="s">
        <v>80</v>
      </c>
      <c r="B57" s="78" t="s">
        <v>81</v>
      </c>
      <c r="C57" s="78"/>
      <c r="D57" s="79"/>
      <c r="E57" s="190">
        <v>0</v>
      </c>
      <c r="F57" s="230">
        <v>0</v>
      </c>
      <c r="G57" s="230">
        <v>0</v>
      </c>
      <c r="H57" s="230">
        <v>0</v>
      </c>
      <c r="I57" s="230">
        <v>0</v>
      </c>
      <c r="J57" s="232">
        <f t="shared" si="0"/>
        <v>0</v>
      </c>
      <c r="K57" s="233">
        <v>0</v>
      </c>
      <c r="L57" s="233">
        <v>0</v>
      </c>
      <c r="M57" s="233">
        <v>0</v>
      </c>
      <c r="N57" s="233">
        <v>0</v>
      </c>
      <c r="O57" s="234">
        <f t="shared" si="1"/>
        <v>0</v>
      </c>
    </row>
    <row r="58" spans="1:15" s="42" customFormat="1" ht="19.5" customHeight="1" x14ac:dyDescent="0.2">
      <c r="A58" s="305">
        <v>23</v>
      </c>
      <c r="B58" s="306" t="s">
        <v>82</v>
      </c>
      <c r="C58" s="221"/>
      <c r="D58" s="81" t="s">
        <v>56</v>
      </c>
      <c r="E58" s="190">
        <v>29</v>
      </c>
      <c r="F58" s="230">
        <v>0</v>
      </c>
      <c r="G58" s="230">
        <v>0</v>
      </c>
      <c r="H58" s="230">
        <v>0</v>
      </c>
      <c r="I58" s="230">
        <v>0</v>
      </c>
      <c r="J58" s="232">
        <v>2</v>
      </c>
      <c r="K58" s="233">
        <v>0</v>
      </c>
      <c r="L58" s="233">
        <v>0</v>
      </c>
      <c r="M58" s="233">
        <v>0</v>
      </c>
      <c r="N58" s="233">
        <v>0</v>
      </c>
      <c r="O58" s="234">
        <v>2</v>
      </c>
    </row>
    <row r="59" spans="1:15" s="42" customFormat="1" ht="24" customHeight="1" x14ac:dyDescent="0.2">
      <c r="A59" s="288"/>
      <c r="B59" s="307"/>
      <c r="C59" s="222"/>
      <c r="D59" s="83" t="s">
        <v>83</v>
      </c>
      <c r="E59" s="190">
        <v>725</v>
      </c>
      <c r="F59" s="230"/>
      <c r="G59" s="230">
        <v>0</v>
      </c>
      <c r="H59" s="230">
        <v>0</v>
      </c>
      <c r="I59" s="230">
        <v>50</v>
      </c>
      <c r="J59" s="232">
        <f t="shared" si="0"/>
        <v>50</v>
      </c>
      <c r="K59" s="233">
        <v>51</v>
      </c>
      <c r="L59" s="233">
        <v>0</v>
      </c>
      <c r="M59" s="233">
        <v>0</v>
      </c>
      <c r="N59" s="233">
        <v>0</v>
      </c>
      <c r="O59" s="234">
        <f t="shared" si="1"/>
        <v>51</v>
      </c>
    </row>
    <row r="60" spans="1:15" s="42" customFormat="1" ht="25.5" customHeight="1" x14ac:dyDescent="0.2">
      <c r="A60" s="84" t="s">
        <v>84</v>
      </c>
      <c r="B60" s="85" t="s">
        <v>85</v>
      </c>
      <c r="C60" s="85"/>
      <c r="D60" s="83"/>
      <c r="E60" s="190">
        <v>0</v>
      </c>
      <c r="F60" s="230">
        <v>0</v>
      </c>
      <c r="G60" s="230">
        <v>0</v>
      </c>
      <c r="H60" s="230">
        <v>0</v>
      </c>
      <c r="I60" s="230">
        <v>0</v>
      </c>
      <c r="J60" s="232">
        <f t="shared" si="0"/>
        <v>0</v>
      </c>
      <c r="K60" s="233">
        <v>0</v>
      </c>
      <c r="L60" s="233">
        <v>0</v>
      </c>
      <c r="M60" s="233">
        <v>0</v>
      </c>
      <c r="N60" s="233">
        <v>0</v>
      </c>
      <c r="O60" s="234">
        <f t="shared" si="1"/>
        <v>0</v>
      </c>
    </row>
    <row r="61" spans="1:15" s="42" customFormat="1" ht="21" customHeight="1" x14ac:dyDescent="0.2">
      <c r="A61" s="305">
        <v>24</v>
      </c>
      <c r="B61" s="306" t="s">
        <v>86</v>
      </c>
      <c r="C61" s="221"/>
      <c r="D61" s="83" t="s">
        <v>68</v>
      </c>
      <c r="E61" s="190">
        <v>32</v>
      </c>
      <c r="F61" s="230">
        <v>0</v>
      </c>
      <c r="G61" s="230">
        <v>0</v>
      </c>
      <c r="H61" s="230">
        <v>0</v>
      </c>
      <c r="I61" s="230">
        <v>0</v>
      </c>
      <c r="J61" s="232">
        <f t="shared" si="0"/>
        <v>0</v>
      </c>
      <c r="K61" s="233">
        <v>0</v>
      </c>
      <c r="L61" s="233">
        <v>0</v>
      </c>
      <c r="M61" s="233">
        <v>0</v>
      </c>
      <c r="N61" s="233">
        <v>0</v>
      </c>
      <c r="O61" s="234">
        <f t="shared" si="1"/>
        <v>0</v>
      </c>
    </row>
    <row r="62" spans="1:15" s="42" customFormat="1" ht="19.5" customHeight="1" x14ac:dyDescent="0.2">
      <c r="A62" s="288"/>
      <c r="B62" s="307"/>
      <c r="C62" s="224" t="s">
        <v>87</v>
      </c>
      <c r="D62" s="83" t="s">
        <v>69</v>
      </c>
      <c r="E62" s="190">
        <v>3200</v>
      </c>
      <c r="F62" s="230">
        <v>0</v>
      </c>
      <c r="G62" s="230">
        <v>0</v>
      </c>
      <c r="H62" s="230">
        <v>0</v>
      </c>
      <c r="I62" s="230">
        <v>0</v>
      </c>
      <c r="J62" s="232">
        <f t="shared" si="0"/>
        <v>0</v>
      </c>
      <c r="K62" s="233">
        <v>0</v>
      </c>
      <c r="L62" s="233">
        <v>0</v>
      </c>
      <c r="M62" s="233">
        <v>0</v>
      </c>
      <c r="N62" s="233">
        <v>0</v>
      </c>
      <c r="O62" s="234">
        <f t="shared" si="1"/>
        <v>0</v>
      </c>
    </row>
    <row r="63" spans="1:15" s="42" customFormat="1" ht="25.5" customHeight="1" x14ac:dyDescent="0.2">
      <c r="A63" s="87" t="s">
        <v>88</v>
      </c>
      <c r="B63" s="88" t="s">
        <v>89</v>
      </c>
      <c r="C63" s="88"/>
      <c r="D63" s="83"/>
      <c r="E63" s="190">
        <v>0</v>
      </c>
      <c r="F63" s="230">
        <v>0</v>
      </c>
      <c r="G63" s="230">
        <v>0</v>
      </c>
      <c r="H63" s="230">
        <v>0</v>
      </c>
      <c r="I63" s="230">
        <v>0</v>
      </c>
      <c r="J63" s="232">
        <f t="shared" si="0"/>
        <v>0</v>
      </c>
      <c r="K63" s="233">
        <v>0</v>
      </c>
      <c r="L63" s="233">
        <v>0</v>
      </c>
      <c r="M63" s="233">
        <v>0</v>
      </c>
      <c r="N63" s="233">
        <v>0</v>
      </c>
      <c r="O63" s="234">
        <f t="shared" si="1"/>
        <v>0</v>
      </c>
    </row>
    <row r="64" spans="1:15" s="42" customFormat="1" ht="25.5" customHeight="1" x14ac:dyDescent="0.2">
      <c r="A64" s="84" t="s">
        <v>90</v>
      </c>
      <c r="B64" s="89" t="s">
        <v>91</v>
      </c>
      <c r="C64" s="89"/>
      <c r="D64" s="90"/>
      <c r="E64" s="190">
        <v>0</v>
      </c>
      <c r="F64" s="230">
        <v>0</v>
      </c>
      <c r="G64" s="230">
        <v>0</v>
      </c>
      <c r="H64" s="230">
        <v>0</v>
      </c>
      <c r="I64" s="230">
        <v>0</v>
      </c>
      <c r="J64" s="232">
        <f t="shared" si="0"/>
        <v>0</v>
      </c>
      <c r="K64" s="233">
        <v>0</v>
      </c>
      <c r="L64" s="233">
        <v>0</v>
      </c>
      <c r="M64" s="233">
        <v>0</v>
      </c>
      <c r="N64" s="233">
        <v>0</v>
      </c>
      <c r="O64" s="234">
        <f t="shared" si="1"/>
        <v>0</v>
      </c>
    </row>
    <row r="65" spans="1:15" s="42" customFormat="1" ht="25.5" customHeight="1" x14ac:dyDescent="0.2">
      <c r="A65" s="220">
        <v>25</v>
      </c>
      <c r="B65" s="57" t="s">
        <v>92</v>
      </c>
      <c r="C65" s="57"/>
      <c r="D65" s="90"/>
      <c r="E65" s="190">
        <v>405</v>
      </c>
      <c r="F65" s="230">
        <v>0</v>
      </c>
      <c r="G65" s="230">
        <v>0</v>
      </c>
      <c r="H65" s="230">
        <v>50</v>
      </c>
      <c r="I65" s="230">
        <v>0</v>
      </c>
      <c r="J65" s="232">
        <f t="shared" si="0"/>
        <v>50</v>
      </c>
      <c r="K65" s="233">
        <v>0</v>
      </c>
      <c r="L65" s="233">
        <v>0</v>
      </c>
      <c r="M65" s="233">
        <v>51</v>
      </c>
      <c r="N65" s="233">
        <v>0</v>
      </c>
      <c r="O65" s="234">
        <f t="shared" si="1"/>
        <v>51</v>
      </c>
    </row>
    <row r="66" spans="1:15" s="42" customFormat="1" ht="28.5" customHeight="1" x14ac:dyDescent="0.2">
      <c r="A66" s="92" t="s">
        <v>93</v>
      </c>
      <c r="B66" s="93" t="s">
        <v>94</v>
      </c>
      <c r="C66" s="93"/>
      <c r="D66" s="79"/>
      <c r="E66" s="190">
        <v>0</v>
      </c>
      <c r="F66" s="230">
        <v>0</v>
      </c>
      <c r="G66" s="230">
        <v>0</v>
      </c>
      <c r="H66" s="230">
        <v>0</v>
      </c>
      <c r="I66" s="230">
        <v>0</v>
      </c>
      <c r="J66" s="232">
        <f t="shared" si="0"/>
        <v>0</v>
      </c>
      <c r="K66" s="233">
        <v>0</v>
      </c>
      <c r="L66" s="233">
        <v>0</v>
      </c>
      <c r="M66" s="233">
        <v>0</v>
      </c>
      <c r="N66" s="233">
        <v>0</v>
      </c>
      <c r="O66" s="234">
        <f t="shared" si="1"/>
        <v>0</v>
      </c>
    </row>
    <row r="67" spans="1:15" s="42" customFormat="1" ht="19.5" customHeight="1" x14ac:dyDescent="0.2">
      <c r="A67" s="305">
        <v>26</v>
      </c>
      <c r="B67" s="306" t="s">
        <v>95</v>
      </c>
      <c r="C67" s="221"/>
      <c r="D67" s="81" t="s">
        <v>56</v>
      </c>
      <c r="E67" s="202">
        <v>2</v>
      </c>
      <c r="F67" s="230">
        <v>0</v>
      </c>
      <c r="G67" s="230">
        <v>0</v>
      </c>
      <c r="H67" s="230">
        <v>0</v>
      </c>
      <c r="I67" s="230">
        <v>0</v>
      </c>
      <c r="J67" s="232">
        <v>1</v>
      </c>
      <c r="K67" s="233">
        <v>0</v>
      </c>
      <c r="L67" s="233">
        <v>0</v>
      </c>
      <c r="M67" s="233">
        <v>0</v>
      </c>
      <c r="N67" s="233">
        <v>0</v>
      </c>
      <c r="O67" s="234">
        <v>1</v>
      </c>
    </row>
    <row r="68" spans="1:15" s="42" customFormat="1" ht="15.75" customHeight="1" x14ac:dyDescent="0.2">
      <c r="A68" s="288"/>
      <c r="B68" s="307"/>
      <c r="C68" s="222"/>
      <c r="D68" s="76" t="s">
        <v>83</v>
      </c>
      <c r="E68" s="202">
        <v>40</v>
      </c>
      <c r="F68" s="230">
        <v>9</v>
      </c>
      <c r="G68" s="230">
        <v>0</v>
      </c>
      <c r="H68" s="230">
        <v>9</v>
      </c>
      <c r="I68" s="230">
        <v>0</v>
      </c>
      <c r="J68" s="232">
        <f t="shared" si="0"/>
        <v>18</v>
      </c>
      <c r="K68" s="233">
        <v>9</v>
      </c>
      <c r="L68" s="233">
        <v>0</v>
      </c>
      <c r="M68" s="233">
        <v>9</v>
      </c>
      <c r="N68" s="233">
        <v>0</v>
      </c>
      <c r="O68" s="234">
        <f t="shared" si="1"/>
        <v>18</v>
      </c>
    </row>
    <row r="69" spans="1:15" s="42" customFormat="1" ht="31.5" customHeight="1" x14ac:dyDescent="0.2">
      <c r="A69" s="94">
        <v>27</v>
      </c>
      <c r="B69" s="95" t="s">
        <v>96</v>
      </c>
      <c r="C69" s="96"/>
      <c r="D69" s="97"/>
      <c r="E69" s="190">
        <v>25</v>
      </c>
      <c r="F69" s="230">
        <v>0</v>
      </c>
      <c r="G69" s="230">
        <v>0</v>
      </c>
      <c r="H69" s="230">
        <v>0</v>
      </c>
      <c r="I69" s="230">
        <v>0</v>
      </c>
      <c r="J69" s="232">
        <f t="shared" si="0"/>
        <v>0</v>
      </c>
      <c r="K69" s="233">
        <v>0</v>
      </c>
      <c r="L69" s="233">
        <v>0</v>
      </c>
      <c r="M69" s="233">
        <v>0</v>
      </c>
      <c r="N69" s="233">
        <v>0</v>
      </c>
      <c r="O69" s="234">
        <f t="shared" si="1"/>
        <v>0</v>
      </c>
    </row>
    <row r="70" spans="1:15" s="42" customFormat="1" ht="26.25" customHeight="1" x14ac:dyDescent="0.2">
      <c r="A70" s="94" t="s">
        <v>97</v>
      </c>
      <c r="B70" s="47" t="s">
        <v>98</v>
      </c>
      <c r="C70" s="47"/>
      <c r="D70" s="79"/>
      <c r="E70" s="190">
        <v>0</v>
      </c>
      <c r="F70" s="230">
        <v>0</v>
      </c>
      <c r="G70" s="230">
        <v>0</v>
      </c>
      <c r="H70" s="230">
        <v>0</v>
      </c>
      <c r="I70" s="230">
        <v>0</v>
      </c>
      <c r="J70" s="232">
        <f t="shared" ref="J70:J133" si="2">SUM(F70:I70)</f>
        <v>0</v>
      </c>
      <c r="K70" s="233">
        <v>0</v>
      </c>
      <c r="L70" s="233">
        <v>0</v>
      </c>
      <c r="M70" s="233">
        <v>0</v>
      </c>
      <c r="N70" s="233">
        <v>0</v>
      </c>
      <c r="O70" s="234">
        <f t="shared" ref="O70:O133" si="3">SUM(K70:N70)</f>
        <v>0</v>
      </c>
    </row>
    <row r="71" spans="1:15" s="42" customFormat="1" ht="15" customHeight="1" x14ac:dyDescent="0.2">
      <c r="A71" s="305">
        <v>28</v>
      </c>
      <c r="B71" s="306" t="s">
        <v>99</v>
      </c>
      <c r="C71" s="221"/>
      <c r="D71" s="59" t="s">
        <v>56</v>
      </c>
      <c r="E71" s="190">
        <v>0</v>
      </c>
      <c r="F71" s="230">
        <v>0</v>
      </c>
      <c r="G71" s="230">
        <v>0</v>
      </c>
      <c r="H71" s="230">
        <v>0</v>
      </c>
      <c r="I71" s="230">
        <v>0</v>
      </c>
      <c r="J71" s="232">
        <f t="shared" si="2"/>
        <v>0</v>
      </c>
      <c r="K71" s="233">
        <v>0</v>
      </c>
      <c r="L71" s="233">
        <v>0</v>
      </c>
      <c r="M71" s="233">
        <v>0</v>
      </c>
      <c r="N71" s="233">
        <v>0</v>
      </c>
      <c r="O71" s="234">
        <f t="shared" si="3"/>
        <v>0</v>
      </c>
    </row>
    <row r="72" spans="1:15" s="42" customFormat="1" ht="16.5" customHeight="1" x14ac:dyDescent="0.2">
      <c r="A72" s="287"/>
      <c r="B72" s="315"/>
      <c r="C72" s="223"/>
      <c r="D72" s="76" t="s">
        <v>83</v>
      </c>
      <c r="E72" s="190">
        <v>0</v>
      </c>
      <c r="F72" s="230">
        <v>0</v>
      </c>
      <c r="G72" s="230">
        <v>0</v>
      </c>
      <c r="H72" s="230">
        <v>0</v>
      </c>
      <c r="I72" s="230">
        <v>0</v>
      </c>
      <c r="J72" s="232">
        <f t="shared" si="2"/>
        <v>0</v>
      </c>
      <c r="K72" s="233">
        <v>0</v>
      </c>
      <c r="L72" s="233">
        <v>0</v>
      </c>
      <c r="M72" s="233">
        <v>0</v>
      </c>
      <c r="N72" s="233">
        <v>0</v>
      </c>
      <c r="O72" s="234">
        <f t="shared" si="3"/>
        <v>0</v>
      </c>
    </row>
    <row r="73" spans="1:15" s="42" customFormat="1" ht="31.5" customHeight="1" x14ac:dyDescent="0.2">
      <c r="A73" s="94">
        <v>29</v>
      </c>
      <c r="B73" s="224" t="s">
        <v>100</v>
      </c>
      <c r="C73" s="224"/>
      <c r="D73" s="79"/>
      <c r="E73" s="202">
        <v>0</v>
      </c>
      <c r="F73" s="230">
        <v>0</v>
      </c>
      <c r="G73" s="230">
        <v>0</v>
      </c>
      <c r="H73" s="230">
        <v>0</v>
      </c>
      <c r="I73" s="230">
        <v>0</v>
      </c>
      <c r="J73" s="232">
        <f t="shared" si="2"/>
        <v>0</v>
      </c>
      <c r="K73" s="233">
        <v>0</v>
      </c>
      <c r="L73" s="233">
        <v>0</v>
      </c>
      <c r="M73" s="233">
        <v>0</v>
      </c>
      <c r="N73" s="233">
        <v>0</v>
      </c>
      <c r="O73" s="234">
        <f t="shared" si="3"/>
        <v>0</v>
      </c>
    </row>
    <row r="74" spans="1:15" s="42" customFormat="1" ht="30" customHeight="1" x14ac:dyDescent="0.25">
      <c r="A74" s="94" t="s">
        <v>101</v>
      </c>
      <c r="B74" s="99" t="s">
        <v>102</v>
      </c>
      <c r="C74" s="99"/>
      <c r="D74" s="79"/>
      <c r="E74" s="202">
        <v>0</v>
      </c>
      <c r="F74" s="230">
        <v>0</v>
      </c>
      <c r="G74" s="230">
        <v>0</v>
      </c>
      <c r="H74" s="230">
        <v>0</v>
      </c>
      <c r="I74" s="230">
        <v>0</v>
      </c>
      <c r="J74" s="232">
        <f t="shared" si="2"/>
        <v>0</v>
      </c>
      <c r="K74" s="233">
        <v>0</v>
      </c>
      <c r="L74" s="233">
        <v>0</v>
      </c>
      <c r="M74" s="233">
        <v>0</v>
      </c>
      <c r="N74" s="233">
        <v>0</v>
      </c>
      <c r="O74" s="234">
        <f t="shared" si="3"/>
        <v>0</v>
      </c>
    </row>
    <row r="75" spans="1:15" s="42" customFormat="1" ht="30.75" customHeight="1" x14ac:dyDescent="0.2">
      <c r="A75" s="100" t="s">
        <v>103</v>
      </c>
      <c r="B75" s="101" t="s">
        <v>104</v>
      </c>
      <c r="C75" s="101"/>
      <c r="D75" s="79"/>
      <c r="E75" s="190">
        <v>0</v>
      </c>
      <c r="F75" s="230">
        <v>0</v>
      </c>
      <c r="G75" s="230">
        <v>0</v>
      </c>
      <c r="H75" s="230">
        <v>0</v>
      </c>
      <c r="I75" s="230">
        <v>0</v>
      </c>
      <c r="J75" s="232">
        <f t="shared" si="2"/>
        <v>0</v>
      </c>
      <c r="K75" s="233">
        <v>0</v>
      </c>
      <c r="L75" s="233">
        <v>0</v>
      </c>
      <c r="M75" s="233">
        <v>0</v>
      </c>
      <c r="N75" s="233">
        <v>0</v>
      </c>
      <c r="O75" s="234">
        <f t="shared" si="3"/>
        <v>0</v>
      </c>
    </row>
    <row r="76" spans="1:15" s="42" customFormat="1" ht="22.5" customHeight="1" x14ac:dyDescent="0.2">
      <c r="A76" s="305">
        <v>30</v>
      </c>
      <c r="B76" s="306" t="s">
        <v>105</v>
      </c>
      <c r="C76" s="221"/>
      <c r="D76" s="76" t="s">
        <v>106</v>
      </c>
      <c r="E76" s="202">
        <v>112</v>
      </c>
      <c r="F76" s="230">
        <v>0</v>
      </c>
      <c r="G76" s="230">
        <v>0</v>
      </c>
      <c r="H76" s="230">
        <v>0</v>
      </c>
      <c r="I76" s="230">
        <v>0</v>
      </c>
      <c r="J76" s="232">
        <v>0</v>
      </c>
      <c r="K76" s="233">
        <v>0</v>
      </c>
      <c r="L76" s="233">
        <v>0</v>
      </c>
      <c r="M76" s="233">
        <v>0</v>
      </c>
      <c r="N76" s="233">
        <v>0</v>
      </c>
      <c r="O76" s="234">
        <v>10</v>
      </c>
    </row>
    <row r="77" spans="1:15" s="42" customFormat="1" ht="20.25" customHeight="1" x14ac:dyDescent="0.2">
      <c r="A77" s="288"/>
      <c r="B77" s="307"/>
      <c r="C77" s="222"/>
      <c r="D77" s="76" t="s">
        <v>57</v>
      </c>
      <c r="E77" s="206">
        <v>2247</v>
      </c>
      <c r="F77" s="230">
        <v>0</v>
      </c>
      <c r="G77" s="230">
        <v>84</v>
      </c>
      <c r="H77" s="230">
        <v>0</v>
      </c>
      <c r="I77" s="230">
        <v>120</v>
      </c>
      <c r="J77" s="232">
        <f t="shared" si="2"/>
        <v>204</v>
      </c>
      <c r="K77" s="233">
        <v>0</v>
      </c>
      <c r="L77" s="233">
        <v>80</v>
      </c>
      <c r="M77" s="233">
        <v>0</v>
      </c>
      <c r="N77" s="233">
        <v>120</v>
      </c>
      <c r="O77" s="234">
        <f t="shared" si="3"/>
        <v>200</v>
      </c>
    </row>
    <row r="78" spans="1:15" s="42" customFormat="1" ht="20.25" customHeight="1" x14ac:dyDescent="0.2">
      <c r="A78" s="102" t="s">
        <v>107</v>
      </c>
      <c r="B78" s="103" t="s">
        <v>108</v>
      </c>
      <c r="C78" s="103"/>
      <c r="D78" s="104"/>
      <c r="E78" s="206">
        <v>0</v>
      </c>
      <c r="F78" s="230">
        <v>0</v>
      </c>
      <c r="G78" s="230">
        <v>0</v>
      </c>
      <c r="H78" s="230">
        <v>0</v>
      </c>
      <c r="I78" s="230">
        <v>0</v>
      </c>
      <c r="J78" s="232">
        <f t="shared" si="2"/>
        <v>0</v>
      </c>
      <c r="K78" s="233">
        <v>0</v>
      </c>
      <c r="L78" s="233">
        <v>0</v>
      </c>
      <c r="M78" s="233">
        <v>0</v>
      </c>
      <c r="N78" s="233">
        <v>0</v>
      </c>
      <c r="O78" s="234">
        <f t="shared" si="3"/>
        <v>0</v>
      </c>
    </row>
    <row r="79" spans="1:15" s="42" customFormat="1" ht="20.25" customHeight="1" x14ac:dyDescent="0.2">
      <c r="A79" s="308">
        <v>31</v>
      </c>
      <c r="B79" s="310" t="s">
        <v>109</v>
      </c>
      <c r="C79" s="224"/>
      <c r="D79" s="76" t="s">
        <v>110</v>
      </c>
      <c r="E79" s="206">
        <v>20</v>
      </c>
      <c r="F79" s="230">
        <v>0</v>
      </c>
      <c r="G79" s="230">
        <v>0</v>
      </c>
      <c r="H79" s="230">
        <v>0</v>
      </c>
      <c r="I79" s="230">
        <v>0</v>
      </c>
      <c r="J79" s="232">
        <v>0</v>
      </c>
      <c r="K79" s="233">
        <v>0</v>
      </c>
      <c r="L79" s="233">
        <v>0</v>
      </c>
      <c r="M79" s="233">
        <v>0</v>
      </c>
      <c r="N79" s="233">
        <v>0</v>
      </c>
      <c r="O79" s="234">
        <v>0</v>
      </c>
    </row>
    <row r="80" spans="1:15" s="42" customFormat="1" ht="30" customHeight="1" x14ac:dyDescent="0.2">
      <c r="A80" s="309"/>
      <c r="B80" s="310"/>
      <c r="C80" s="224" t="s">
        <v>111</v>
      </c>
      <c r="D80" s="76" t="s">
        <v>112</v>
      </c>
      <c r="E80" s="206">
        <v>196</v>
      </c>
      <c r="F80" s="230">
        <v>0</v>
      </c>
      <c r="G80" s="230">
        <v>0</v>
      </c>
      <c r="H80" s="230">
        <v>0</v>
      </c>
      <c r="I80" s="230">
        <v>0</v>
      </c>
      <c r="J80" s="232">
        <v>0</v>
      </c>
      <c r="K80" s="233">
        <v>0</v>
      </c>
      <c r="L80" s="233">
        <v>0</v>
      </c>
      <c r="M80" s="233">
        <v>0</v>
      </c>
      <c r="N80" s="233">
        <v>0</v>
      </c>
      <c r="O80" s="234">
        <v>0</v>
      </c>
    </row>
    <row r="81" spans="1:15" s="42" customFormat="1" ht="24.75" customHeight="1" x14ac:dyDescent="0.2">
      <c r="A81" s="105" t="s">
        <v>113</v>
      </c>
      <c r="B81" s="106" t="s">
        <v>114</v>
      </c>
      <c r="C81" s="107"/>
      <c r="D81" s="108"/>
      <c r="E81" s="199">
        <v>0</v>
      </c>
      <c r="F81" s="230">
        <v>0</v>
      </c>
      <c r="G81" s="230">
        <v>0</v>
      </c>
      <c r="H81" s="230">
        <v>0</v>
      </c>
      <c r="I81" s="230">
        <v>0</v>
      </c>
      <c r="J81" s="232">
        <f t="shared" si="2"/>
        <v>0</v>
      </c>
      <c r="K81" s="233">
        <v>0</v>
      </c>
      <c r="L81" s="233">
        <v>0</v>
      </c>
      <c r="M81" s="233">
        <v>0</v>
      </c>
      <c r="N81" s="233">
        <v>0</v>
      </c>
      <c r="O81" s="234">
        <f t="shared" si="3"/>
        <v>0</v>
      </c>
    </row>
    <row r="82" spans="1:15" s="22" customFormat="1" ht="24.75" customHeight="1" x14ac:dyDescent="0.2">
      <c r="A82" s="109">
        <v>32</v>
      </c>
      <c r="B82" s="65" t="s">
        <v>115</v>
      </c>
      <c r="C82" s="110"/>
      <c r="D82" s="58"/>
      <c r="E82" s="207">
        <v>7</v>
      </c>
      <c r="F82" s="230">
        <v>0</v>
      </c>
      <c r="G82" s="230">
        <v>0</v>
      </c>
      <c r="H82" s="230">
        <v>0</v>
      </c>
      <c r="I82" s="230">
        <v>0</v>
      </c>
      <c r="J82" s="232">
        <f t="shared" si="2"/>
        <v>0</v>
      </c>
      <c r="K82" s="233">
        <v>0</v>
      </c>
      <c r="L82" s="233">
        <v>0</v>
      </c>
      <c r="M82" s="233">
        <v>0</v>
      </c>
      <c r="N82" s="233">
        <v>0</v>
      </c>
      <c r="O82" s="234">
        <f t="shared" si="3"/>
        <v>0</v>
      </c>
    </row>
    <row r="83" spans="1:15" s="22" customFormat="1" ht="24.75" customHeight="1" x14ac:dyDescent="0.2">
      <c r="A83" s="109">
        <v>33</v>
      </c>
      <c r="B83" s="65" t="s">
        <v>116</v>
      </c>
      <c r="C83" s="65" t="s">
        <v>87</v>
      </c>
      <c r="D83" s="65"/>
      <c r="E83" s="207">
        <v>700</v>
      </c>
      <c r="F83" s="230">
        <v>0</v>
      </c>
      <c r="G83" s="230">
        <v>0</v>
      </c>
      <c r="H83" s="230">
        <v>0</v>
      </c>
      <c r="I83" s="230">
        <v>0</v>
      </c>
      <c r="J83" s="232">
        <f t="shared" si="2"/>
        <v>0</v>
      </c>
      <c r="K83" s="233">
        <v>0</v>
      </c>
      <c r="L83" s="233">
        <v>0</v>
      </c>
      <c r="M83" s="233">
        <v>0</v>
      </c>
      <c r="N83" s="233">
        <v>0</v>
      </c>
      <c r="O83" s="234">
        <f t="shared" si="3"/>
        <v>0</v>
      </c>
    </row>
    <row r="84" spans="1:15" ht="25.5" customHeight="1" x14ac:dyDescent="0.2">
      <c r="A84" s="32"/>
      <c r="B84" s="111" t="s">
        <v>117</v>
      </c>
      <c r="C84" s="111"/>
      <c r="D84" s="112"/>
      <c r="E84" s="190">
        <v>0</v>
      </c>
      <c r="F84" s="230">
        <v>0</v>
      </c>
      <c r="G84" s="230">
        <v>0</v>
      </c>
      <c r="H84" s="230">
        <v>0</v>
      </c>
      <c r="I84" s="230">
        <v>0</v>
      </c>
      <c r="J84" s="232">
        <f t="shared" si="2"/>
        <v>0</v>
      </c>
      <c r="K84" s="233">
        <v>0</v>
      </c>
      <c r="L84" s="233">
        <v>0</v>
      </c>
      <c r="M84" s="233">
        <v>0</v>
      </c>
      <c r="N84" s="233">
        <v>0</v>
      </c>
      <c r="O84" s="234">
        <f t="shared" si="3"/>
        <v>0</v>
      </c>
    </row>
    <row r="85" spans="1:15" ht="28.5" x14ac:dyDescent="0.2">
      <c r="A85" s="113"/>
      <c r="B85" s="33" t="s">
        <v>118</v>
      </c>
      <c r="C85" s="33"/>
      <c r="D85" s="34"/>
      <c r="E85" s="190">
        <v>0</v>
      </c>
      <c r="F85" s="230">
        <v>0</v>
      </c>
      <c r="G85" s="230">
        <v>0</v>
      </c>
      <c r="H85" s="230">
        <v>0</v>
      </c>
      <c r="I85" s="230">
        <v>0</v>
      </c>
      <c r="J85" s="232">
        <f t="shared" si="2"/>
        <v>0</v>
      </c>
      <c r="K85" s="233">
        <v>0</v>
      </c>
      <c r="L85" s="233">
        <v>0</v>
      </c>
      <c r="M85" s="233">
        <v>0</v>
      </c>
      <c r="N85" s="233">
        <v>0</v>
      </c>
      <c r="O85" s="234">
        <f t="shared" si="3"/>
        <v>0</v>
      </c>
    </row>
    <row r="86" spans="1:15" ht="28.5" customHeight="1" x14ac:dyDescent="0.2">
      <c r="A86" s="114" t="s">
        <v>119</v>
      </c>
      <c r="B86" s="115" t="s">
        <v>120</v>
      </c>
      <c r="C86" s="115"/>
      <c r="D86" s="116"/>
      <c r="E86" s="190">
        <v>0</v>
      </c>
      <c r="F86" s="230">
        <v>0</v>
      </c>
      <c r="G86" s="230">
        <v>0</v>
      </c>
      <c r="H86" s="230">
        <v>0</v>
      </c>
      <c r="I86" s="230">
        <v>0</v>
      </c>
      <c r="J86" s="232">
        <f t="shared" si="2"/>
        <v>0</v>
      </c>
      <c r="K86" s="233">
        <v>0</v>
      </c>
      <c r="L86" s="233">
        <v>0</v>
      </c>
      <c r="M86" s="233">
        <v>0</v>
      </c>
      <c r="N86" s="233">
        <v>0</v>
      </c>
      <c r="O86" s="234">
        <f t="shared" si="3"/>
        <v>0</v>
      </c>
    </row>
    <row r="87" spans="1:15" ht="22.5" customHeight="1" x14ac:dyDescent="0.2">
      <c r="A87" s="56">
        <v>34</v>
      </c>
      <c r="B87" s="117" t="s">
        <v>121</v>
      </c>
      <c r="C87" s="118"/>
      <c r="D87" s="119"/>
      <c r="E87" s="183">
        <v>23</v>
      </c>
      <c r="F87" s="230">
        <v>0</v>
      </c>
      <c r="G87" s="230">
        <v>0</v>
      </c>
      <c r="H87" s="230">
        <v>0</v>
      </c>
      <c r="I87" s="230">
        <v>0</v>
      </c>
      <c r="J87" s="232">
        <v>0</v>
      </c>
      <c r="K87" s="233">
        <v>0</v>
      </c>
      <c r="L87" s="233">
        <v>0</v>
      </c>
      <c r="M87" s="233">
        <v>0</v>
      </c>
      <c r="N87" s="233">
        <v>0</v>
      </c>
      <c r="O87" s="234">
        <v>15</v>
      </c>
    </row>
    <row r="88" spans="1:15" ht="15.75" customHeight="1" x14ac:dyDescent="0.2">
      <c r="A88" s="311">
        <v>35</v>
      </c>
      <c r="B88" s="313" t="s">
        <v>122</v>
      </c>
      <c r="C88" s="225"/>
      <c r="D88" s="121" t="s">
        <v>15</v>
      </c>
      <c r="E88" s="190">
        <v>1440</v>
      </c>
      <c r="F88" s="230">
        <v>0</v>
      </c>
      <c r="G88" s="230">
        <v>42</v>
      </c>
      <c r="H88" s="230">
        <v>3</v>
      </c>
      <c r="I88" s="230">
        <v>55</v>
      </c>
      <c r="J88" s="232">
        <f t="shared" si="2"/>
        <v>100</v>
      </c>
      <c r="K88" s="233">
        <v>0</v>
      </c>
      <c r="L88" s="233">
        <v>32</v>
      </c>
      <c r="M88" s="233">
        <v>0</v>
      </c>
      <c r="N88" s="233">
        <v>66</v>
      </c>
      <c r="O88" s="234">
        <f t="shared" si="3"/>
        <v>98</v>
      </c>
    </row>
    <row r="89" spans="1:15" ht="20.25" customHeight="1" x14ac:dyDescent="0.2">
      <c r="A89" s="312"/>
      <c r="B89" s="314"/>
      <c r="C89" s="226"/>
      <c r="D89" s="123" t="s">
        <v>16</v>
      </c>
      <c r="E89" s="190">
        <v>2160</v>
      </c>
      <c r="F89" s="230">
        <v>0</v>
      </c>
      <c r="G89" s="230">
        <v>98</v>
      </c>
      <c r="H89" s="230">
        <v>7</v>
      </c>
      <c r="I89" s="230">
        <v>95</v>
      </c>
      <c r="J89" s="232">
        <f t="shared" si="2"/>
        <v>200</v>
      </c>
      <c r="K89" s="233">
        <v>0</v>
      </c>
      <c r="L89" s="233">
        <v>87</v>
      </c>
      <c r="M89" s="233">
        <v>10</v>
      </c>
      <c r="N89" s="233">
        <v>92</v>
      </c>
      <c r="O89" s="234">
        <f t="shared" si="3"/>
        <v>189</v>
      </c>
    </row>
    <row r="90" spans="1:15" ht="20.25" customHeight="1" x14ac:dyDescent="0.2">
      <c r="A90" s="287">
        <v>36</v>
      </c>
      <c r="B90" s="297" t="s">
        <v>123</v>
      </c>
      <c r="C90" s="227"/>
      <c r="D90" s="121" t="s">
        <v>15</v>
      </c>
      <c r="E90" s="190">
        <v>1296</v>
      </c>
      <c r="F90" s="230">
        <v>0</v>
      </c>
      <c r="G90" s="230">
        <v>42</v>
      </c>
      <c r="H90" s="230">
        <v>3</v>
      </c>
      <c r="I90" s="230">
        <v>55</v>
      </c>
      <c r="J90" s="232">
        <f t="shared" si="2"/>
        <v>100</v>
      </c>
      <c r="K90" s="233">
        <v>0</v>
      </c>
      <c r="L90" s="233">
        <v>32</v>
      </c>
      <c r="M90" s="233">
        <v>0</v>
      </c>
      <c r="N90" s="233">
        <v>66</v>
      </c>
      <c r="O90" s="234">
        <f t="shared" si="3"/>
        <v>98</v>
      </c>
    </row>
    <row r="91" spans="1:15" ht="21" customHeight="1" x14ac:dyDescent="0.2">
      <c r="A91" s="288"/>
      <c r="B91" s="297"/>
      <c r="C91" s="227"/>
      <c r="D91" s="123" t="s">
        <v>16</v>
      </c>
      <c r="E91" s="190">
        <v>1944</v>
      </c>
      <c r="F91" s="230">
        <v>0</v>
      </c>
      <c r="G91" s="230">
        <v>98</v>
      </c>
      <c r="H91" s="230">
        <v>7</v>
      </c>
      <c r="I91" s="230">
        <v>95</v>
      </c>
      <c r="J91" s="232">
        <f t="shared" si="2"/>
        <v>200</v>
      </c>
      <c r="K91" s="233">
        <v>0</v>
      </c>
      <c r="L91" s="233">
        <v>83</v>
      </c>
      <c r="M91" s="233">
        <v>10</v>
      </c>
      <c r="N91" s="233">
        <v>92</v>
      </c>
      <c r="O91" s="234">
        <f t="shared" si="3"/>
        <v>185</v>
      </c>
    </row>
    <row r="92" spans="1:15" ht="30" customHeight="1" x14ac:dyDescent="0.2">
      <c r="A92" s="87" t="s">
        <v>124</v>
      </c>
      <c r="B92" s="125" t="s">
        <v>125</v>
      </c>
      <c r="C92" s="125"/>
      <c r="D92" s="123"/>
      <c r="E92" s="199">
        <v>0</v>
      </c>
      <c r="F92" s="230">
        <v>0</v>
      </c>
      <c r="G92" s="230">
        <v>0</v>
      </c>
      <c r="H92" s="230">
        <v>0</v>
      </c>
      <c r="I92" s="230">
        <v>0</v>
      </c>
      <c r="J92" s="232">
        <f t="shared" si="2"/>
        <v>0</v>
      </c>
      <c r="K92" s="233">
        <v>0</v>
      </c>
      <c r="L92" s="233">
        <v>0</v>
      </c>
      <c r="M92" s="233">
        <v>0</v>
      </c>
      <c r="N92" s="233">
        <v>0</v>
      </c>
      <c r="O92" s="234">
        <f t="shared" si="3"/>
        <v>0</v>
      </c>
    </row>
    <row r="93" spans="1:15" ht="27" customHeight="1" x14ac:dyDescent="0.2">
      <c r="A93" s="126" t="s">
        <v>126</v>
      </c>
      <c r="B93" s="127" t="s">
        <v>127</v>
      </c>
      <c r="C93" s="128"/>
      <c r="D93" s="129"/>
      <c r="E93" s="202">
        <v>0</v>
      </c>
      <c r="F93" s="230">
        <v>0</v>
      </c>
      <c r="G93" s="230">
        <v>0</v>
      </c>
      <c r="H93" s="230">
        <v>0</v>
      </c>
      <c r="I93" s="230">
        <v>0</v>
      </c>
      <c r="J93" s="232">
        <f t="shared" si="2"/>
        <v>0</v>
      </c>
      <c r="K93" s="233">
        <v>0</v>
      </c>
      <c r="L93" s="233">
        <v>0</v>
      </c>
      <c r="M93" s="233">
        <v>0</v>
      </c>
      <c r="N93" s="233">
        <v>0</v>
      </c>
      <c r="O93" s="234">
        <f t="shared" si="3"/>
        <v>0</v>
      </c>
    </row>
    <row r="94" spans="1:15" ht="20.25" customHeight="1" x14ac:dyDescent="0.2">
      <c r="A94" s="130">
        <v>37</v>
      </c>
      <c r="B94" s="131" t="s">
        <v>128</v>
      </c>
      <c r="C94" s="131"/>
      <c r="D94" s="123"/>
      <c r="E94" s="202">
        <v>1</v>
      </c>
      <c r="F94" s="230">
        <v>0</v>
      </c>
      <c r="G94" s="230">
        <v>0</v>
      </c>
      <c r="H94" s="230">
        <v>0</v>
      </c>
      <c r="I94" s="230">
        <v>0</v>
      </c>
      <c r="J94" s="232">
        <f t="shared" si="2"/>
        <v>0</v>
      </c>
      <c r="K94" s="233">
        <v>0</v>
      </c>
      <c r="L94" s="233">
        <v>0</v>
      </c>
      <c r="M94" s="233">
        <v>0</v>
      </c>
      <c r="N94" s="233">
        <v>0</v>
      </c>
      <c r="O94" s="234">
        <f t="shared" si="3"/>
        <v>0</v>
      </c>
    </row>
    <row r="95" spans="1:15" ht="18.75" customHeight="1" x14ac:dyDescent="0.2">
      <c r="A95" s="132">
        <v>38</v>
      </c>
      <c r="B95" s="133" t="s">
        <v>115</v>
      </c>
      <c r="E95" s="208" t="s">
        <v>219</v>
      </c>
      <c r="F95" s="230">
        <v>0</v>
      </c>
      <c r="G95" s="230">
        <v>0</v>
      </c>
      <c r="H95" s="230">
        <v>0</v>
      </c>
      <c r="I95" s="230">
        <v>0</v>
      </c>
      <c r="J95" s="232">
        <f t="shared" si="2"/>
        <v>0</v>
      </c>
      <c r="K95" s="233">
        <v>0</v>
      </c>
      <c r="L95" s="233">
        <v>0</v>
      </c>
      <c r="M95" s="233">
        <v>0</v>
      </c>
      <c r="N95" s="233">
        <v>0</v>
      </c>
      <c r="O95" s="234">
        <f t="shared" si="3"/>
        <v>0</v>
      </c>
    </row>
    <row r="96" spans="1:15" ht="28.5" customHeight="1" x14ac:dyDescent="0.2">
      <c r="A96" s="132">
        <v>39</v>
      </c>
      <c r="B96" s="133" t="s">
        <v>129</v>
      </c>
      <c r="C96" s="136" t="s">
        <v>87</v>
      </c>
      <c r="D96" s="123"/>
      <c r="E96" s="202">
        <v>1750</v>
      </c>
      <c r="F96" s="230">
        <v>0</v>
      </c>
      <c r="G96" s="230">
        <v>0</v>
      </c>
      <c r="H96" s="230">
        <v>0</v>
      </c>
      <c r="I96" s="230">
        <v>0</v>
      </c>
      <c r="J96" s="232">
        <f t="shared" si="2"/>
        <v>0</v>
      </c>
      <c r="K96" s="233">
        <v>0</v>
      </c>
      <c r="L96" s="233">
        <v>0</v>
      </c>
      <c r="M96" s="233">
        <v>0</v>
      </c>
      <c r="N96" s="233">
        <v>0</v>
      </c>
      <c r="O96" s="234">
        <f t="shared" si="3"/>
        <v>0</v>
      </c>
    </row>
    <row r="97" spans="1:15" ht="26.25" customHeight="1" thickBot="1" x14ac:dyDescent="0.25">
      <c r="A97" s="137" t="s">
        <v>130</v>
      </c>
      <c r="B97" s="138" t="s">
        <v>131</v>
      </c>
      <c r="C97" s="139"/>
      <c r="D97" s="123"/>
      <c r="E97" s="190">
        <v>0</v>
      </c>
      <c r="F97" s="230">
        <v>0</v>
      </c>
      <c r="G97" s="230">
        <v>0</v>
      </c>
      <c r="H97" s="230">
        <v>0</v>
      </c>
      <c r="I97" s="230">
        <v>5</v>
      </c>
      <c r="J97" s="232">
        <f t="shared" si="2"/>
        <v>5</v>
      </c>
      <c r="K97" s="233">
        <v>0</v>
      </c>
      <c r="L97" s="233">
        <v>0</v>
      </c>
      <c r="M97" s="233">
        <v>0</v>
      </c>
      <c r="N97" s="233">
        <v>0</v>
      </c>
      <c r="O97" s="234">
        <f t="shared" si="3"/>
        <v>0</v>
      </c>
    </row>
    <row r="98" spans="1:15" ht="39" customHeight="1" x14ac:dyDescent="0.2">
      <c r="A98" s="140">
        <v>40</v>
      </c>
      <c r="B98" s="110" t="s">
        <v>132</v>
      </c>
      <c r="C98" s="58" t="s">
        <v>133</v>
      </c>
      <c r="D98" s="123"/>
      <c r="E98" s="183">
        <v>38</v>
      </c>
      <c r="F98" s="230">
        <v>0</v>
      </c>
      <c r="G98" s="230">
        <v>0</v>
      </c>
      <c r="H98" s="230">
        <v>0</v>
      </c>
      <c r="I98" s="230">
        <v>0</v>
      </c>
      <c r="J98" s="232">
        <v>2</v>
      </c>
      <c r="K98" s="233">
        <v>0</v>
      </c>
      <c r="L98" s="233">
        <v>0</v>
      </c>
      <c r="M98" s="233">
        <v>0</v>
      </c>
      <c r="N98" s="233">
        <v>0</v>
      </c>
      <c r="O98" s="234">
        <v>1</v>
      </c>
    </row>
    <row r="99" spans="1:15" ht="35.25" customHeight="1" x14ac:dyDescent="0.2">
      <c r="A99" s="94">
        <v>41</v>
      </c>
      <c r="B99" s="215" t="s">
        <v>134</v>
      </c>
      <c r="C99" s="142" t="s">
        <v>135</v>
      </c>
      <c r="D99" s="123"/>
      <c r="E99" s="190">
        <v>38</v>
      </c>
      <c r="F99" s="230">
        <v>0</v>
      </c>
      <c r="G99" s="230">
        <v>0</v>
      </c>
      <c r="H99" s="230">
        <v>0</v>
      </c>
      <c r="I99" s="230">
        <v>0</v>
      </c>
      <c r="J99" s="232">
        <v>2</v>
      </c>
      <c r="K99" s="233">
        <v>0</v>
      </c>
      <c r="L99" s="233">
        <v>0</v>
      </c>
      <c r="M99" s="233">
        <v>0</v>
      </c>
      <c r="N99" s="233">
        <v>0</v>
      </c>
      <c r="O99" s="234">
        <v>3</v>
      </c>
    </row>
    <row r="100" spans="1:15" ht="30.75" customHeight="1" thickBot="1" x14ac:dyDescent="0.25">
      <c r="A100" s="143" t="s">
        <v>136</v>
      </c>
      <c r="B100" s="144" t="s">
        <v>137</v>
      </c>
      <c r="C100" s="71"/>
      <c r="D100" s="123"/>
      <c r="E100" s="190">
        <v>0</v>
      </c>
      <c r="F100" s="230">
        <v>0</v>
      </c>
      <c r="G100" s="230">
        <v>0</v>
      </c>
      <c r="H100" s="230">
        <v>0</v>
      </c>
      <c r="I100" s="230">
        <v>0</v>
      </c>
      <c r="J100" s="232">
        <f t="shared" si="2"/>
        <v>0</v>
      </c>
      <c r="K100" s="233">
        <v>0</v>
      </c>
      <c r="L100" s="233">
        <v>0</v>
      </c>
      <c r="M100" s="233">
        <v>0</v>
      </c>
      <c r="N100" s="233">
        <v>0</v>
      </c>
      <c r="O100" s="234">
        <f t="shared" si="3"/>
        <v>0</v>
      </c>
    </row>
    <row r="101" spans="1:15" ht="18.75" customHeight="1" x14ac:dyDescent="0.2">
      <c r="A101" s="145">
        <v>42</v>
      </c>
      <c r="B101" s="146" t="s">
        <v>138</v>
      </c>
      <c r="C101" s="79"/>
      <c r="D101" s="123"/>
      <c r="E101" s="209">
        <v>39326</v>
      </c>
      <c r="F101" s="230">
        <v>200</v>
      </c>
      <c r="G101" s="230">
        <v>1200</v>
      </c>
      <c r="H101" s="230">
        <v>200</v>
      </c>
      <c r="I101" s="230">
        <v>1300</v>
      </c>
      <c r="J101" s="232">
        <f t="shared" si="2"/>
        <v>2900</v>
      </c>
      <c r="K101" s="233">
        <v>100</v>
      </c>
      <c r="L101" s="233">
        <v>675</v>
      </c>
      <c r="M101" s="233">
        <v>0</v>
      </c>
      <c r="N101" s="233">
        <v>672</v>
      </c>
      <c r="O101" s="234">
        <f t="shared" si="3"/>
        <v>1447</v>
      </c>
    </row>
    <row r="102" spans="1:15" ht="21.75" customHeight="1" x14ac:dyDescent="0.2">
      <c r="A102" s="298" t="s">
        <v>139</v>
      </c>
      <c r="B102" s="300" t="s">
        <v>140</v>
      </c>
      <c r="C102" s="147"/>
      <c r="D102" s="121"/>
      <c r="E102" s="202">
        <v>0</v>
      </c>
      <c r="F102" s="230">
        <v>0</v>
      </c>
      <c r="G102" s="230">
        <v>0</v>
      </c>
      <c r="H102" s="230">
        <v>0</v>
      </c>
      <c r="I102" s="230">
        <v>0</v>
      </c>
      <c r="J102" s="232">
        <f t="shared" si="2"/>
        <v>0</v>
      </c>
      <c r="K102" s="233">
        <v>0</v>
      </c>
      <c r="L102" s="233">
        <v>0</v>
      </c>
      <c r="M102" s="233">
        <v>0</v>
      </c>
      <c r="N102" s="233">
        <v>0</v>
      </c>
      <c r="O102" s="234">
        <f t="shared" si="3"/>
        <v>0</v>
      </c>
    </row>
    <row r="103" spans="1:15" ht="18" customHeight="1" x14ac:dyDescent="0.2">
      <c r="A103" s="299"/>
      <c r="B103" s="301"/>
      <c r="C103" s="147"/>
      <c r="D103" s="123"/>
      <c r="E103" s="202">
        <v>0</v>
      </c>
      <c r="F103" s="230">
        <v>0</v>
      </c>
      <c r="G103" s="230">
        <v>0</v>
      </c>
      <c r="H103" s="230">
        <v>0</v>
      </c>
      <c r="I103" s="230">
        <v>0</v>
      </c>
      <c r="J103" s="232">
        <f t="shared" si="2"/>
        <v>0</v>
      </c>
      <c r="K103" s="233">
        <v>0</v>
      </c>
      <c r="L103" s="233">
        <v>0</v>
      </c>
      <c r="M103" s="233">
        <v>0</v>
      </c>
      <c r="N103" s="233">
        <v>0</v>
      </c>
      <c r="O103" s="234">
        <f t="shared" si="3"/>
        <v>0</v>
      </c>
    </row>
    <row r="104" spans="1:15" ht="27" customHeight="1" thickBot="1" x14ac:dyDescent="0.25">
      <c r="A104" s="148" t="s">
        <v>141</v>
      </c>
      <c r="B104" s="149" t="s">
        <v>142</v>
      </c>
      <c r="C104" s="150"/>
      <c r="D104" s="123"/>
      <c r="E104" s="190">
        <v>0</v>
      </c>
      <c r="F104" s="230">
        <v>0</v>
      </c>
      <c r="G104" s="230">
        <v>0</v>
      </c>
      <c r="H104" s="230">
        <v>0</v>
      </c>
      <c r="I104" s="230">
        <v>0</v>
      </c>
      <c r="J104" s="232">
        <f t="shared" si="2"/>
        <v>0</v>
      </c>
      <c r="K104" s="233">
        <v>0</v>
      </c>
      <c r="L104" s="233">
        <v>0</v>
      </c>
      <c r="M104" s="233">
        <v>0</v>
      </c>
      <c r="N104" s="233">
        <v>0</v>
      </c>
      <c r="O104" s="234">
        <f t="shared" si="3"/>
        <v>0</v>
      </c>
    </row>
    <row r="105" spans="1:15" ht="27" customHeight="1" thickBot="1" x14ac:dyDescent="0.25">
      <c r="A105" s="229">
        <v>43</v>
      </c>
      <c r="B105" s="152" t="s">
        <v>143</v>
      </c>
      <c r="C105" s="79"/>
      <c r="D105" s="123"/>
      <c r="E105" s="183">
        <v>13</v>
      </c>
      <c r="F105" s="230">
        <v>0</v>
      </c>
      <c r="G105" s="230">
        <v>0</v>
      </c>
      <c r="H105" s="230">
        <v>0</v>
      </c>
      <c r="I105" s="230">
        <v>0</v>
      </c>
      <c r="J105" s="232">
        <f t="shared" si="2"/>
        <v>0</v>
      </c>
      <c r="K105" s="233">
        <v>0</v>
      </c>
      <c r="L105" s="233">
        <v>0</v>
      </c>
      <c r="M105" s="233">
        <v>0</v>
      </c>
      <c r="N105" s="233">
        <v>0</v>
      </c>
      <c r="O105" s="234">
        <f t="shared" si="3"/>
        <v>0</v>
      </c>
    </row>
    <row r="106" spans="1:15" s="42" customFormat="1" ht="27" customHeight="1" thickBot="1" x14ac:dyDescent="0.25">
      <c r="A106" s="148" t="s">
        <v>144</v>
      </c>
      <c r="B106" s="149" t="s">
        <v>145</v>
      </c>
      <c r="C106" s="150"/>
      <c r="D106" s="123"/>
      <c r="E106" s="183">
        <v>0</v>
      </c>
      <c r="F106" s="230">
        <v>0</v>
      </c>
      <c r="G106" s="230">
        <v>0</v>
      </c>
      <c r="H106" s="230">
        <v>0</v>
      </c>
      <c r="I106" s="230">
        <v>0</v>
      </c>
      <c r="J106" s="232">
        <f t="shared" si="2"/>
        <v>0</v>
      </c>
      <c r="K106" s="233">
        <v>0</v>
      </c>
      <c r="L106" s="233">
        <v>0</v>
      </c>
      <c r="M106" s="233">
        <v>0</v>
      </c>
      <c r="N106" s="233">
        <v>0</v>
      </c>
      <c r="O106" s="234">
        <f t="shared" si="3"/>
        <v>0</v>
      </c>
    </row>
    <row r="107" spans="1:15" s="42" customFormat="1" ht="27" customHeight="1" thickBot="1" x14ac:dyDescent="0.25">
      <c r="A107" s="228">
        <v>44</v>
      </c>
      <c r="B107" s="152" t="s">
        <v>146</v>
      </c>
      <c r="C107" s="79"/>
      <c r="D107" s="123"/>
      <c r="E107" s="183">
        <v>14</v>
      </c>
      <c r="F107" s="230">
        <v>0</v>
      </c>
      <c r="G107" s="230">
        <v>0</v>
      </c>
      <c r="H107" s="230">
        <v>0</v>
      </c>
      <c r="I107" s="230">
        <v>0</v>
      </c>
      <c r="J107" s="232">
        <f t="shared" si="2"/>
        <v>0</v>
      </c>
      <c r="K107" s="233">
        <v>0</v>
      </c>
      <c r="L107" s="233">
        <v>0</v>
      </c>
      <c r="M107" s="233">
        <v>0</v>
      </c>
      <c r="N107" s="233">
        <v>0</v>
      </c>
      <c r="O107" s="234">
        <f t="shared" si="3"/>
        <v>0</v>
      </c>
    </row>
    <row r="108" spans="1:15" ht="18.75" customHeight="1" thickBot="1" x14ac:dyDescent="0.25">
      <c r="A108" s="148" t="s">
        <v>147</v>
      </c>
      <c r="B108" s="149" t="s">
        <v>148</v>
      </c>
      <c r="C108" s="150"/>
      <c r="D108" s="123"/>
      <c r="E108" s="202">
        <v>0</v>
      </c>
      <c r="F108" s="230">
        <v>0</v>
      </c>
      <c r="G108" s="230">
        <v>0</v>
      </c>
      <c r="H108" s="230">
        <v>0</v>
      </c>
      <c r="I108" s="230">
        <v>0</v>
      </c>
      <c r="J108" s="232">
        <f t="shared" si="2"/>
        <v>0</v>
      </c>
      <c r="K108" s="233">
        <v>0</v>
      </c>
      <c r="L108" s="233">
        <v>0</v>
      </c>
      <c r="M108" s="233">
        <v>0</v>
      </c>
      <c r="N108" s="233">
        <v>0</v>
      </c>
      <c r="O108" s="234">
        <f t="shared" si="3"/>
        <v>0</v>
      </c>
    </row>
    <row r="109" spans="1:15" s="42" customFormat="1" ht="21.75" customHeight="1" thickBot="1" x14ac:dyDescent="0.25">
      <c r="A109" s="228">
        <v>45</v>
      </c>
      <c r="B109" s="154" t="s">
        <v>149</v>
      </c>
      <c r="C109" s="58" t="s">
        <v>150</v>
      </c>
      <c r="D109" s="123"/>
      <c r="E109" s="202">
        <v>28</v>
      </c>
      <c r="F109" s="230">
        <v>0</v>
      </c>
      <c r="G109" s="230">
        <v>0</v>
      </c>
      <c r="H109" s="230">
        <v>0</v>
      </c>
      <c r="I109" s="230">
        <v>0</v>
      </c>
      <c r="J109" s="232">
        <f t="shared" si="2"/>
        <v>0</v>
      </c>
      <c r="K109" s="233">
        <v>0</v>
      </c>
      <c r="L109" s="233">
        <v>0</v>
      </c>
      <c r="M109" s="233">
        <v>0</v>
      </c>
      <c r="N109" s="233">
        <v>0</v>
      </c>
      <c r="O109" s="234">
        <f t="shared" si="3"/>
        <v>0</v>
      </c>
    </row>
    <row r="110" spans="1:15" ht="27" customHeight="1" thickBot="1" x14ac:dyDescent="0.25">
      <c r="A110" s="148" t="s">
        <v>151</v>
      </c>
      <c r="B110" s="149" t="s">
        <v>152</v>
      </c>
      <c r="C110" s="150"/>
      <c r="D110" s="123"/>
      <c r="E110" s="202">
        <v>0</v>
      </c>
      <c r="F110" s="230">
        <v>0</v>
      </c>
      <c r="G110" s="230">
        <v>0</v>
      </c>
      <c r="H110" s="230">
        <v>0</v>
      </c>
      <c r="I110" s="230">
        <v>0</v>
      </c>
      <c r="J110" s="232">
        <f t="shared" si="2"/>
        <v>0</v>
      </c>
      <c r="K110" s="233">
        <v>0</v>
      </c>
      <c r="L110" s="233">
        <v>0</v>
      </c>
      <c r="M110" s="233">
        <v>0</v>
      </c>
      <c r="N110" s="233">
        <v>0</v>
      </c>
      <c r="O110" s="234">
        <f t="shared" si="3"/>
        <v>0</v>
      </c>
    </row>
    <row r="111" spans="1:15" ht="26.25" customHeight="1" thickBot="1" x14ac:dyDescent="0.25">
      <c r="A111" s="155">
        <v>46</v>
      </c>
      <c r="B111" s="154" t="s">
        <v>153</v>
      </c>
      <c r="C111" s="58" t="s">
        <v>150</v>
      </c>
      <c r="D111" s="123"/>
      <c r="E111" s="202">
        <v>65</v>
      </c>
      <c r="F111" s="230">
        <v>0</v>
      </c>
      <c r="G111" s="230">
        <v>0</v>
      </c>
      <c r="H111" s="230">
        <v>0</v>
      </c>
      <c r="I111" s="230">
        <v>0</v>
      </c>
      <c r="J111" s="232">
        <f t="shared" si="2"/>
        <v>0</v>
      </c>
      <c r="K111" s="233">
        <v>0</v>
      </c>
      <c r="L111" s="233">
        <v>0</v>
      </c>
      <c r="M111" s="233">
        <v>0</v>
      </c>
      <c r="N111" s="233">
        <v>0</v>
      </c>
      <c r="O111" s="234">
        <f t="shared" si="3"/>
        <v>0</v>
      </c>
    </row>
    <row r="112" spans="1:15" ht="20.25" customHeight="1" thickBot="1" x14ac:dyDescent="0.25">
      <c r="A112" s="148" t="s">
        <v>154</v>
      </c>
      <c r="B112" s="156" t="s">
        <v>155</v>
      </c>
      <c r="C112" s="150"/>
      <c r="D112" s="123"/>
      <c r="E112" s="202">
        <v>0</v>
      </c>
      <c r="F112" s="230">
        <v>0</v>
      </c>
      <c r="G112" s="230">
        <v>0</v>
      </c>
      <c r="H112" s="230">
        <v>0</v>
      </c>
      <c r="I112" s="230">
        <v>0</v>
      </c>
      <c r="J112" s="232">
        <f t="shared" si="2"/>
        <v>0</v>
      </c>
      <c r="K112" s="233">
        <v>0</v>
      </c>
      <c r="L112" s="233">
        <v>0</v>
      </c>
      <c r="M112" s="233">
        <v>0</v>
      </c>
      <c r="N112" s="233">
        <v>0</v>
      </c>
      <c r="O112" s="234">
        <f t="shared" si="3"/>
        <v>0</v>
      </c>
    </row>
    <row r="113" spans="1:15" ht="20.25" customHeight="1" x14ac:dyDescent="0.2">
      <c r="A113" s="302">
        <v>47</v>
      </c>
      <c r="B113" s="304" t="s">
        <v>156</v>
      </c>
      <c r="C113" s="157" t="s">
        <v>157</v>
      </c>
      <c r="D113" s="158" t="s">
        <v>158</v>
      </c>
      <c r="E113" s="202">
        <v>3</v>
      </c>
      <c r="F113" s="230">
        <v>0</v>
      </c>
      <c r="G113" s="230">
        <v>0</v>
      </c>
      <c r="H113" s="230">
        <v>0</v>
      </c>
      <c r="I113" s="230">
        <v>0</v>
      </c>
      <c r="J113" s="232">
        <v>0</v>
      </c>
      <c r="K113" s="233">
        <v>0</v>
      </c>
      <c r="L113" s="233">
        <v>0</v>
      </c>
      <c r="M113" s="233">
        <v>0</v>
      </c>
      <c r="N113" s="233">
        <v>0</v>
      </c>
      <c r="O113" s="234">
        <v>0</v>
      </c>
    </row>
    <row r="114" spans="1:15" ht="20.25" customHeight="1" x14ac:dyDescent="0.2">
      <c r="A114" s="303"/>
      <c r="B114" s="304"/>
      <c r="C114" s="157" t="s">
        <v>159</v>
      </c>
      <c r="D114" s="158" t="s">
        <v>160</v>
      </c>
      <c r="E114" s="202">
        <v>0</v>
      </c>
      <c r="F114" s="230">
        <v>0</v>
      </c>
      <c r="G114" s="230">
        <v>0</v>
      </c>
      <c r="H114" s="230">
        <v>0</v>
      </c>
      <c r="I114" s="230">
        <v>0</v>
      </c>
      <c r="J114" s="232">
        <v>0</v>
      </c>
      <c r="K114" s="233">
        <v>0</v>
      </c>
      <c r="L114" s="233">
        <v>0</v>
      </c>
      <c r="M114" s="233">
        <v>0</v>
      </c>
      <c r="N114" s="233">
        <v>0</v>
      </c>
      <c r="O114" s="234">
        <v>0</v>
      </c>
    </row>
    <row r="115" spans="1:15" ht="27" customHeight="1" thickBot="1" x14ac:dyDescent="0.25">
      <c r="A115" s="148" t="s">
        <v>161</v>
      </c>
      <c r="B115" s="159" t="s">
        <v>162</v>
      </c>
      <c r="C115" s="160"/>
      <c r="D115" s="123"/>
      <c r="E115" s="202">
        <v>0</v>
      </c>
      <c r="F115" s="230">
        <v>0</v>
      </c>
      <c r="G115" s="230">
        <v>0</v>
      </c>
      <c r="H115" s="230">
        <v>0</v>
      </c>
      <c r="I115" s="230">
        <v>0</v>
      </c>
      <c r="J115" s="232">
        <f t="shared" si="2"/>
        <v>0</v>
      </c>
      <c r="K115" s="233">
        <v>0</v>
      </c>
      <c r="L115" s="233">
        <v>0</v>
      </c>
      <c r="M115" s="233">
        <v>0</v>
      </c>
      <c r="N115" s="233">
        <v>0</v>
      </c>
      <c r="O115" s="234">
        <f t="shared" si="3"/>
        <v>0</v>
      </c>
    </row>
    <row r="116" spans="1:15" ht="22.5" customHeight="1" x14ac:dyDescent="0.2">
      <c r="A116" s="275">
        <v>48</v>
      </c>
      <c r="B116" s="277" t="s">
        <v>163</v>
      </c>
      <c r="C116" s="161"/>
      <c r="D116" s="162" t="s">
        <v>164</v>
      </c>
      <c r="E116" s="202">
        <v>22</v>
      </c>
      <c r="F116" s="230">
        <v>0</v>
      </c>
      <c r="G116" s="230">
        <v>0</v>
      </c>
      <c r="H116" s="230">
        <v>0</v>
      </c>
      <c r="I116" s="230">
        <v>0</v>
      </c>
      <c r="J116" s="232">
        <v>0</v>
      </c>
      <c r="K116" s="233">
        <v>0</v>
      </c>
      <c r="L116" s="233">
        <v>0</v>
      </c>
      <c r="M116" s="233">
        <v>0</v>
      </c>
      <c r="N116" s="233">
        <v>0</v>
      </c>
      <c r="O116" s="234">
        <v>1</v>
      </c>
    </row>
    <row r="117" spans="1:15" ht="23.25" customHeight="1" thickBot="1" x14ac:dyDescent="0.25">
      <c r="A117" s="276"/>
      <c r="B117" s="278"/>
      <c r="C117" s="161"/>
      <c r="D117" s="162" t="s">
        <v>165</v>
      </c>
      <c r="E117" s="202">
        <v>65</v>
      </c>
      <c r="F117" s="230">
        <v>0</v>
      </c>
      <c r="G117" s="230">
        <v>0</v>
      </c>
      <c r="H117" s="230">
        <v>0</v>
      </c>
      <c r="I117" s="230">
        <v>0</v>
      </c>
      <c r="J117" s="232">
        <v>0</v>
      </c>
      <c r="K117" s="233">
        <v>0</v>
      </c>
      <c r="L117" s="233">
        <v>0</v>
      </c>
      <c r="M117" s="233">
        <v>0</v>
      </c>
      <c r="N117" s="233">
        <v>0</v>
      </c>
      <c r="O117" s="234">
        <v>1</v>
      </c>
    </row>
    <row r="118" spans="1:15" ht="23.25" customHeight="1" thickBot="1" x14ac:dyDescent="0.25">
      <c r="A118" s="148" t="s">
        <v>166</v>
      </c>
      <c r="B118" s="163" t="s">
        <v>167</v>
      </c>
      <c r="C118" s="164"/>
      <c r="D118" s="123"/>
      <c r="E118" s="202">
        <v>0</v>
      </c>
      <c r="F118" s="230">
        <v>0</v>
      </c>
      <c r="G118" s="230">
        <v>0</v>
      </c>
      <c r="H118" s="230">
        <v>0</v>
      </c>
      <c r="I118" s="230">
        <v>0</v>
      </c>
      <c r="J118" s="232">
        <f t="shared" si="2"/>
        <v>0</v>
      </c>
      <c r="K118" s="233">
        <v>0</v>
      </c>
      <c r="L118" s="233">
        <v>0</v>
      </c>
      <c r="M118" s="233">
        <v>0</v>
      </c>
      <c r="N118" s="233">
        <v>0</v>
      </c>
      <c r="O118" s="234">
        <f t="shared" si="3"/>
        <v>0</v>
      </c>
    </row>
    <row r="119" spans="1:15" ht="18" customHeight="1" x14ac:dyDescent="0.2">
      <c r="A119" s="275">
        <v>49</v>
      </c>
      <c r="B119" s="280" t="s">
        <v>168</v>
      </c>
      <c r="C119" s="283" t="s">
        <v>169</v>
      </c>
      <c r="D119" s="162" t="s">
        <v>158</v>
      </c>
      <c r="E119" s="202">
        <v>3</v>
      </c>
      <c r="F119" s="230">
        <v>0</v>
      </c>
      <c r="G119" s="230">
        <v>0</v>
      </c>
      <c r="H119" s="230">
        <v>0</v>
      </c>
      <c r="I119" s="230">
        <v>0</v>
      </c>
      <c r="J119" s="232">
        <f t="shared" si="2"/>
        <v>0</v>
      </c>
      <c r="K119" s="233">
        <v>0</v>
      </c>
      <c r="L119" s="233">
        <v>0</v>
      </c>
      <c r="M119" s="233">
        <v>0</v>
      </c>
      <c r="N119" s="233">
        <v>0</v>
      </c>
      <c r="O119" s="234">
        <f t="shared" si="3"/>
        <v>0</v>
      </c>
    </row>
    <row r="120" spans="1:15" ht="13.5" customHeight="1" x14ac:dyDescent="0.2">
      <c r="A120" s="279"/>
      <c r="B120" s="281"/>
      <c r="C120" s="284"/>
      <c r="D120" s="165" t="s">
        <v>170</v>
      </c>
      <c r="E120" s="202">
        <v>29</v>
      </c>
      <c r="F120" s="230">
        <v>0</v>
      </c>
      <c r="G120" s="230">
        <v>0</v>
      </c>
      <c r="H120" s="230">
        <v>0</v>
      </c>
      <c r="I120" s="230">
        <v>0</v>
      </c>
      <c r="J120" s="232">
        <v>0</v>
      </c>
      <c r="K120" s="233">
        <v>0</v>
      </c>
      <c r="L120" s="233">
        <v>0</v>
      </c>
      <c r="M120" s="233">
        <v>0</v>
      </c>
      <c r="N120" s="233">
        <v>0</v>
      </c>
      <c r="O120" s="234">
        <v>8</v>
      </c>
    </row>
    <row r="121" spans="1:15" ht="29.25" customHeight="1" thickBot="1" x14ac:dyDescent="0.25">
      <c r="A121" s="276"/>
      <c r="B121" s="282"/>
      <c r="C121" s="285"/>
      <c r="D121" s="162" t="s">
        <v>171</v>
      </c>
      <c r="E121" s="202">
        <v>176</v>
      </c>
      <c r="F121" s="230">
        <v>0</v>
      </c>
      <c r="G121" s="230">
        <v>0</v>
      </c>
      <c r="H121" s="230">
        <v>0</v>
      </c>
      <c r="I121" s="230">
        <v>0</v>
      </c>
      <c r="J121" s="232">
        <v>0</v>
      </c>
      <c r="K121" s="233">
        <v>0</v>
      </c>
      <c r="L121" s="233">
        <v>0</v>
      </c>
      <c r="M121" s="233">
        <v>0</v>
      </c>
      <c r="N121" s="233">
        <v>0</v>
      </c>
      <c r="O121" s="234">
        <v>15</v>
      </c>
    </row>
    <row r="122" spans="1:15" ht="24.75" customHeight="1" thickBot="1" x14ac:dyDescent="0.25">
      <c r="A122" s="148" t="s">
        <v>172</v>
      </c>
      <c r="B122" s="156" t="s">
        <v>173</v>
      </c>
      <c r="C122" s="150"/>
      <c r="D122" s="123"/>
      <c r="E122" s="202">
        <v>0</v>
      </c>
      <c r="F122" s="230">
        <v>0</v>
      </c>
      <c r="G122" s="230">
        <v>0</v>
      </c>
      <c r="H122" s="230">
        <v>0</v>
      </c>
      <c r="I122" s="230">
        <v>0</v>
      </c>
      <c r="J122" s="232">
        <f t="shared" si="2"/>
        <v>0</v>
      </c>
      <c r="K122" s="233">
        <v>0</v>
      </c>
      <c r="L122" s="233">
        <v>0</v>
      </c>
      <c r="M122" s="233">
        <v>0</v>
      </c>
      <c r="N122" s="233">
        <v>0</v>
      </c>
      <c r="O122" s="234">
        <f t="shared" si="3"/>
        <v>0</v>
      </c>
    </row>
    <row r="123" spans="1:15" ht="18" customHeight="1" thickBot="1" x14ac:dyDescent="0.25">
      <c r="A123" s="166">
        <v>50</v>
      </c>
      <c r="B123" s="79" t="s">
        <v>174</v>
      </c>
      <c r="C123" s="79"/>
      <c r="D123" s="129"/>
      <c r="E123" s="202">
        <v>4</v>
      </c>
      <c r="F123" s="230">
        <v>0</v>
      </c>
      <c r="G123" s="230">
        <v>0</v>
      </c>
      <c r="H123" s="230">
        <v>0</v>
      </c>
      <c r="I123" s="230">
        <v>0</v>
      </c>
      <c r="J123" s="232">
        <f t="shared" si="2"/>
        <v>0</v>
      </c>
      <c r="K123" s="233">
        <v>0</v>
      </c>
      <c r="L123" s="233">
        <v>0</v>
      </c>
      <c r="M123" s="233">
        <v>0</v>
      </c>
      <c r="N123" s="233">
        <v>0</v>
      </c>
      <c r="O123" s="234">
        <f t="shared" si="3"/>
        <v>0</v>
      </c>
    </row>
    <row r="124" spans="1:15" ht="18" customHeight="1" x14ac:dyDescent="0.2">
      <c r="A124" s="286">
        <v>51</v>
      </c>
      <c r="B124" s="270" t="s">
        <v>175</v>
      </c>
      <c r="C124" s="219"/>
      <c r="D124" s="167" t="s">
        <v>15</v>
      </c>
      <c r="E124" s="202">
        <v>18</v>
      </c>
      <c r="F124" s="230">
        <v>0</v>
      </c>
      <c r="G124" s="230">
        <v>0</v>
      </c>
      <c r="H124" s="230">
        <v>0</v>
      </c>
      <c r="I124" s="230">
        <v>0</v>
      </c>
      <c r="J124" s="232">
        <v>0</v>
      </c>
      <c r="K124" s="233">
        <v>0</v>
      </c>
      <c r="L124" s="233">
        <v>0</v>
      </c>
      <c r="M124" s="233">
        <v>0</v>
      </c>
      <c r="N124" s="233">
        <v>0</v>
      </c>
      <c r="O124" s="234">
        <v>1</v>
      </c>
    </row>
    <row r="125" spans="1:15" s="42" customFormat="1" ht="22.5" customHeight="1" x14ac:dyDescent="0.2">
      <c r="A125" s="272"/>
      <c r="B125" s="270"/>
      <c r="C125" s="219"/>
      <c r="D125" s="167" t="s">
        <v>16</v>
      </c>
      <c r="E125" s="168">
        <v>19</v>
      </c>
      <c r="F125" s="230">
        <v>0</v>
      </c>
      <c r="G125" s="230">
        <v>0</v>
      </c>
      <c r="H125" s="230">
        <v>0</v>
      </c>
      <c r="I125" s="230">
        <v>0</v>
      </c>
      <c r="J125" s="232">
        <v>9</v>
      </c>
      <c r="K125" s="233">
        <v>0</v>
      </c>
      <c r="L125" s="233">
        <v>0</v>
      </c>
      <c r="M125" s="233">
        <v>0</v>
      </c>
      <c r="N125" s="233">
        <v>0</v>
      </c>
      <c r="O125" s="234">
        <v>8</v>
      </c>
    </row>
    <row r="126" spans="1:15" s="42" customFormat="1" ht="19.5" customHeight="1" x14ac:dyDescent="0.2">
      <c r="A126" s="268">
        <v>52</v>
      </c>
      <c r="B126" s="270" t="s">
        <v>176</v>
      </c>
      <c r="C126" s="219"/>
      <c r="D126" s="167" t="s">
        <v>15</v>
      </c>
      <c r="E126" s="168">
        <v>543</v>
      </c>
      <c r="F126" s="230">
        <v>0</v>
      </c>
      <c r="G126" s="230">
        <v>0</v>
      </c>
      <c r="H126" s="230">
        <v>0</v>
      </c>
      <c r="I126" s="230">
        <v>0</v>
      </c>
      <c r="J126" s="232">
        <f t="shared" si="2"/>
        <v>0</v>
      </c>
      <c r="K126" s="233">
        <v>0</v>
      </c>
      <c r="L126" s="233">
        <v>31</v>
      </c>
      <c r="M126" s="233">
        <v>0</v>
      </c>
      <c r="N126" s="233">
        <v>0</v>
      </c>
      <c r="O126" s="234">
        <f t="shared" si="3"/>
        <v>31</v>
      </c>
    </row>
    <row r="127" spans="1:15" s="42" customFormat="1" ht="20.25" customHeight="1" x14ac:dyDescent="0.2">
      <c r="A127" s="269"/>
      <c r="B127" s="270"/>
      <c r="C127" s="219"/>
      <c r="D127" s="167" t="s">
        <v>16</v>
      </c>
      <c r="E127" s="168">
        <v>880</v>
      </c>
      <c r="F127" s="230">
        <v>0</v>
      </c>
      <c r="G127" s="230">
        <v>0</v>
      </c>
      <c r="H127" s="230">
        <v>0</v>
      </c>
      <c r="I127" s="230">
        <v>220</v>
      </c>
      <c r="J127" s="232">
        <f t="shared" si="2"/>
        <v>220</v>
      </c>
      <c r="K127" s="233">
        <v>0</v>
      </c>
      <c r="L127" s="233">
        <v>0</v>
      </c>
      <c r="M127" s="233">
        <v>0</v>
      </c>
      <c r="N127" s="233">
        <v>246</v>
      </c>
      <c r="O127" s="234">
        <f t="shared" si="3"/>
        <v>246</v>
      </c>
    </row>
    <row r="128" spans="1:15" s="42" customFormat="1" ht="22.5" customHeight="1" x14ac:dyDescent="0.2">
      <c r="A128" s="271">
        <v>53</v>
      </c>
      <c r="B128" s="270" t="s">
        <v>177</v>
      </c>
      <c r="C128" s="169"/>
      <c r="D128" s="167" t="s">
        <v>15</v>
      </c>
      <c r="E128" s="202">
        <v>18</v>
      </c>
      <c r="F128" s="230">
        <v>0</v>
      </c>
      <c r="G128" s="230">
        <v>0</v>
      </c>
      <c r="H128" s="230">
        <v>0</v>
      </c>
      <c r="I128" s="230">
        <v>0</v>
      </c>
      <c r="J128" s="232">
        <v>5</v>
      </c>
      <c r="K128" s="233">
        <v>0</v>
      </c>
      <c r="L128" s="233">
        <v>0</v>
      </c>
      <c r="M128" s="233">
        <v>0</v>
      </c>
      <c r="N128" s="233">
        <v>0</v>
      </c>
      <c r="O128" s="234">
        <v>6</v>
      </c>
    </row>
    <row r="129" spans="1:15" s="42" customFormat="1" ht="22.5" customHeight="1" x14ac:dyDescent="0.2">
      <c r="A129" s="272"/>
      <c r="B129" s="270"/>
      <c r="C129" s="169"/>
      <c r="D129" s="167" t="s">
        <v>16</v>
      </c>
      <c r="E129" s="168">
        <v>19</v>
      </c>
      <c r="F129" s="230">
        <v>0</v>
      </c>
      <c r="G129" s="230">
        <v>0</v>
      </c>
      <c r="H129" s="230">
        <v>0</v>
      </c>
      <c r="I129" s="230">
        <v>0</v>
      </c>
      <c r="J129" s="232">
        <v>10</v>
      </c>
      <c r="K129" s="233">
        <v>0</v>
      </c>
      <c r="L129" s="233">
        <v>0</v>
      </c>
      <c r="M129" s="233">
        <v>0</v>
      </c>
      <c r="N129" s="233">
        <v>0</v>
      </c>
      <c r="O129" s="234">
        <v>6</v>
      </c>
    </row>
    <row r="130" spans="1:15" s="42" customFormat="1" ht="22.5" customHeight="1" x14ac:dyDescent="0.2">
      <c r="A130" s="273">
        <v>54</v>
      </c>
      <c r="B130" s="270" t="s">
        <v>178</v>
      </c>
      <c r="C130" s="219"/>
      <c r="D130" s="167" t="s">
        <v>15</v>
      </c>
      <c r="E130" s="168">
        <v>543</v>
      </c>
      <c r="F130" s="230">
        <v>0</v>
      </c>
      <c r="G130" s="230">
        <v>0</v>
      </c>
      <c r="H130" s="230">
        <v>0</v>
      </c>
      <c r="I130" s="230">
        <v>150</v>
      </c>
      <c r="J130" s="232">
        <f t="shared" si="2"/>
        <v>150</v>
      </c>
      <c r="K130" s="233">
        <v>0</v>
      </c>
      <c r="L130" s="233">
        <v>0</v>
      </c>
      <c r="M130" s="233">
        <v>0</v>
      </c>
      <c r="N130" s="233">
        <v>150</v>
      </c>
      <c r="O130" s="234">
        <f t="shared" si="3"/>
        <v>150</v>
      </c>
    </row>
    <row r="131" spans="1:15" s="42" customFormat="1" ht="22.5" customHeight="1" x14ac:dyDescent="0.2">
      <c r="A131" s="274"/>
      <c r="B131" s="270"/>
      <c r="C131" s="219"/>
      <c r="D131" s="167" t="s">
        <v>16</v>
      </c>
      <c r="E131" s="168">
        <v>880</v>
      </c>
      <c r="F131" s="230">
        <v>0</v>
      </c>
      <c r="G131" s="230">
        <v>0</v>
      </c>
      <c r="H131" s="230">
        <v>0</v>
      </c>
      <c r="I131" s="230">
        <v>250</v>
      </c>
      <c r="J131" s="232">
        <f t="shared" si="2"/>
        <v>250</v>
      </c>
      <c r="K131" s="233">
        <v>0</v>
      </c>
      <c r="L131" s="233">
        <v>0</v>
      </c>
      <c r="M131" s="233">
        <v>0</v>
      </c>
      <c r="N131" s="233">
        <v>150</v>
      </c>
      <c r="O131" s="234">
        <f t="shared" si="3"/>
        <v>150</v>
      </c>
    </row>
    <row r="132" spans="1:15" s="42" customFormat="1" ht="20.25" customHeight="1" thickBot="1" x14ac:dyDescent="0.3">
      <c r="A132" s="170" t="s">
        <v>179</v>
      </c>
      <c r="B132" s="171" t="s">
        <v>180</v>
      </c>
      <c r="C132" s="172"/>
      <c r="D132" s="123"/>
      <c r="E132" s="190">
        <v>0</v>
      </c>
      <c r="F132" s="230">
        <v>0</v>
      </c>
      <c r="G132" s="230">
        <v>0</v>
      </c>
      <c r="H132" s="230">
        <v>0</v>
      </c>
      <c r="I132" s="230">
        <v>0</v>
      </c>
      <c r="J132" s="232">
        <f t="shared" si="2"/>
        <v>0</v>
      </c>
      <c r="K132" s="233">
        <v>0</v>
      </c>
      <c r="L132" s="233">
        <v>0</v>
      </c>
      <c r="M132" s="233">
        <v>0</v>
      </c>
      <c r="N132" s="233">
        <v>0</v>
      </c>
      <c r="O132" s="234">
        <f t="shared" si="3"/>
        <v>0</v>
      </c>
    </row>
    <row r="133" spans="1:15" s="177" customFormat="1" ht="19.5" customHeight="1" thickBot="1" x14ac:dyDescent="0.25">
      <c r="A133" s="173" t="s">
        <v>181</v>
      </c>
      <c r="B133" s="174" t="s">
        <v>182</v>
      </c>
      <c r="C133" s="175"/>
      <c r="D133" s="176"/>
      <c r="E133" s="183">
        <v>0</v>
      </c>
      <c r="F133" s="230">
        <v>0</v>
      </c>
      <c r="G133" s="230">
        <v>0</v>
      </c>
      <c r="H133" s="230">
        <v>0</v>
      </c>
      <c r="I133" s="230">
        <v>0</v>
      </c>
      <c r="J133" s="232">
        <f t="shared" si="2"/>
        <v>0</v>
      </c>
      <c r="K133" s="233">
        <v>0</v>
      </c>
      <c r="L133" s="233">
        <v>0</v>
      </c>
      <c r="M133" s="233">
        <v>0</v>
      </c>
      <c r="N133" s="233">
        <v>0</v>
      </c>
      <c r="O133" s="234">
        <f t="shared" si="3"/>
        <v>0</v>
      </c>
    </row>
    <row r="134" spans="1:15" s="177" customFormat="1" ht="18" customHeight="1" x14ac:dyDescent="0.2">
      <c r="A134" s="264">
        <v>55</v>
      </c>
      <c r="B134" s="295" t="s">
        <v>183</v>
      </c>
      <c r="C134" s="178"/>
      <c r="D134" s="179" t="s">
        <v>184</v>
      </c>
      <c r="E134" s="183">
        <v>0</v>
      </c>
      <c r="F134" s="230">
        <v>0</v>
      </c>
      <c r="G134" s="230">
        <v>0</v>
      </c>
      <c r="H134" s="230">
        <v>0</v>
      </c>
      <c r="I134" s="230">
        <v>0</v>
      </c>
      <c r="J134" s="232">
        <f t="shared" ref="J134:J156" si="4">SUM(F134:I134)</f>
        <v>0</v>
      </c>
      <c r="K134" s="233">
        <v>0</v>
      </c>
      <c r="L134" s="233">
        <v>0</v>
      </c>
      <c r="M134" s="233">
        <v>0</v>
      </c>
      <c r="N134" s="233">
        <v>0</v>
      </c>
      <c r="O134" s="234">
        <f t="shared" ref="O134:O156" si="5">SUM(K134:N134)</f>
        <v>0</v>
      </c>
    </row>
    <row r="135" spans="1:15" s="177" customFormat="1" ht="21.75" customHeight="1" thickBot="1" x14ac:dyDescent="0.25">
      <c r="A135" s="265"/>
      <c r="B135" s="296"/>
      <c r="C135" s="178"/>
      <c r="D135" s="179" t="s">
        <v>185</v>
      </c>
      <c r="E135" s="183">
        <v>0</v>
      </c>
      <c r="F135" s="230">
        <v>0</v>
      </c>
      <c r="G135" s="230">
        <v>0</v>
      </c>
      <c r="H135" s="230">
        <v>0</v>
      </c>
      <c r="I135" s="230">
        <v>0</v>
      </c>
      <c r="J135" s="232">
        <f t="shared" si="4"/>
        <v>0</v>
      </c>
      <c r="K135" s="233">
        <v>0</v>
      </c>
      <c r="L135" s="233">
        <v>0</v>
      </c>
      <c r="M135" s="233">
        <v>0</v>
      </c>
      <c r="N135" s="233">
        <v>0</v>
      </c>
      <c r="O135" s="234">
        <f t="shared" si="5"/>
        <v>0</v>
      </c>
    </row>
    <row r="136" spans="1:15" ht="24.75" customHeight="1" thickBot="1" x14ac:dyDescent="0.25">
      <c r="A136" s="180" t="s">
        <v>186</v>
      </c>
      <c r="B136" s="181" t="s">
        <v>187</v>
      </c>
      <c r="C136" s="175"/>
      <c r="D136" s="182"/>
      <c r="E136" s="190">
        <v>0</v>
      </c>
      <c r="F136" s="230">
        <v>0</v>
      </c>
      <c r="G136" s="230">
        <v>0</v>
      </c>
      <c r="H136" s="230">
        <v>0</v>
      </c>
      <c r="I136" s="230">
        <v>0</v>
      </c>
      <c r="J136" s="232">
        <f t="shared" si="4"/>
        <v>0</v>
      </c>
      <c r="K136" s="233">
        <v>0</v>
      </c>
      <c r="L136" s="233">
        <v>0</v>
      </c>
      <c r="M136" s="233">
        <v>0</v>
      </c>
      <c r="N136" s="233">
        <v>0</v>
      </c>
      <c r="O136" s="234">
        <f t="shared" si="5"/>
        <v>0</v>
      </c>
    </row>
    <row r="137" spans="1:15" ht="24.75" customHeight="1" x14ac:dyDescent="0.2">
      <c r="A137" s="264">
        <v>56</v>
      </c>
      <c r="B137" s="295" t="s">
        <v>188</v>
      </c>
      <c r="C137" s="178"/>
      <c r="D137" s="179" t="s">
        <v>184</v>
      </c>
      <c r="E137" s="190">
        <v>1</v>
      </c>
      <c r="F137" s="230">
        <v>0</v>
      </c>
      <c r="G137" s="230">
        <v>0</v>
      </c>
      <c r="H137" s="230">
        <v>0</v>
      </c>
      <c r="I137" s="230">
        <v>0</v>
      </c>
      <c r="J137" s="232">
        <f t="shared" si="4"/>
        <v>0</v>
      </c>
      <c r="K137" s="233">
        <v>0</v>
      </c>
      <c r="L137" s="233">
        <v>0</v>
      </c>
      <c r="M137" s="233">
        <v>0</v>
      </c>
      <c r="N137" s="233">
        <v>0</v>
      </c>
      <c r="O137" s="234">
        <f t="shared" si="5"/>
        <v>0</v>
      </c>
    </row>
    <row r="138" spans="1:15" ht="22.5" customHeight="1" thickBot="1" x14ac:dyDescent="0.25">
      <c r="A138" s="265"/>
      <c r="B138" s="296"/>
      <c r="C138" s="178"/>
      <c r="D138" s="179" t="s">
        <v>185</v>
      </c>
      <c r="E138" s="183">
        <v>34</v>
      </c>
      <c r="F138" s="230">
        <v>0</v>
      </c>
      <c r="G138" s="230">
        <v>0</v>
      </c>
      <c r="H138" s="230">
        <v>0</v>
      </c>
      <c r="I138" s="230">
        <v>0</v>
      </c>
      <c r="J138" s="232">
        <f t="shared" si="4"/>
        <v>0</v>
      </c>
      <c r="K138" s="233">
        <v>0</v>
      </c>
      <c r="L138" s="233">
        <v>0</v>
      </c>
      <c r="M138" s="233">
        <v>0</v>
      </c>
      <c r="N138" s="233">
        <v>0</v>
      </c>
      <c r="O138" s="234">
        <f t="shared" si="5"/>
        <v>0</v>
      </c>
    </row>
    <row r="139" spans="1:15" ht="21.75" customHeight="1" thickBot="1" x14ac:dyDescent="0.25">
      <c r="A139" s="180" t="s">
        <v>189</v>
      </c>
      <c r="B139" s="181" t="s">
        <v>190</v>
      </c>
      <c r="C139" s="175"/>
      <c r="D139" s="182"/>
      <c r="E139" s="190">
        <v>0</v>
      </c>
      <c r="F139" s="230">
        <v>0</v>
      </c>
      <c r="G139" s="230">
        <v>0</v>
      </c>
      <c r="H139" s="230">
        <v>0</v>
      </c>
      <c r="I139" s="230">
        <v>0</v>
      </c>
      <c r="J139" s="232">
        <f t="shared" si="4"/>
        <v>0</v>
      </c>
      <c r="K139" s="233">
        <v>0</v>
      </c>
      <c r="L139" s="233">
        <v>0</v>
      </c>
      <c r="M139" s="233">
        <v>0</v>
      </c>
      <c r="N139" s="233">
        <v>0</v>
      </c>
      <c r="O139" s="234">
        <f t="shared" si="5"/>
        <v>0</v>
      </c>
    </row>
    <row r="140" spans="1:15" ht="24" customHeight="1" x14ac:dyDescent="0.2">
      <c r="A140" s="264">
        <v>57</v>
      </c>
      <c r="B140" s="295" t="s">
        <v>191</v>
      </c>
      <c r="C140" s="178"/>
      <c r="D140" s="179" t="s">
        <v>184</v>
      </c>
      <c r="E140" s="190">
        <v>0</v>
      </c>
      <c r="F140" s="230">
        <v>0</v>
      </c>
      <c r="G140" s="230">
        <v>0</v>
      </c>
      <c r="H140" s="230">
        <v>0</v>
      </c>
      <c r="I140" s="230">
        <v>0</v>
      </c>
      <c r="J140" s="232">
        <f t="shared" si="4"/>
        <v>0</v>
      </c>
      <c r="K140" s="233">
        <v>0</v>
      </c>
      <c r="L140" s="233">
        <v>0</v>
      </c>
      <c r="M140" s="233">
        <v>0</v>
      </c>
      <c r="N140" s="233">
        <v>0</v>
      </c>
      <c r="O140" s="234">
        <f t="shared" si="5"/>
        <v>0</v>
      </c>
    </row>
    <row r="141" spans="1:15" ht="20.25" customHeight="1" thickBot="1" x14ac:dyDescent="0.25">
      <c r="A141" s="265"/>
      <c r="B141" s="296"/>
      <c r="C141" s="178"/>
      <c r="D141" s="179" t="s">
        <v>185</v>
      </c>
      <c r="E141" s="183">
        <v>0</v>
      </c>
      <c r="F141" s="230">
        <v>0</v>
      </c>
      <c r="G141" s="230">
        <v>0</v>
      </c>
      <c r="H141" s="230">
        <v>0</v>
      </c>
      <c r="I141" s="230">
        <v>0</v>
      </c>
      <c r="J141" s="232">
        <f t="shared" si="4"/>
        <v>0</v>
      </c>
      <c r="K141" s="233">
        <v>0</v>
      </c>
      <c r="L141" s="233">
        <v>0</v>
      </c>
      <c r="M141" s="233">
        <v>0</v>
      </c>
      <c r="N141" s="233">
        <v>0</v>
      </c>
      <c r="O141" s="234">
        <f t="shared" si="5"/>
        <v>0</v>
      </c>
    </row>
    <row r="142" spans="1:15" ht="22.5" customHeight="1" thickBot="1" x14ac:dyDescent="0.25">
      <c r="A142" s="180" t="s">
        <v>192</v>
      </c>
      <c r="B142" s="181" t="s">
        <v>193</v>
      </c>
      <c r="C142" s="175"/>
      <c r="D142" s="182"/>
      <c r="E142" s="190">
        <v>0</v>
      </c>
      <c r="F142" s="230">
        <v>0</v>
      </c>
      <c r="G142" s="230">
        <v>0</v>
      </c>
      <c r="H142" s="230">
        <v>0</v>
      </c>
      <c r="I142" s="230">
        <v>0</v>
      </c>
      <c r="J142" s="232">
        <f t="shared" si="4"/>
        <v>0</v>
      </c>
      <c r="K142" s="233">
        <v>0</v>
      </c>
      <c r="L142" s="233">
        <v>0</v>
      </c>
      <c r="M142" s="233">
        <v>0</v>
      </c>
      <c r="N142" s="233">
        <v>0</v>
      </c>
      <c r="O142" s="234">
        <f t="shared" si="5"/>
        <v>0</v>
      </c>
    </row>
    <row r="143" spans="1:15" ht="15" customHeight="1" x14ac:dyDescent="0.2">
      <c r="A143" s="264">
        <v>58</v>
      </c>
      <c r="B143" s="266" t="s">
        <v>194</v>
      </c>
      <c r="C143" s="184"/>
      <c r="D143" s="179" t="s">
        <v>184</v>
      </c>
      <c r="E143" s="190">
        <v>1</v>
      </c>
      <c r="F143" s="230">
        <v>0</v>
      </c>
      <c r="G143" s="230">
        <v>0</v>
      </c>
      <c r="H143" s="230">
        <v>0</v>
      </c>
      <c r="I143" s="230">
        <v>0</v>
      </c>
      <c r="J143" s="232">
        <f t="shared" si="4"/>
        <v>0</v>
      </c>
      <c r="K143" s="233">
        <v>0</v>
      </c>
      <c r="L143" s="233">
        <v>0</v>
      </c>
      <c r="M143" s="233">
        <v>0</v>
      </c>
      <c r="N143" s="233">
        <v>0</v>
      </c>
      <c r="O143" s="234">
        <f t="shared" si="5"/>
        <v>0</v>
      </c>
    </row>
    <row r="144" spans="1:15" ht="15.75" customHeight="1" thickBot="1" x14ac:dyDescent="0.25">
      <c r="A144" s="265"/>
      <c r="B144" s="267"/>
      <c r="C144" s="184"/>
      <c r="D144" s="179" t="s">
        <v>185</v>
      </c>
      <c r="E144" s="190">
        <v>34</v>
      </c>
      <c r="F144" s="230">
        <v>0</v>
      </c>
      <c r="G144" s="230">
        <v>0</v>
      </c>
      <c r="H144" s="230">
        <v>0</v>
      </c>
      <c r="I144" s="230">
        <v>0</v>
      </c>
      <c r="J144" s="232">
        <f t="shared" si="4"/>
        <v>0</v>
      </c>
      <c r="K144" s="233">
        <v>0</v>
      </c>
      <c r="L144" s="233">
        <v>0</v>
      </c>
      <c r="M144" s="233">
        <v>0</v>
      </c>
      <c r="N144" s="233">
        <v>0</v>
      </c>
      <c r="O144" s="234">
        <f t="shared" si="5"/>
        <v>0</v>
      </c>
    </row>
    <row r="145" spans="1:15" ht="24.75" customHeight="1" thickBot="1" x14ac:dyDescent="0.25">
      <c r="A145" s="180" t="s">
        <v>195</v>
      </c>
      <c r="B145" s="181" t="s">
        <v>196</v>
      </c>
      <c r="C145" s="175"/>
      <c r="D145" s="182"/>
      <c r="E145" s="190">
        <v>0</v>
      </c>
      <c r="F145" s="230">
        <v>0</v>
      </c>
      <c r="G145" s="230">
        <v>0</v>
      </c>
      <c r="H145" s="230">
        <v>0</v>
      </c>
      <c r="I145" s="230">
        <v>0</v>
      </c>
      <c r="J145" s="232">
        <f t="shared" si="4"/>
        <v>0</v>
      </c>
      <c r="K145" s="233">
        <v>0</v>
      </c>
      <c r="L145" s="233">
        <v>0</v>
      </c>
      <c r="M145" s="233">
        <v>0</v>
      </c>
      <c r="N145" s="233">
        <v>0</v>
      </c>
      <c r="O145" s="234">
        <f t="shared" si="5"/>
        <v>0</v>
      </c>
    </row>
    <row r="146" spans="1:15" ht="18.75" customHeight="1" x14ac:dyDescent="0.2">
      <c r="A146" s="264">
        <v>59</v>
      </c>
      <c r="B146" s="266" t="s">
        <v>197</v>
      </c>
      <c r="C146" s="184"/>
      <c r="D146" s="179" t="s">
        <v>184</v>
      </c>
      <c r="E146" s="190">
        <v>1</v>
      </c>
      <c r="F146" s="230">
        <v>0</v>
      </c>
      <c r="G146" s="230">
        <v>0</v>
      </c>
      <c r="H146" s="230">
        <v>0</v>
      </c>
      <c r="I146" s="230">
        <v>0</v>
      </c>
      <c r="J146" s="232">
        <f t="shared" si="4"/>
        <v>0</v>
      </c>
      <c r="K146" s="233">
        <v>0</v>
      </c>
      <c r="L146" s="233">
        <v>0</v>
      </c>
      <c r="M146" s="233">
        <v>0</v>
      </c>
      <c r="N146" s="233">
        <v>0</v>
      </c>
      <c r="O146" s="234">
        <f t="shared" si="5"/>
        <v>0</v>
      </c>
    </row>
    <row r="147" spans="1:15" ht="18" customHeight="1" thickBot="1" x14ac:dyDescent="0.25">
      <c r="A147" s="265"/>
      <c r="B147" s="267"/>
      <c r="C147" s="184"/>
      <c r="D147" s="179" t="s">
        <v>185</v>
      </c>
      <c r="E147" s="190">
        <v>30</v>
      </c>
      <c r="F147" s="230">
        <v>0</v>
      </c>
      <c r="G147" s="230">
        <v>0</v>
      </c>
      <c r="H147" s="230">
        <v>0</v>
      </c>
      <c r="I147" s="230">
        <v>0</v>
      </c>
      <c r="J147" s="232">
        <f t="shared" si="4"/>
        <v>0</v>
      </c>
      <c r="K147" s="233">
        <v>0</v>
      </c>
      <c r="L147" s="233">
        <v>0</v>
      </c>
      <c r="M147" s="233">
        <v>0</v>
      </c>
      <c r="N147" s="233">
        <v>0</v>
      </c>
      <c r="O147" s="234">
        <f t="shared" si="5"/>
        <v>0</v>
      </c>
    </row>
    <row r="148" spans="1:15" ht="20.25" customHeight="1" thickBot="1" x14ac:dyDescent="0.25">
      <c r="A148" s="185" t="s">
        <v>198</v>
      </c>
      <c r="B148" s="186" t="s">
        <v>199</v>
      </c>
      <c r="C148" s="187"/>
      <c r="D148" s="121"/>
      <c r="E148" s="199">
        <v>0</v>
      </c>
      <c r="F148" s="230">
        <v>0</v>
      </c>
      <c r="G148" s="230">
        <v>0</v>
      </c>
      <c r="H148" s="230">
        <v>0</v>
      </c>
      <c r="I148" s="230">
        <v>0</v>
      </c>
      <c r="J148" s="232">
        <f t="shared" si="4"/>
        <v>0</v>
      </c>
      <c r="K148" s="233">
        <v>0</v>
      </c>
      <c r="L148" s="233">
        <v>0</v>
      </c>
      <c r="M148" s="233">
        <v>0</v>
      </c>
      <c r="N148" s="233">
        <v>0</v>
      </c>
      <c r="O148" s="234">
        <f t="shared" si="5"/>
        <v>0</v>
      </c>
    </row>
    <row r="149" spans="1:15" ht="25.5" customHeight="1" thickBot="1" x14ac:dyDescent="0.25">
      <c r="A149" s="188" t="s">
        <v>200</v>
      </c>
      <c r="B149" s="174" t="s">
        <v>201</v>
      </c>
      <c r="C149" s="175"/>
      <c r="D149" s="189"/>
      <c r="E149" s="190">
        <v>0</v>
      </c>
      <c r="F149" s="230">
        <v>0</v>
      </c>
      <c r="G149" s="230">
        <v>0</v>
      </c>
      <c r="H149" s="230">
        <v>0</v>
      </c>
      <c r="I149" s="230">
        <v>0</v>
      </c>
      <c r="J149" s="232">
        <f t="shared" si="4"/>
        <v>0</v>
      </c>
      <c r="K149" s="233">
        <v>0</v>
      </c>
      <c r="L149" s="233">
        <v>0</v>
      </c>
      <c r="M149" s="233">
        <v>0</v>
      </c>
      <c r="N149" s="233">
        <v>0</v>
      </c>
      <c r="O149" s="234">
        <f t="shared" si="5"/>
        <v>0</v>
      </c>
    </row>
    <row r="150" spans="1:15" ht="22.5" customHeight="1" thickBot="1" x14ac:dyDescent="0.25">
      <c r="A150" s="229">
        <v>60</v>
      </c>
      <c r="B150" s="191" t="s">
        <v>202</v>
      </c>
      <c r="C150" s="79"/>
      <c r="D150" s="192" t="s">
        <v>203</v>
      </c>
      <c r="E150" s="190">
        <v>38</v>
      </c>
      <c r="F150" s="230">
        <v>0</v>
      </c>
      <c r="G150" s="230">
        <v>0</v>
      </c>
      <c r="H150" s="230">
        <v>0</v>
      </c>
      <c r="I150" s="230">
        <v>0</v>
      </c>
      <c r="J150" s="232">
        <f t="shared" si="4"/>
        <v>0</v>
      </c>
      <c r="K150" s="233">
        <v>0</v>
      </c>
      <c r="L150" s="233">
        <v>0</v>
      </c>
      <c r="M150" s="233">
        <v>0</v>
      </c>
      <c r="N150" s="233">
        <v>0</v>
      </c>
      <c r="O150" s="234">
        <f t="shared" si="5"/>
        <v>0</v>
      </c>
    </row>
    <row r="151" spans="1:15" ht="26.25" customHeight="1" thickBot="1" x14ac:dyDescent="0.25">
      <c r="A151" s="180" t="s">
        <v>204</v>
      </c>
      <c r="B151" s="181" t="s">
        <v>205</v>
      </c>
      <c r="C151" s="175"/>
      <c r="D151" s="193"/>
      <c r="E151" s="183">
        <v>0</v>
      </c>
      <c r="F151" s="230">
        <v>0</v>
      </c>
      <c r="G151" s="230">
        <v>0</v>
      </c>
      <c r="H151" s="230">
        <v>0</v>
      </c>
      <c r="I151" s="230">
        <v>0</v>
      </c>
      <c r="J151" s="232">
        <f t="shared" si="4"/>
        <v>0</v>
      </c>
      <c r="K151" s="233">
        <v>0</v>
      </c>
      <c r="L151" s="233">
        <v>0</v>
      </c>
      <c r="M151" s="233">
        <v>0</v>
      </c>
      <c r="N151" s="233">
        <v>0</v>
      </c>
      <c r="O151" s="234">
        <f t="shared" si="5"/>
        <v>0</v>
      </c>
    </row>
    <row r="152" spans="1:15" ht="26.25" customHeight="1" thickBot="1" x14ac:dyDescent="0.25">
      <c r="A152" s="229">
        <v>61</v>
      </c>
      <c r="B152" s="191" t="s">
        <v>206</v>
      </c>
      <c r="C152" s="79"/>
      <c r="D152" s="192" t="s">
        <v>203</v>
      </c>
      <c r="E152" s="183">
        <v>38</v>
      </c>
      <c r="F152" s="230">
        <v>0</v>
      </c>
      <c r="G152" s="230">
        <v>0</v>
      </c>
      <c r="H152" s="230">
        <v>0</v>
      </c>
      <c r="I152" s="230">
        <v>0</v>
      </c>
      <c r="J152" s="232">
        <f t="shared" si="4"/>
        <v>0</v>
      </c>
      <c r="K152" s="233">
        <v>0</v>
      </c>
      <c r="L152" s="233">
        <v>0</v>
      </c>
      <c r="M152" s="233">
        <v>0</v>
      </c>
      <c r="N152" s="233">
        <v>0</v>
      </c>
      <c r="O152" s="234">
        <f t="shared" si="5"/>
        <v>0</v>
      </c>
    </row>
    <row r="153" spans="1:15" ht="30" customHeight="1" thickBot="1" x14ac:dyDescent="0.25">
      <c r="A153" s="180" t="s">
        <v>207</v>
      </c>
      <c r="B153" s="181" t="s">
        <v>208</v>
      </c>
      <c r="C153" s="175"/>
      <c r="D153" s="194"/>
      <c r="E153" s="190">
        <v>0</v>
      </c>
      <c r="F153" s="230">
        <v>0</v>
      </c>
      <c r="G153" s="230">
        <v>0</v>
      </c>
      <c r="H153" s="230">
        <v>0</v>
      </c>
      <c r="I153" s="230">
        <v>0</v>
      </c>
      <c r="J153" s="232">
        <f t="shared" si="4"/>
        <v>0</v>
      </c>
      <c r="K153" s="233">
        <v>0</v>
      </c>
      <c r="L153" s="233">
        <v>0</v>
      </c>
      <c r="M153" s="233">
        <v>0</v>
      </c>
      <c r="N153" s="233">
        <v>0</v>
      </c>
      <c r="O153" s="234">
        <f t="shared" si="5"/>
        <v>0</v>
      </c>
    </row>
    <row r="154" spans="1:15" s="42" customFormat="1" ht="30" customHeight="1" thickBot="1" x14ac:dyDescent="0.25">
      <c r="A154" s="228">
        <v>62</v>
      </c>
      <c r="B154" s="191" t="s">
        <v>209</v>
      </c>
      <c r="C154" s="79"/>
      <c r="D154" s="192" t="s">
        <v>203</v>
      </c>
      <c r="E154" s="183">
        <v>38</v>
      </c>
      <c r="F154" s="230">
        <v>0</v>
      </c>
      <c r="G154" s="230">
        <v>0</v>
      </c>
      <c r="H154" s="230">
        <v>0</v>
      </c>
      <c r="I154" s="230">
        <v>0</v>
      </c>
      <c r="J154" s="232">
        <f t="shared" si="4"/>
        <v>0</v>
      </c>
      <c r="K154" s="233">
        <v>0</v>
      </c>
      <c r="L154" s="233">
        <v>0</v>
      </c>
      <c r="M154" s="233">
        <v>0</v>
      </c>
      <c r="N154" s="233">
        <v>0</v>
      </c>
      <c r="O154" s="234">
        <f t="shared" si="5"/>
        <v>0</v>
      </c>
    </row>
    <row r="155" spans="1:15" ht="21.75" customHeight="1" thickBot="1" x14ac:dyDescent="0.25">
      <c r="A155" s="180" t="s">
        <v>210</v>
      </c>
      <c r="B155" s="181" t="s">
        <v>211</v>
      </c>
      <c r="C155" s="175"/>
      <c r="D155" s="195"/>
      <c r="E155" s="190">
        <v>0</v>
      </c>
      <c r="F155" s="230">
        <v>0</v>
      </c>
      <c r="G155" s="230">
        <v>0</v>
      </c>
      <c r="H155" s="230">
        <v>0</v>
      </c>
      <c r="I155" s="230">
        <v>0</v>
      </c>
      <c r="J155" s="232">
        <f t="shared" si="4"/>
        <v>0</v>
      </c>
      <c r="K155" s="233">
        <v>0</v>
      </c>
      <c r="L155" s="233">
        <v>0</v>
      </c>
      <c r="M155" s="233">
        <v>0</v>
      </c>
      <c r="N155" s="233">
        <v>0</v>
      </c>
      <c r="O155" s="234">
        <f t="shared" si="5"/>
        <v>0</v>
      </c>
    </row>
    <row r="156" spans="1:15" ht="27.75" customHeight="1" thickBot="1" x14ac:dyDescent="0.25">
      <c r="A156" s="196">
        <v>63</v>
      </c>
      <c r="B156" s="191" t="s">
        <v>212</v>
      </c>
      <c r="C156" s="79"/>
      <c r="D156" s="123"/>
      <c r="E156" s="183">
        <v>34</v>
      </c>
      <c r="F156" s="230">
        <v>0</v>
      </c>
      <c r="G156" s="230">
        <v>0</v>
      </c>
      <c r="H156" s="230">
        <v>0</v>
      </c>
      <c r="I156" s="230">
        <v>0</v>
      </c>
      <c r="J156" s="232">
        <f t="shared" si="4"/>
        <v>0</v>
      </c>
      <c r="K156" s="233">
        <v>0</v>
      </c>
      <c r="L156" s="233">
        <v>0</v>
      </c>
      <c r="M156" s="233">
        <v>0</v>
      </c>
      <c r="N156" s="233">
        <v>0</v>
      </c>
      <c r="O156" s="234">
        <f t="shared" si="5"/>
        <v>0</v>
      </c>
    </row>
    <row r="157" spans="1:15" ht="25.5" x14ac:dyDescent="0.2">
      <c r="A157" s="289">
        <v>64</v>
      </c>
      <c r="B157" s="292" t="s">
        <v>213</v>
      </c>
      <c r="C157" s="133"/>
      <c r="D157" s="197" t="s">
        <v>214</v>
      </c>
      <c r="E157" s="199"/>
      <c r="F157" s="230">
        <v>0</v>
      </c>
      <c r="G157" s="230">
        <v>0</v>
      </c>
      <c r="H157" s="230">
        <v>0</v>
      </c>
      <c r="I157" s="230">
        <v>0</v>
      </c>
      <c r="J157" s="232">
        <v>100</v>
      </c>
      <c r="K157" s="233">
        <v>0</v>
      </c>
      <c r="L157" s="233">
        <v>0</v>
      </c>
      <c r="M157" s="233">
        <v>0</v>
      </c>
      <c r="N157" s="233">
        <v>0</v>
      </c>
      <c r="O157" s="234">
        <v>13</v>
      </c>
    </row>
    <row r="158" spans="1:15" x14ac:dyDescent="0.2">
      <c r="A158" s="290"/>
      <c r="B158" s="293"/>
      <c r="C158" s="133"/>
      <c r="D158" s="197" t="s">
        <v>215</v>
      </c>
      <c r="E158" s="199"/>
      <c r="F158" s="230">
        <v>0</v>
      </c>
      <c r="G158" s="230">
        <v>0</v>
      </c>
      <c r="H158" s="230">
        <v>0</v>
      </c>
      <c r="I158" s="230">
        <v>0</v>
      </c>
      <c r="J158" s="232">
        <v>100</v>
      </c>
      <c r="K158" s="233">
        <v>0</v>
      </c>
      <c r="L158" s="233">
        <v>0</v>
      </c>
      <c r="M158" s="233">
        <v>0</v>
      </c>
      <c r="N158" s="233">
        <v>0</v>
      </c>
      <c r="O158" s="234">
        <v>27</v>
      </c>
    </row>
    <row r="159" spans="1:15" x14ac:dyDescent="0.2">
      <c r="A159" s="291"/>
      <c r="B159" s="294"/>
      <c r="C159" s="133"/>
      <c r="D159" s="197" t="s">
        <v>216</v>
      </c>
      <c r="E159" s="199"/>
      <c r="F159" s="230">
        <v>0</v>
      </c>
      <c r="G159" s="230">
        <v>0</v>
      </c>
      <c r="H159" s="230">
        <v>0</v>
      </c>
      <c r="I159" s="230">
        <v>0</v>
      </c>
      <c r="J159" s="232">
        <v>2800</v>
      </c>
      <c r="K159" s="233">
        <v>0</v>
      </c>
      <c r="L159" s="233">
        <v>0</v>
      </c>
      <c r="M159" s="233">
        <v>0</v>
      </c>
      <c r="N159" s="233">
        <v>0</v>
      </c>
      <c r="O159" s="234">
        <v>2862</v>
      </c>
    </row>
  </sheetData>
  <mergeCells count="102">
    <mergeCell ref="D1:D3"/>
    <mergeCell ref="E1:E3"/>
    <mergeCell ref="A9:A10"/>
    <mergeCell ref="B9:B10"/>
    <mergeCell ref="C9:C10"/>
    <mergeCell ref="A11:A12"/>
    <mergeCell ref="B11:B12"/>
    <mergeCell ref="C11:C12"/>
    <mergeCell ref="A5:A6"/>
    <mergeCell ref="B5:B6"/>
    <mergeCell ref="C5:C6"/>
    <mergeCell ref="A7:A8"/>
    <mergeCell ref="B7:B8"/>
    <mergeCell ref="C7:C8"/>
    <mergeCell ref="A21:A22"/>
    <mergeCell ref="B21:B22"/>
    <mergeCell ref="C21:C22"/>
    <mergeCell ref="A23:A24"/>
    <mergeCell ref="B23:B24"/>
    <mergeCell ref="C23:C24"/>
    <mergeCell ref="A13:A14"/>
    <mergeCell ref="B13:B14"/>
    <mergeCell ref="C13:C14"/>
    <mergeCell ref="A15:A16"/>
    <mergeCell ref="B15:B16"/>
    <mergeCell ref="C15:C16"/>
    <mergeCell ref="A33:A34"/>
    <mergeCell ref="B33:B34"/>
    <mergeCell ref="C33:C34"/>
    <mergeCell ref="A35:A36"/>
    <mergeCell ref="B35:B36"/>
    <mergeCell ref="C35:C36"/>
    <mergeCell ref="A25:A26"/>
    <mergeCell ref="B25:B26"/>
    <mergeCell ref="C25:C26"/>
    <mergeCell ref="A29:A32"/>
    <mergeCell ref="B29:B32"/>
    <mergeCell ref="C29:C32"/>
    <mergeCell ref="C55:C56"/>
    <mergeCell ref="A58:A59"/>
    <mergeCell ref="B58:B59"/>
    <mergeCell ref="A40:A42"/>
    <mergeCell ref="B40:B42"/>
    <mergeCell ref="C40:C42"/>
    <mergeCell ref="A47:A48"/>
    <mergeCell ref="B47:B48"/>
    <mergeCell ref="C47:C48"/>
    <mergeCell ref="A61:A62"/>
    <mergeCell ref="B61:B62"/>
    <mergeCell ref="A67:A68"/>
    <mergeCell ref="B67:B68"/>
    <mergeCell ref="A71:A72"/>
    <mergeCell ref="B71:B72"/>
    <mergeCell ref="A52:A54"/>
    <mergeCell ref="B52:B54"/>
    <mergeCell ref="A55:A56"/>
    <mergeCell ref="B55:B56"/>
    <mergeCell ref="B90:B91"/>
    <mergeCell ref="A102:A103"/>
    <mergeCell ref="B102:B103"/>
    <mergeCell ref="A113:A114"/>
    <mergeCell ref="B113:B114"/>
    <mergeCell ref="A76:A77"/>
    <mergeCell ref="B76:B77"/>
    <mergeCell ref="A79:A80"/>
    <mergeCell ref="B79:B80"/>
    <mergeCell ref="A88:A89"/>
    <mergeCell ref="B88:B89"/>
    <mergeCell ref="A146:A147"/>
    <mergeCell ref="B146:B147"/>
    <mergeCell ref="A157:A159"/>
    <mergeCell ref="B157:B159"/>
    <mergeCell ref="A134:A135"/>
    <mergeCell ref="B134:B135"/>
    <mergeCell ref="A137:A138"/>
    <mergeCell ref="B137:B138"/>
    <mergeCell ref="A140:A141"/>
    <mergeCell ref="B140:B141"/>
    <mergeCell ref="F1:J1"/>
    <mergeCell ref="K1:O1"/>
    <mergeCell ref="F2:G2"/>
    <mergeCell ref="H2:I2"/>
    <mergeCell ref="J2:J3"/>
    <mergeCell ref="K2:L2"/>
    <mergeCell ref="M2:N2"/>
    <mergeCell ref="O2:O3"/>
    <mergeCell ref="A143:A144"/>
    <mergeCell ref="B143:B144"/>
    <mergeCell ref="A126:A127"/>
    <mergeCell ref="B126:B127"/>
    <mergeCell ref="A128:A129"/>
    <mergeCell ref="B128:B129"/>
    <mergeCell ref="A130:A131"/>
    <mergeCell ref="B130:B131"/>
    <mergeCell ref="A116:A117"/>
    <mergeCell ref="B116:B117"/>
    <mergeCell ref="A119:A121"/>
    <mergeCell ref="B119:B121"/>
    <mergeCell ref="C119:C121"/>
    <mergeCell ref="A124:A125"/>
    <mergeCell ref="B124:B125"/>
    <mergeCell ref="A90:A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District</vt:lpstr>
      <vt:lpstr>Sadar</vt:lpstr>
      <vt:lpstr>Kaunia</vt:lpstr>
      <vt:lpstr>Pirgacha</vt:lpstr>
      <vt:lpstr>Gangachara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PIBA2HLAMB</dc:creator>
  <cp:lastModifiedBy>Hossain Ahmad</cp:lastModifiedBy>
  <dcterms:created xsi:type="dcterms:W3CDTF">2017-12-10T04:09:25Z</dcterms:created>
  <dcterms:modified xsi:type="dcterms:W3CDTF">2018-05-14T06:29:45Z</dcterms:modified>
</cp:coreProperties>
</file>