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CUM\Dropbox (CSU Fullerton)\ISDS 474\"/>
    </mc:Choice>
  </mc:AlternateContent>
  <xr:revisionPtr revIDLastSave="0" documentId="13_ncr:1_{FB639DE4-540D-4D6A-9DC5-A46DA1B3D358}" xr6:coauthVersionLast="45" xr6:coauthVersionMax="45" xr10:uidLastSave="{00000000-0000-0000-0000-000000000000}"/>
  <bookViews>
    <workbookView xWindow="-110" yWindow="-110" windowWidth="19420" windowHeight="10420" firstSheet="1" activeTab="5" xr2:uid="{DE28A241-2AE3-48E1-B134-25D608AD3332}"/>
  </bookViews>
  <sheets>
    <sheet name="Clean Continuous" sheetId="1" state="hidden" r:id="rId1"/>
    <sheet name="Clean Categorical" sheetId="2" r:id="rId2"/>
    <sheet name="STDPartition1" sheetId="9" r:id="rId3"/>
    <sheet name="CT_Output" sheetId="14" r:id="rId4"/>
    <sheet name="CT_MinErrorTree" sheetId="13" r:id="rId5"/>
    <sheet name="CT_ValidationScore" sheetId="11" r:id="rId6"/>
  </sheets>
  <definedNames>
    <definedName name="xlm_600_1" localSheetId="2" hidden="1">"'{""wkbk"":""Book2"",""wksheet"":""STDPartition1"",""data_range"":"""",""has_header"":true,""firstRow"":-1,""rows"":466,""train_rows"":373,""validation_rows"":93,""test_rows"":0,""trainingDataRange"":""$C$37:$AC$409"",""validationDataRange"":""$C$410:$AC$502"",""allDataRange"":""$C$36:$AC$"</definedName>
    <definedName name="xlm_600_2" localSheetId="2" hidden="1">"'502"",""isPartitionSheet"":true,""partitionData"":false,""trainDetailRpt"":true,""trainSummaryRpt"":true,""trainLiftChart"":false,""trainROCCurve"":false,""validationDetailRpt"":true,""validationSummaryRpt"":true,""validationLiftChart"":false,""validROCCurve"":false,""newData"</definedName>
    <definedName name="xlm_600_3" localSheetId="2" hidden="1">"'Worksheet"":false,""newDataDatabase"":false,""priorClassProbabilityCode"":1,""numOutputClasses"":2,""successClass"":""1"",""successCutoffProb"":0.5,""rescalerParams"":{""technique"":null,""correction"":null,""normType"":null,""rescale"":false},""estimatorParams"":{""treeLimitMask"</definedName>
    <definedName name="xlm_600_4" localSheetId="2" hidden="1">"'"":null,""treeLimitLevels"":null,""treeLimitNodes"":null,""treeLimitSplits"":null,""treeLimitLeafRecords"":null},""modelParams"":{""prune"":true,""scoringTree"":3,""numDecisionNodesScoring"":null},""displayParams"":{""showFeatureImportance"":true,""maxLevels"":7,""displayTreeMa"</definedName>
    <definedName name="xlm_600_5" localSheetId="2" hidden="1">"'sk"":4,""numDecisionNodesDisplay"":null},""extraParams"":null}"</definedName>
    <definedName name="xlm_90_1" localSheetId="1" hidden="1">"'{""wkbk"":""Book2"",""wksheet"":""Clean Categorical"",""data_range"":""$A$1:$Z$467"",""has_header"":true,""input_cols"":[{""varName"":""Nr. reviews""},{""varName"":""Nr. hotel reviews""},{""varName"":""Score""},{""varName"":""Nr. rooms""},{""varName"":""Member years""},{""varName"":""Period o"</definedName>
    <definedName name="xlm_90_1" localSheetId="0" hidden="1">"'{""wkbk"":""Book2"",""wksheet"":""Clean Continuous"",""data_range"":""$A$1:$Z$467"",""has_header"":true,""input_cols"":[{""varName"":""Nr. reviews""},{""varName"":""Nr. hotel reviews""},{""varName"":""Score""},{""varName"":""Nr. rooms""},{""varName"":""Member years""},{""varName"":""Period of"</definedName>
    <definedName name="xlm_90_2" localSheetId="1" hidden="1">"'f stay_Dec-Feb""},{""varName"":""Period of stay_Jun-Aug""},{""varName"":""Period of stay_Mar-May""},{""varName"":""Period of stay_Sep-Nov""},{""varName"":""Traveler type Other""},{""varName"":""Traveler type Families""},{""varName"":""Traveler type Couples""},{""varName"":""Tennis "</definedName>
    <definedName name="xlm_90_2" localSheetId="0" hidden="1">"' stay_Dec-Feb""},{""varName"":""Period of stay_Jun-Aug""},{""varName"":""Period of stay_Mar-May""},{""varName"":""Period of stay_Sep-Nov""},{""varName"":""Traveler type Other""},{""varName"":""Traveler type Families""},{""varName"":""Traveler type Couples""},{""varName"":""Tennis c"</definedName>
    <definedName name="xlm_90_3" localSheetId="1" hidden="1">"'court_YES""},{""varName"":""Hotel stars 3 and 3.5""},{""varName"":""Hotel stars 4 and 4.5""},{""varName"":""Hotel stars 5""},{""varName"":""User continent Other""},{""varName"":""User continent Europe""},{""varName"":""User continent North America""},{""varName"":""Review weekday_F"</definedName>
    <definedName name="xlm_90_3" localSheetId="0" hidden="1">"'ourt_YES""},{""varName"":""Hotel stars 3 and 3.5""},{""varName"":""Hotel stars 4 and 4.5""},{""varName"":""Hotel stars 5""},{""varName"":""User continent Other""},{""varName"":""User continent Europe""},{""varName"":""User continent North America""},{""varName"":""Review weekday_Fr"</definedName>
    <definedName name="xlm_90_4" localSheetId="1" hidden="1">"'riday""},{""varName"":""Review weekday_Monday""},{""varName"":""Review weekday_Saturday""},{""varName"":""Review weekday_Sunday""},{""varName"":""Review weekday_Thursday""},{""varName"":""Review weekday_Tuesday""},{""varName"":""Review weekday_Wednesday""}],""cat_cols"":[],""firstR"</definedName>
    <definedName name="xlm_90_4" localSheetId="0" hidden="1">"'iday""},{""varName"":""Review weekday_Monday""},{""varName"":""Review weekday_Saturday""},{""varName"":""Review weekday_Sunday""},{""varName"":""Review weekday_Thursday""},{""varName"":""Review weekday_Tuesday""},{""varName"":""Review weekday_Wednesday""}],""cat_cols"":[],""firstRo"</definedName>
    <definedName name="xlm_90_5" localSheetId="1" hidden="1">"'ow"":1,""rows"":466,""isPartitionSheet"":false,""type"":1,""usePartitionVar"":false,""partitionVar"":null,""useRandomRows"":true,""partitionCode"":1,""setSeed"":true,""seedValue"":12345,""trainPct"":80,""validationPct"":20,""testPct"":0}"</definedName>
    <definedName name="xlm_90_5" localSheetId="0" hidden="1">"'w"":1,""rows"":466,""isPartitionSheet"":false,""type"":1,""usePartitionVar"":false,""partitionVar"":null,""useRandomRows"":true,""partitionCode"":1,""setSeed"":true,""seedValue"":12345,""trainPct"":80,""validationPct"":20,""testPct"":0}"</definedName>
    <definedName name="xlm_clnc_1" localSheetId="2" hidden="1">"'{""input_cols"":[{""varName"":""Nr. reviews""},{""varName"":""Nr. hotel reviews""},{""varName"":""Nr. rooms""},{""varName"":""Member years""},{""varName"":""Period of stay_Dec-Feb""},{""varName"":""Period of stay_Jun-Aug""},{""varName"":""Period of stay_Mar-May""},{""varName"":""Period "</definedName>
    <definedName name="xlm_clnc_2" localSheetId="2" hidden="1">"'of stay_Sep-Nov""},{""varName"":""Traveler type Other""},{""varName"":""Traveler type Families""},{""varName"":""Traveler type Couples""},{""varName"":""Tennis court_YES""},{""varName"":""Hotel stars 3 and 3.5""},{""varName"":""Hotel stars 4 and 4.5""},{""varName"":""Hotel stars 5"""</definedName>
    <definedName name="xlm_clnc_3" localSheetId="2" hidden="1">"'},{""varName"":""User continent Other""},{""varName"":""User continent Europe""},{""varName"":""User continent North America""},{""varName"":""Review weekday_Friday""},{""varName"":""Review weekday_Monday""},{""varName"":""Review weekday_Saturday""},{""varName"":""Review weekday_S"</definedName>
    <definedName name="xlm_clnc_4" localSheetId="2" hidden="1">"'unday""},{""varName"":""Review weekday_Thursday""},{""varName"":""Review weekday_Tuesday""},{""varName"":""Review weekday_Wednesday""}],""cat_cols"":[],""output_var"":{""varName"":""Score""}}"</definedName>
    <definedName name="xlmMinErrorCTreeDiagram" localSheetId="4" hidden="1">"{""nodeIDRange"":""C13:C15"",""parentIDRange"":""D13:D15"",""splitVariableRange"":""G13:G15"",""splitValueRange"":""H13:H15"",""numCasesRange"":""J13:J15"",""responseRange"":""K13:K15"",""nodeTypeRange"":""L13:L15"",""chartTitle"":""Min-Error Tree""}"</definedName>
    <definedName name="XLMPartitionAllData" localSheetId="2" hidden="1">"$C$36:$AC$502"</definedName>
    <definedName name="XLMPartitionTrainingData" localSheetId="2" hidden="1">"$C$37:$AC$409"</definedName>
    <definedName name="XLMPartitionType" localSheetId="2" hidden="1">0</definedName>
    <definedName name="XLMPartitionValidationData" localSheetId="2" hidden="1">"$C$410:$AC$502"</definedName>
    <definedName name="XLMPartitionVariableNames" localSheetId="2" hidden="1">"$C$36:$AC$36"</definedName>
    <definedName name="XLMRasonModelRange" localSheetId="3" hidden="1">"CV1:CV1"</definedName>
    <definedName name="XLMRasonModelRange" localSheetId="2" hidden="1">"CV1:CV1"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1" l="1"/>
  <c r="E21" i="11" s="1"/>
  <c r="D20" i="11"/>
  <c r="F20" i="11" s="1"/>
  <c r="E19" i="11"/>
  <c r="D19" i="11"/>
  <c r="F19" i="11" s="1"/>
  <c r="D21" i="11" l="1"/>
  <c r="F21" i="11" s="1"/>
</calcChain>
</file>

<file path=xl/sharedStrings.xml><?xml version="1.0" encoding="utf-8"?>
<sst xmlns="http://schemas.openxmlformats.org/spreadsheetml/2006/main" count="901" uniqueCount="611">
  <si>
    <t>Nr. reviews</t>
  </si>
  <si>
    <t>Nr. hotel reviews</t>
  </si>
  <si>
    <t>Score</t>
  </si>
  <si>
    <t>Nr. rooms</t>
  </si>
  <si>
    <t>Member years</t>
  </si>
  <si>
    <t>Period of stay_Dec-Feb</t>
  </si>
  <si>
    <t>Period of stay_Jun-Aug</t>
  </si>
  <si>
    <t>Period of stay_Mar-May</t>
  </si>
  <si>
    <t>Period of stay_Sep-Nov</t>
  </si>
  <si>
    <t>Traveler type Other</t>
  </si>
  <si>
    <t>Traveler type Families</t>
  </si>
  <si>
    <t>Traveler type Couples</t>
  </si>
  <si>
    <t>Tennis court_YES</t>
  </si>
  <si>
    <t>Hotel stars 3 and 3.5</t>
  </si>
  <si>
    <t>Hotel stars 4 and 4.5</t>
  </si>
  <si>
    <t>Hotel stars 5</t>
  </si>
  <si>
    <t>User continent Other</t>
  </si>
  <si>
    <t>User continent Europe</t>
  </si>
  <si>
    <t>User continent North America</t>
  </si>
  <si>
    <t>Review weekday_Friday</t>
  </si>
  <si>
    <t>Review weekday_Monday</t>
  </si>
  <si>
    <t>Review weekday_Saturday</t>
  </si>
  <si>
    <t>Review weekday_Sunday</t>
  </si>
  <si>
    <t>Review weekday_Thursday</t>
  </si>
  <si>
    <t>Review weekday_Tuesday</t>
  </si>
  <si>
    <t>Review weekday_Wednesday</t>
  </si>
  <si>
    <t>Data Mining: Standard Partitioner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</si>
  <si>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</si>
  <si>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</si>
  <si>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</si>
  <si>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</si>
  <si>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</si>
  <si>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</si>
  <si>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Inputs</t>
  </si>
  <si>
    <t>Data</t>
  </si>
  <si>
    <t>Workbook</t>
  </si>
  <si>
    <t>Book2</t>
  </si>
  <si>
    <t>Worksheet</t>
  </si>
  <si>
    <t>Range</t>
  </si>
  <si>
    <t>$A$1:$Z$467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</si>
  <si>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</si>
  <si>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</si>
  <si>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</si>
  <si>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</si>
  <si>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</si>
  <si>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</si>
  <si>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</t>
  </si>
  <si>
    <t>Random seed</t>
  </si>
  <si>
    <t>Ratio - Training</t>
  </si>
  <si>
    <t>Ratio - Validation</t>
  </si>
  <si>
    <t>Partition Summary</t>
  </si>
  <si>
    <t>Partition</t>
  </si>
  <si>
    <t># Records</t>
  </si>
  <si>
    <t>Training</t>
  </si>
  <si>
    <t>Validation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</si>
  <si>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Mining","datasources":{},"datasets":{},"transformer":{"partitioner":{"type":"transformation","algorithm":"partitioning","parameters":{"partitionMethod":"RANDOM","ratios":[["Training",0.80000000000000004],["Validation",0.20000000000000001]],"seed":12345}}},"actions":{}}</t>
  </si>
  <si>
    <t>Partitioned Data</t>
  </si>
  <si>
    <t>Record ID</t>
  </si>
  <si>
    <t>Record 1</t>
  </si>
  <si>
    <t>Record 2</t>
  </si>
  <si>
    <t>Record 5</t>
  </si>
  <si>
    <t>Record 8</t>
  </si>
  <si>
    <t>Record 11</t>
  </si>
  <si>
    <t>Record 12</t>
  </si>
  <si>
    <t>Record 13</t>
  </si>
  <si>
    <t>Record 15</t>
  </si>
  <si>
    <t>Record 16</t>
  </si>
  <si>
    <t>Record 18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</si>
  <si>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</si>
  <si>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</si>
  <si>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</si>
  <si>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</si>
  <si>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</si>
  <si>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</si>
  <si>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</si>
  <si>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28</t>
  </si>
  <si>
    <t>Record 29</t>
  </si>
  <si>
    <t>Record 32</t>
  </si>
  <si>
    <t>Record 33</t>
  </si>
  <si>
    <t>Record 35</t>
  </si>
  <si>
    <t>Record 37</t>
  </si>
  <si>
    <t>Record 39</t>
  </si>
  <si>
    <t>Record 41</t>
  </si>
  <si>
    <t>Record 42</t>
  </si>
  <si>
    <t>Record 45</t>
  </si>
  <si>
    <t>Record 47</t>
  </si>
  <si>
    <t>Record 48</t>
  </si>
  <si>
    <t>Record 49</t>
  </si>
  <si>
    <t>Record 50</t>
  </si>
  <si>
    <t>Record 53</t>
  </si>
  <si>
    <t>Record 54</t>
  </si>
  <si>
    <t>Record 55</t>
  </si>
  <si>
    <t>Record 56</t>
  </si>
  <si>
    <t>Record 57</t>
  </si>
  <si>
    <t>Record 59</t>
  </si>
  <si>
    <t>Record 60</t>
  </si>
  <si>
    <t>Record 61</t>
  </si>
  <si>
    <t>Record 62</t>
  </si>
  <si>
    <t>Record 65</t>
  </si>
  <si>
    <t>Record 66</t>
  </si>
  <si>
    <t>Record 68</t>
  </si>
  <si>
    <t>Record 70</t>
  </si>
  <si>
    <t>Record 71</t>
  </si>
  <si>
    <t>Record 73</t>
  </si>
  <si>
    <t>Record 76</t>
  </si>
  <si>
    <t>Record 77</t>
  </si>
  <si>
    <t>Record 78</t>
  </si>
  <si>
    <t>Record 80</t>
  </si>
  <si>
    <t>Record 81</t>
  </si>
  <si>
    <t>Record 82</t>
  </si>
  <si>
    <t>Record 83</t>
  </si>
  <si>
    <t>Record 84</t>
  </si>
  <si>
    <t>Record 88</t>
  </si>
  <si>
    <t>Record 89</t>
  </si>
  <si>
    <t>Record 91</t>
  </si>
  <si>
    <t>Record 92</t>
  </si>
  <si>
    <t>Record 95</t>
  </si>
  <si>
    <t>Record 97</t>
  </si>
  <si>
    <t>Record 98</t>
  </si>
  <si>
    <t>Record 100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</si>
  <si>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</si>
  <si>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</si>
  <si>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</si>
  <si>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</si>
  <si>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</si>
  <si>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</si>
  <si>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</si>
  <si>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112</t>
  </si>
  <si>
    <t>Record 113</t>
  </si>
  <si>
    <t>Record 114</t>
  </si>
  <si>
    <t>Record 115</t>
  </si>
  <si>
    <t>Record 117</t>
  </si>
  <si>
    <t>Record 118</t>
  </si>
  <si>
    <t>Record 119</t>
  </si>
  <si>
    <t>Record 120</t>
  </si>
  <si>
    <t>Record 122</t>
  </si>
  <si>
    <t>Record 123</t>
  </si>
  <si>
    <t>Record 125</t>
  </si>
  <si>
    <t>Record 126</t>
  </si>
  <si>
    <t>Record 128</t>
  </si>
  <si>
    <t>Record 129</t>
  </si>
  <si>
    <t>Record 130</t>
  </si>
  <si>
    <t>Record 132</t>
  </si>
  <si>
    <t>Record 133</t>
  </si>
  <si>
    <t>Record 134</t>
  </si>
  <si>
    <t>Record 136</t>
  </si>
  <si>
    <t>Record 141</t>
  </si>
  <si>
    <t>Record 142</t>
  </si>
  <si>
    <t>Record 143</t>
  </si>
  <si>
    <t>Record 145</t>
  </si>
  <si>
    <t>Record 146</t>
  </si>
  <si>
    <t>Record 148</t>
  </si>
  <si>
    <t>Record 150</t>
  </si>
  <si>
    <t>Record 153</t>
  </si>
  <si>
    <t>Record 154</t>
  </si>
  <si>
    <t>Record 156</t>
  </si>
  <si>
    <t>Record 157</t>
  </si>
  <si>
    <t>Record 158</t>
  </si>
  <si>
    <t>Record 159</t>
  </si>
  <si>
    <t>Record 161</t>
  </si>
  <si>
    <t>Record 163</t>
  </si>
  <si>
    <t>Record 164</t>
  </si>
  <si>
    <t>Record 166</t>
  </si>
  <si>
    <t>Record 167</t>
  </si>
  <si>
    <t>Record 168</t>
  </si>
  <si>
    <t>Record 169</t>
  </si>
  <si>
    <t>Record 170</t>
  </si>
  <si>
    <t>Record 171</t>
  </si>
  <si>
    <t>Record 174</t>
  </si>
  <si>
    <t>Record 179</t>
  </si>
  <si>
    <t>Record 181</t>
  </si>
  <si>
    <t>Record 182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</si>
  <si>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</si>
  <si>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</si>
  <si>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</si>
  <si>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</si>
  <si>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</si>
  <si>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</si>
  <si>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</si>
  <si>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192</t>
  </si>
  <si>
    <t>Record 193</t>
  </si>
  <si>
    <t>Record 195</t>
  </si>
  <si>
    <t>Record 196</t>
  </si>
  <si>
    <t>Record 200</t>
  </si>
  <si>
    <t>Record 201</t>
  </si>
  <si>
    <t>Record 202</t>
  </si>
  <si>
    <t>Record 204</t>
  </si>
  <si>
    <t>Record 205</t>
  </si>
  <si>
    <t>Record 207</t>
  </si>
  <si>
    <t>Record 208</t>
  </si>
  <si>
    <t>Record 209</t>
  </si>
  <si>
    <t>Record 210</t>
  </si>
  <si>
    <t>Record 211</t>
  </si>
  <si>
    <t>Record 212</t>
  </si>
  <si>
    <t>Record 214</t>
  </si>
  <si>
    <t>Record 215</t>
  </si>
  <si>
    <t>Record 217</t>
  </si>
  <si>
    <t>Record 218</t>
  </si>
  <si>
    <t>Record 219</t>
  </si>
  <si>
    <t>Record 220</t>
  </si>
  <si>
    <t>Record 221</t>
  </si>
  <si>
    <t>Record 222</t>
  </si>
  <si>
    <t>Record 223</t>
  </si>
  <si>
    <t>Record 224</t>
  </si>
  <si>
    <t>Record 228</t>
  </si>
  <si>
    <t>Record 229</t>
  </si>
  <si>
    <t>Record 230</t>
  </si>
  <si>
    <t>Record 232</t>
  </si>
  <si>
    <t>Record 234</t>
  </si>
  <si>
    <t>Record 235</t>
  </si>
  <si>
    <t>Record 236</t>
  </si>
  <si>
    <t>Record 239</t>
  </si>
  <si>
    <t>Record 240</t>
  </si>
  <si>
    <t>Record 241</t>
  </si>
  <si>
    <t>Record 242</t>
  </si>
  <si>
    <t>Record 244</t>
  </si>
  <si>
    <t>Record 245</t>
  </si>
  <si>
    <t>Record 246</t>
  </si>
  <si>
    <t>Record 249</t>
  </si>
  <si>
    <t>Record 250</t>
  </si>
  <si>
    <t>Record 252</t>
  </si>
  <si>
    <t>Record 254</t>
  </si>
  <si>
    <t>Record 256</t>
  </si>
  <si>
    <t>Record 257</t>
  </si>
  <si>
    <t>Record 260</t>
  </si>
  <si>
    <t>Record 261</t>
  </si>
  <si>
    <t>Record 262</t>
  </si>
  <si>
    <t>Record 263</t>
  </si>
  <si>
    <t>Record 264</t>
  </si>
  <si>
    <t>Record 266</t>
  </si>
  <si>
    <t>Record 267</t>
  </si>
  <si>
    <t>Record 269</t>
  </si>
  <si>
    <t>Record 270</t>
  </si>
  <si>
    <t>Record 272</t>
  </si>
  <si>
    <t>Record 274</t>
  </si>
  <si>
    <t>Record 277</t>
  </si>
  <si>
    <t>Record 278</t>
  </si>
  <si>
    <t>Record 280</t>
  </si>
  <si>
    <t>Record 282</t>
  </si>
  <si>
    <t>Record 286</t>
  </si>
  <si>
    <t>Record 287</t>
  </si>
  <si>
    <t>Record 289</t>
  </si>
  <si>
    <t>Record 290</t>
  </si>
  <si>
    <t>Record 292</t>
  </si>
  <si>
    <t>Record 294</t>
  </si>
  <si>
    <t>Record 295</t>
  </si>
  <si>
    <t>Record 297</t>
  </si>
  <si>
    <t>Record 298</t>
  </si>
  <si>
    <t>Record 300</t>
  </si>
  <si>
    <t>Record 302</t>
  </si>
  <si>
    <t>Record 303</t>
  </si>
  <si>
    <t>Record 304</t>
  </si>
  <si>
    <t>Record 308</t>
  </si>
  <si>
    <t>Record 311</t>
  </si>
  <si>
    <t>Record 315</t>
  </si>
  <si>
    <t>Record 316</t>
  </si>
  <si>
    <t>Record 317</t>
  </si>
  <si>
    <t>Record 320</t>
  </si>
  <si>
    <t>Record 321</t>
  </si>
  <si>
    <t>Record 322</t>
  </si>
  <si>
    <t>Record 323</t>
  </si>
  <si>
    <t>Record 324</t>
  </si>
  <si>
    <t>Record 325</t>
  </si>
  <si>
    <t>Record 327</t>
  </si>
  <si>
    <t>Record 328</t>
  </si>
  <si>
    <t>Record 329</t>
  </si>
  <si>
    <t>Record 330</t>
  </si>
  <si>
    <t>Record 332</t>
  </si>
  <si>
    <t>Record 334</t>
  </si>
  <si>
    <t>Record 336</t>
  </si>
  <si>
    <t>Record 337</t>
  </si>
  <si>
    <t>Record 338</t>
  </si>
  <si>
    <t>Record 340</t>
  </si>
  <si>
    <t>Record 342</t>
  </si>
  <si>
    <t>Record 343</t>
  </si>
  <si>
    <t>Record 346</t>
  </si>
  <si>
    <t>Record 347</t>
  </si>
  <si>
    <t>Record 348</t>
  </si>
  <si>
    <t>Record 349</t>
  </si>
  <si>
    <t>Record 350</t>
  </si>
  <si>
    <t>Record 351</t>
  </si>
  <si>
    <t>Record 355</t>
  </si>
  <si>
    <t>Record 356</t>
  </si>
  <si>
    <t>Record 357</t>
  </si>
  <si>
    <t>Record 360</t>
  </si>
  <si>
    <t>Record 363</t>
  </si>
  <si>
    <t>Record 366</t>
  </si>
  <si>
    <t>Record 369</t>
  </si>
  <si>
    <t>Record 370</t>
  </si>
  <si>
    <t>Record 371</t>
  </si>
  <si>
    <t>Record 372</t>
  </si>
  <si>
    <t>Record 373</t>
  </si>
  <si>
    <t>Record 375</t>
  </si>
  <si>
    <t>Record 376</t>
  </si>
  <si>
    <t>Record 377</t>
  </si>
  <si>
    <t>Record 380</t>
  </si>
  <si>
    <t>Record 381</t>
  </si>
  <si>
    <t>Record 384</t>
  </si>
  <si>
    <t>Record 385</t>
  </si>
  <si>
    <t>Record 386</t>
  </si>
  <si>
    <t>Record 387</t>
  </si>
  <si>
    <t>Record 388</t>
  </si>
  <si>
    <t>Record 390</t>
  </si>
  <si>
    <t>Record 391</t>
  </si>
  <si>
    <t>Record 392</t>
  </si>
  <si>
    <t>Record 393</t>
  </si>
  <si>
    <t>Record 396</t>
  </si>
  <si>
    <t>Record 397</t>
  </si>
  <si>
    <t>Record 398</t>
  </si>
  <si>
    <t>Record 399</t>
  </si>
  <si>
    <t>Record 400</t>
  </si>
  <si>
    <t>Record 402</t>
  </si>
  <si>
    <t>Record 403</t>
  </si>
  <si>
    <t>Record 404</t>
  </si>
  <si>
    <t>Record 408</t>
  </si>
  <si>
    <t>Record 409</t>
  </si>
  <si>
    <t>Record 411</t>
  </si>
  <si>
    <t>Record 412</t>
  </si>
  <si>
    <t>Record 413</t>
  </si>
  <si>
    <t>Record 414</t>
  </si>
  <si>
    <t>Record 415</t>
  </si>
  <si>
    <t>Record 416</t>
  </si>
  <si>
    <t>Record 418</t>
  </si>
  <si>
    <t>Record 420</t>
  </si>
  <si>
    <t>Record 421</t>
  </si>
  <si>
    <t>Record 422</t>
  </si>
  <si>
    <t>Record 425</t>
  </si>
  <si>
    <t>Record 426</t>
  </si>
  <si>
    <t>Record 427</t>
  </si>
  <si>
    <t>Record 429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</si>
  <si>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</si>
  <si>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</si>
  <si>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</si>
  <si>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</si>
  <si>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</si>
  <si>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</si>
  <si>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</si>
  <si>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438</t>
  </si>
  <si>
    <t>Record 441</t>
  </si>
  <si>
    <t>Record 442</t>
  </si>
  <si>
    <t>Record 443</t>
  </si>
  <si>
    <t>Record 444</t>
  </si>
  <si>
    <t>Record 445</t>
  </si>
  <si>
    <t>Record 446</t>
  </si>
  <si>
    <t>Record 447</t>
  </si>
  <si>
    <t>Record 448</t>
  </si>
  <si>
    <t>Record 449</t>
  </si>
  <si>
    <t>Record 451</t>
  </si>
  <si>
    <t>Record 452</t>
  </si>
  <si>
    <t>Record 453</t>
  </si>
  <si>
    <t>Record 454</t>
  </si>
  <si>
    <t>Record 455</t>
  </si>
  <si>
    <t>Record 457</t>
  </si>
  <si>
    <t>Record 460</t>
  </si>
  <si>
    <t>Record 462</t>
  </si>
  <si>
    <t>Record 464</t>
  </si>
  <si>
    <t>Record 465</t>
  </si>
  <si>
    <t>Record 466</t>
  </si>
  <si>
    <t>Record 243</t>
  </si>
  <si>
    <t>Record 285</t>
  </si>
  <si>
    <t>Record 318</t>
  </si>
  <si>
    <t>Record 314</t>
  </si>
  <si>
    <t>Record 335</t>
  </si>
  <si>
    <t>Record 463</t>
  </si>
  <si>
    <t>Record 38</t>
  </si>
  <si>
    <t>Record 99</t>
  </si>
  <si>
    <t>Record 248</t>
  </si>
  <si>
    <t>Record 440</t>
  </si>
  <si>
    <t>Record 138</t>
  </si>
  <si>
    <t>Record 144</t>
  </si>
  <si>
    <t>Record 251</t>
  </si>
  <si>
    <t>Record 333</t>
  </si>
  <si>
    <t>Record 31</t>
  </si>
  <si>
    <t>Record 27</t>
  </si>
  <si>
    <t>Record 354</t>
  </si>
  <si>
    <t>Record 94</t>
  </si>
  <si>
    <t>Record 194</t>
  </si>
  <si>
    <t>Record 14</t>
  </si>
  <si>
    <t>Record 394</t>
  </si>
  <si>
    <t>Record 361</t>
  </si>
  <si>
    <t>Record 17</t>
  </si>
  <si>
    <t>Record 72</t>
  </si>
  <si>
    <t>Record 4</t>
  </si>
  <si>
    <t>Record 165</t>
  </si>
  <si>
    <t>Record 309</t>
  </si>
  <si>
    <t>Record 43</t>
  </si>
  <si>
    <t>Record 237</t>
  </si>
  <si>
    <t>Record 36</t>
  </si>
  <si>
    <t>Record 458</t>
  </si>
  <si>
    <t>Record 439</t>
  </si>
  <si>
    <t>Record 275</t>
  </si>
  <si>
    <t>Record 116</t>
  </si>
  <si>
    <t>Record 279</t>
  </si>
  <si>
    <t>Record 10</t>
  </si>
  <si>
    <t>Record 6</t>
  </si>
  <si>
    <t>Record 368</t>
  </si>
  <si>
    <t>Record 456</t>
  </si>
  <si>
    <t>Record 64</t>
  </si>
  <si>
    <t>Record 183</t>
  </si>
  <si>
    <t>Record 139</t>
  </si>
  <si>
    <t>Record 407</t>
  </si>
  <si>
    <t>Record 405</t>
  </si>
  <si>
    <t>Record 281</t>
  </si>
  <si>
    <t>Record 378</t>
  </si>
  <si>
    <t>Record 233</t>
  </si>
  <si>
    <t>Record 247</t>
  </si>
  <si>
    <t>Record 162</t>
  </si>
  <si>
    <t>Record 51</t>
  </si>
  <si>
    <t>Record 268</t>
  </si>
  <si>
    <t>Record 69</t>
  </si>
  <si>
    <t>Record 147</t>
  </si>
  <si>
    <t>Record 140</t>
  </si>
  <si>
    <t>Record 419</t>
  </si>
  <si>
    <t>Record 87</t>
  </si>
  <si>
    <t>Record 410</t>
  </si>
  <si>
    <t>Record 191</t>
  </si>
  <si>
    <t>Record 307</t>
  </si>
  <si>
    <t>Record 313</t>
  </si>
  <si>
    <t>Record 362</t>
  </si>
  <si>
    <t>Record 44</t>
  </si>
  <si>
    <t>Record 259</t>
  </si>
  <si>
    <t>Record 176</t>
  </si>
  <si>
    <t>Record 258</t>
  </si>
  <si>
    <t>Record 344</t>
  </si>
  <si>
    <t>Record 3</t>
  </si>
  <si>
    <t>Record 293</t>
  </si>
  <si>
    <t>Record 319</t>
  </si>
  <si>
    <t>Record 19</t>
  </si>
  <si>
    <t>Record 283</t>
  </si>
  <si>
    <t>Record 74</t>
  </si>
  <si>
    <t>Record 101</t>
  </si>
  <si>
    <t>Record 379</t>
  </si>
  <si>
    <t>Record 364</t>
  </si>
  <si>
    <t>Record 299</t>
  </si>
  <si>
    <t>Record 58</t>
  </si>
  <si>
    <t>Record 102</t>
  </si>
  <si>
    <t>Record 225</t>
  </si>
  <si>
    <t>Record 359</t>
  </si>
  <si>
    <t>Record 63</t>
  </si>
  <si>
    <t>Record 253</t>
  </si>
  <si>
    <t>Record 430</t>
  </si>
  <si>
    <t>Record 401</t>
  </si>
  <si>
    <t>Record 326</t>
  </si>
  <si>
    <t>Record 284</t>
  </si>
  <si>
    <t>Record 358</t>
  </si>
  <si>
    <t>Record 265</t>
  </si>
  <si>
    <t>Record 175</t>
  </si>
  <si>
    <t>Record 177</t>
  </si>
  <si>
    <t>Record 173</t>
  </si>
  <si>
    <t>Record 199</t>
  </si>
  <si>
    <t>Record 7</t>
  </si>
  <si>
    <t>Record 86</t>
  </si>
  <si>
    <t>Record 291</t>
  </si>
  <si>
    <t>Record 428</t>
  </si>
  <si>
    <t>Record 30</t>
  </si>
  <si>
    <t>Record 67</t>
  </si>
  <si>
    <t>Record 353</t>
  </si>
  <si>
    <t>Record 85</t>
  </si>
  <si>
    <t>Record 271</t>
  </si>
  <si>
    <t>Record 137</t>
  </si>
  <si>
    <t>Record 352</t>
  </si>
  <si>
    <t>Record 75</t>
  </si>
  <si>
    <t>Record 111</t>
  </si>
  <si>
    <t>Record 52</t>
  </si>
  <si>
    <t>Record 40</t>
  </si>
  <si>
    <t>Record 312</t>
  </si>
  <si>
    <t>Record 389</t>
  </si>
  <si>
    <t>Record 226</t>
  </si>
  <si>
    <t>Record 93</t>
  </si>
  <si>
    <t>Record 216</t>
  </si>
  <si>
    <t>Record 103</t>
  </si>
  <si>
    <t>Record 341</t>
  </si>
  <si>
    <t>Record 131</t>
  </si>
  <si>
    <t>Record 301</t>
  </si>
  <si>
    <t>Record 345</t>
  </si>
  <si>
    <t>Record 227</t>
  </si>
  <si>
    <t>Record 206</t>
  </si>
  <si>
    <t>Record 152</t>
  </si>
  <si>
    <t>Record 213</t>
  </si>
  <si>
    <t>Record 395</t>
  </si>
  <si>
    <t>Record 46</t>
  </si>
  <si>
    <t>Record 417</t>
  </si>
  <si>
    <t>Record 9</t>
  </si>
  <si>
    <t>Record 231</t>
  </si>
  <si>
    <t>Record 331</t>
  </si>
  <si>
    <t>Record 90</t>
  </si>
  <si>
    <t>Record 79</t>
  </si>
  <si>
    <t>Record 124</t>
  </si>
  <si>
    <t>Record 383</t>
  </si>
  <si>
    <t>Record 450</t>
  </si>
  <si>
    <t>Record 461</t>
  </si>
  <si>
    <t>Record 305</t>
  </si>
  <si>
    <t>Record 374</t>
  </si>
  <si>
    <t>Record 367</t>
  </si>
  <si>
    <t>Record 160</t>
  </si>
  <si>
    <t>Record 273</t>
  </si>
  <si>
    <t>Record 198</t>
  </si>
  <si>
    <t>Record 155</t>
  </si>
  <si>
    <t>Record 127</t>
  </si>
  <si>
    <t>Record 382</t>
  </si>
  <si>
    <t>Record 197</t>
  </si>
  <si>
    <t>Record 135</t>
  </si>
  <si>
    <t>Record 339</t>
  </si>
  <si>
    <t>Record 180</t>
  </si>
  <si>
    <t>Record 459</t>
  </si>
  <si>
    <t>Record 151</t>
  </si>
  <si>
    <t>Record 172</t>
  </si>
  <si>
    <t>Record 423</t>
  </si>
  <si>
    <t>Record 121</t>
  </si>
  <si>
    <t>Record 178</t>
  </si>
  <si>
    <t>Record 276</t>
  </si>
  <si>
    <t>Record 34</t>
  </si>
  <si>
    <t>Record 365</t>
  </si>
  <si>
    <t>Record 96</t>
  </si>
  <si>
    <t>Record 288</t>
  </si>
  <si>
    <t>Record 255</t>
  </si>
  <si>
    <t>Record 238</t>
  </si>
  <si>
    <t>Record 203</t>
  </si>
  <si>
    <t>Record 306</t>
  </si>
  <si>
    <t>Record 296</t>
  </si>
  <si>
    <t>Record 424</t>
  </si>
  <si>
    <t>Record 149</t>
  </si>
  <si>
    <t>Record 406</t>
  </si>
  <si>
    <t>Record 310</t>
  </si>
  <si>
    <t>PMML Model</t>
  </si>
  <si>
    <t>Min Error Tree Rules (Using Validation Data)</t>
  </si>
  <si>
    <t>Feature Importance</t>
  </si>
  <si>
    <t>Metric</t>
  </si>
  <si>
    <t>Value</t>
  </si>
  <si>
    <t>Prediction: Score</t>
  </si>
  <si>
    <t>Node ID</t>
  </si>
  <si>
    <t>Parent ID</t>
  </si>
  <si>
    <t>Left Child ID</t>
  </si>
  <si>
    <t>Right Child ID</t>
  </si>
  <si>
    <t>Split Var</t>
  </si>
  <si>
    <t>Split Value/Set</t>
  </si>
  <si>
    <t>Training Cases</t>
  </si>
  <si>
    <t>Validation Cases</t>
  </si>
  <si>
    <t>Response</t>
  </si>
  <si>
    <t>Node Type</t>
  </si>
  <si>
    <t>N/A</t>
  </si>
  <si>
    <t>Decision</t>
  </si>
  <si>
    <t>Terminal</t>
  </si>
  <si>
    <t>Training data used for building the model</t>
  </si>
  <si>
    <t>$C$37:$AC$409</t>
  </si>
  <si>
    <t># Records in the training data</t>
  </si>
  <si>
    <t>Validation data</t>
  </si>
  <si>
    <t>$C$410:$AC$502</t>
  </si>
  <si>
    <t># Records in the validation data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</si>
  <si>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</si>
  <si>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</si>
  <si>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</si>
  <si>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</si>
  <si>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</si>
  <si>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</si>
  <si>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Decision Tree: Model Parameters</t>
  </si>
  <si>
    <t>Prune?</t>
  </si>
  <si>
    <t>Scoring tree type</t>
  </si>
  <si>
    <t>Min error</t>
  </si>
  <si>
    <t>Decision Tree: Reporting Parameters</t>
  </si>
  <si>
    <t>Trees to draw</t>
  </si>
  <si>
    <t># Max levels to display</t>
  </si>
  <si>
    <t>Show feature importance?</t>
  </si>
  <si>
    <t>Output Options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</si>
  <si>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</si>
  <si>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</si>
  <si>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</si>
  <si>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</si>
  <si>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Training Log (Growing the full tree using training data)</t>
  </si>
  <si>
    <t>Prune Log (Using Validation Data)</t>
  </si>
  <si>
    <t># Decision Nodes</t>
  </si>
  <si>
    <t>Feature</t>
  </si>
  <si>
    <t>Importance</t>
  </si>
  <si>
    <t>Date: 23-Nov-2020 16:51:39</t>
  </si>
  <si>
    <t>Clean Categorical</t>
  </si>
  <si>
    <t>Date: 23-Nov-2020 17:01:38</t>
  </si>
  <si>
    <t>Training: Classification Summary</t>
  </si>
  <si>
    <t>Training: Classification Details</t>
  </si>
  <si>
    <t>Validation: Classification Summary</t>
  </si>
  <si>
    <t>Validation: Classification Details</t>
  </si>
  <si>
    <t>Data Mining: Classification Tree - Prediction of Validation Data</t>
  </si>
  <si>
    <t>Confusion Matrix</t>
  </si>
  <si>
    <t>Actual\Predicted</t>
  </si>
  <si>
    <t>0</t>
  </si>
  <si>
    <t>1</t>
  </si>
  <si>
    <t>Error Report</t>
  </si>
  <si>
    <t>Class</t>
  </si>
  <si>
    <t># Cases</t>
  </si>
  <si>
    <t># Errors</t>
  </si>
  <si>
    <t>% Error</t>
  </si>
  <si>
    <t>Overall</t>
  </si>
  <si>
    <t>Metrics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</si>
  <si>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</si>
  <si>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</si>
  <si>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</si>
  <si>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</si>
  <si>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</si>
  <si>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</si>
  <si>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</si>
  <si>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</si>
  <si>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PostProb: 0</t>
  </si>
  <si>
    <t>PostProb: 1</t>
  </si>
  <si>
    <t>Data Mining: Classification Tree</t>
  </si>
  <si>
    <t>STDPartition1</t>
  </si>
  <si>
    <t>Decision Tree Classification: Fitting Parameters</t>
  </si>
  <si>
    <t>Prior Probability Calculation</t>
  </si>
  <si>
    <t>EMPIRICAL</t>
  </si>
  <si>
    <t>{"comment":"this RASON template was auto-generated by Analytic Solver Data Mining","datasources":{},"datasets":{},"estimator":{"treeClassificationEstimator":{"type":"classification","algorithm":"decisionTree","parameters":{"categoricalFeaturesNames":[],"priorProbMethod":"EMPIRICAL"}}},"actions":{}}</t>
  </si>
  <si>
    <t>Decision Tree Classification: Model Parameters</t>
  </si>
  <si>
    <t># Classes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</si>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</sst>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ont="1" applyFill="1" applyBorder="1"/>
    <xf numFmtId="0" fontId="5" fillId="3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2" xfId="1" applyFill="1" applyBorder="1"/>
    <xf numFmtId="0" fontId="0" fillId="0" borderId="4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788708-BB47-473B-BDA9-D1B580E912CA}" name="Partition Summary" displayName="Partition_Summary_1" ref="C30:D32" totalsRowShown="0">
  <autoFilter ref="C30:D32" xr:uid="{45E99298-64F5-49B8-9EFB-9DA446E07D06}"/>
  <tableColumns count="2">
    <tableColumn id="1" xr3:uid="{04873C2A-4BD0-4AD3-ADC1-05D6997DD334}" name="Partition" dataDxfId="59"/>
    <tableColumn id="2" xr3:uid="{08A64A58-E0A4-40BB-902B-3340E0DF8DF5}" name="# Records" dataDxfId="58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95A87F-7F58-4388-A907-FC5477017723}" name="Validation: Classification Details" displayName="Validation__Classification_Details" ref="C36:G129" totalsRowShown="0" dataDxfId="5">
  <autoFilter ref="C36:G129" xr:uid="{FAB68E60-D19D-44D2-9378-F0F91A7B9C92}"/>
  <tableColumns count="5">
    <tableColumn id="1" xr3:uid="{7DB56A3D-D005-4052-8227-B0B6C2864EF0}" name="Record ID" dataDxfId="4"/>
    <tableColumn id="2" xr3:uid="{6988A0E6-9AA0-474A-B920-3FD9D9D003A0}" name="Score" dataDxfId="3"/>
    <tableColumn id="3" xr3:uid="{30CBFF69-8181-4CEC-9856-FE9493813C3E}" name="Prediction: Score" dataDxfId="2"/>
    <tableColumn id="4" xr3:uid="{1044F5BA-2931-4653-81D7-84DC286A2A8B}" name="PostProb: 0" dataDxfId="1"/>
    <tableColumn id="5" xr3:uid="{81E9E83D-CB20-4379-BE35-DDCEE29A28A3}" name="PostProb: 1" dataDxfId="0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1C01A0-D2F5-4515-A7CA-BA104A7A00F1}" name="Partitioned Data" displayName="Partitioned_Data_1" ref="C36:AC502" totalsRowShown="0" dataDxfId="57">
  <autoFilter ref="C36:AC502" xr:uid="{B04CBDC7-8421-4AED-9BE6-569E88339922}"/>
  <tableColumns count="27">
    <tableColumn id="1" xr3:uid="{5687165D-C899-431D-8B50-5EE7D4AACAF5}" name="Record ID" dataDxfId="56"/>
    <tableColumn id="2" xr3:uid="{A2EF7327-7733-4E67-8D47-8696FD4BDAA9}" name="Nr. reviews" dataDxfId="55"/>
    <tableColumn id="3" xr3:uid="{9BB03F42-F3A8-44B5-B1E0-1909D497A89B}" name="Nr. hotel reviews" dataDxfId="54"/>
    <tableColumn id="4" xr3:uid="{FB7005ED-736B-44A8-9AE8-5C24548A29A9}" name="Score" dataDxfId="53"/>
    <tableColumn id="5" xr3:uid="{E76A237B-4F7F-45C8-AAE7-23013A2A7116}" name="Nr. rooms" dataDxfId="52"/>
    <tableColumn id="6" xr3:uid="{4927FFF4-C98E-4552-A1C9-C43BB8F8E4E0}" name="Member years" dataDxfId="51"/>
    <tableColumn id="7" xr3:uid="{7F7A898F-F76C-49F5-8676-A153E7D82902}" name="Period of stay_Dec-Feb" dataDxfId="50"/>
    <tableColumn id="8" xr3:uid="{535F0C3A-876C-4C68-A7B8-4C43D34DD20A}" name="Period of stay_Jun-Aug" dataDxfId="49"/>
    <tableColumn id="9" xr3:uid="{7D6D5EA0-D569-4E90-93E0-736AD9372437}" name="Period of stay_Mar-May" dataDxfId="48"/>
    <tableColumn id="10" xr3:uid="{DA8CBB22-D7CC-4D6F-A2C2-F0185A39DDAE}" name="Period of stay_Sep-Nov" dataDxfId="47"/>
    <tableColumn id="11" xr3:uid="{25D29DA8-E66C-4683-B495-02964BAEF753}" name="Traveler type Other" dataDxfId="46"/>
    <tableColumn id="12" xr3:uid="{2B33D783-CE93-4E68-8B44-AB898C9B2B1E}" name="Traveler type Families" dataDxfId="45"/>
    <tableColumn id="13" xr3:uid="{79B8D13E-1ADF-42AC-8F3A-5E528E99DE37}" name="Traveler type Couples" dataDxfId="44"/>
    <tableColumn id="14" xr3:uid="{5C6F9E01-6301-4E9D-A6A8-AFE28DB81CF1}" name="Tennis court_YES" dataDxfId="43"/>
    <tableColumn id="15" xr3:uid="{8B148FAC-76D0-450D-A5E7-F00A1D736D82}" name="Hotel stars 3 and 3.5" dataDxfId="42"/>
    <tableColumn id="16" xr3:uid="{F72E34DD-0D51-4084-BE60-750DFB24B6C0}" name="Hotel stars 4 and 4.5" dataDxfId="41"/>
    <tableColumn id="17" xr3:uid="{1EDC191F-D3A9-412D-A2E5-182D5D7ED7C7}" name="Hotel stars 5" dataDxfId="40"/>
    <tableColumn id="18" xr3:uid="{A7CCCBAA-19A4-429D-8299-E5457E177620}" name="User continent Other" dataDxfId="39"/>
    <tableColumn id="19" xr3:uid="{10F4E072-BE72-4E64-A0DD-B29233C83579}" name="User continent Europe" dataDxfId="38"/>
    <tableColumn id="20" xr3:uid="{AD2C676F-5E96-4929-94C7-B805C3359498}" name="User continent North America" dataDxfId="37"/>
    <tableColumn id="21" xr3:uid="{3A6D999E-6F1E-475C-A17A-44E2030AB7E8}" name="Review weekday_Friday" dataDxfId="36"/>
    <tableColumn id="22" xr3:uid="{ACB5A5EF-A535-4DB5-9597-6A9068809C79}" name="Review weekday_Monday" dataDxfId="35"/>
    <tableColumn id="23" xr3:uid="{C3DFC365-AC71-4D03-803D-097C4B0EE9DA}" name="Review weekday_Saturday" dataDxfId="34"/>
    <tableColumn id="24" xr3:uid="{8BCBE34E-E6A6-466A-BA3B-B58DC1DEA574}" name="Review weekday_Sunday" dataDxfId="33"/>
    <tableColumn id="25" xr3:uid="{C9438129-6165-4BA1-8BEB-81906BBF2CBD}" name="Review weekday_Thursday" dataDxfId="32"/>
    <tableColumn id="26" xr3:uid="{FCECE8B6-9CD4-4897-B8EC-8C2EB93BC67D}" name="Review weekday_Tuesday" dataDxfId="31"/>
    <tableColumn id="27" xr3:uid="{E485AC12-AAF3-4EF1-AD4D-856D75813357}" name="Review weekday_Wednesday" dataDxfId="30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487727-0858-47C9-8784-3402D3780A31}" name="Training Log (Growing the full tree using training data)" displayName="Training_Log__Growing_the_full_tree_using_training_data_1" ref="C55:D102" totalsRowShown="0">
  <autoFilter ref="C55:D102" xr:uid="{9655B570-B7A0-4ACE-B632-90805B6E8FB9}"/>
  <tableColumns count="2">
    <tableColumn id="1" xr3:uid="{0E10B1A2-1965-4A0B-9C93-10DF6E67BCDB}" name="# Decision Nodes" dataDxfId="29"/>
    <tableColumn id="2" xr3:uid="{E8DF0B41-2C27-412A-94F4-5E9EAFE8BA12}" name="Error Rate" dataDxfId="28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58EC40E-BF02-4D61-88AC-50404CE26D23}" name="Prune Log (Using Validation Data)" displayName="Prune_Log__Using_Validation_Data_1" ref="G55:H105" totalsRowShown="0">
  <autoFilter ref="G55:H105" xr:uid="{65D57C4F-D78C-4FE4-BBC7-39504646EF88}"/>
  <tableColumns count="2">
    <tableColumn id="1" xr3:uid="{9FF4ED37-679D-4D90-A598-DA51B7E77F2B}" name="# Decision Nodes" dataDxfId="27"/>
    <tableColumn id="2" xr3:uid="{61B81AA3-06F9-4F44-B5D6-15FCCA40F3FB}" name="Error Rate" dataDxfId="26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1E7DE47-5F0A-4A83-8E81-078A64C15C4A}" name="Feature Importance" displayName="Feature_Importance_1" ref="C110:D135" totalsRowShown="0">
  <autoFilter ref="C110:D135" xr:uid="{FABC79AF-E612-472A-9C3D-EB447A4DDFFE}"/>
  <tableColumns count="2">
    <tableColumn id="1" xr3:uid="{92734578-D499-4397-A2A5-F31D49E763EC}" name="Feature" dataDxfId="25"/>
    <tableColumn id="2" xr3:uid="{602760B5-6064-4534-80F3-508233C546D1}" name="Importance" dataDxfId="24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31E80E-5B7E-4D5D-AE07-FF81B8CDF202}" name="Min Error Tree Rules (Using Validation Data)" displayName="Min_Error_Tree_Rules__Using_Validation_Data_1" ref="C12:L15" totalsRowShown="0" dataDxfId="23">
  <autoFilter ref="C12:L15" xr:uid="{8699460C-AA2E-41DF-BF53-8714E2DD63DF}"/>
  <tableColumns count="10">
    <tableColumn id="1" xr3:uid="{BD5A0CCC-375E-45CE-BDFD-442A96EAB577}" name="Node ID" dataDxfId="22"/>
    <tableColumn id="2" xr3:uid="{B9F75ADE-12DF-4B59-8F0A-F6A83A2CFBE5}" name="Parent ID" dataDxfId="21"/>
    <tableColumn id="3" xr3:uid="{10CAEA73-9B40-424F-BF8E-DC11FF513D3B}" name="Left Child ID" dataDxfId="20"/>
    <tableColumn id="4" xr3:uid="{804B6097-A4E2-479C-98CC-8F0551DE2C61}" name="Right Child ID" dataDxfId="19"/>
    <tableColumn id="5" xr3:uid="{8427C8B3-75C0-43BF-8A9F-2D94935B4FAC}" name="Split Var" dataDxfId="18"/>
    <tableColumn id="6" xr3:uid="{486BA268-B34C-4F3E-BBCE-D92CDD1109BB}" name="Split Value/Set" dataDxfId="17"/>
    <tableColumn id="7" xr3:uid="{12B73413-FCB0-4DE5-ADAD-775293F8EF74}" name="Training Cases" dataDxfId="16"/>
    <tableColumn id="8" xr3:uid="{9269D2D5-5A69-4B32-B3C1-769A4432F3BA}" name="Validation Cases" dataDxfId="15"/>
    <tableColumn id="9" xr3:uid="{7D802B7A-1672-4303-BAA3-C94006C522BE}" name="Response" dataDxfId="14"/>
    <tableColumn id="10" xr3:uid="{B26D4EED-B6E7-4C29-A464-206B3B8F4A0F}" name="Node Type" dataDxfId="13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6BB76A-DAE7-4B4D-BC35-11D18F7D0549}" name="Confusion Matrix" displayName="Confusion_Matrix" ref="C13:E15" totalsRowShown="0" tableBorderDxfId="12">
  <autoFilter ref="C13:E15" xr:uid="{558C0D50-0FD4-4E07-A447-B96BE01D52E2}"/>
  <tableColumns count="3">
    <tableColumn id="1" xr3:uid="{AEC7B41B-4D2A-490E-8F5D-A150EBBD7CE5}" name="Actual\Predicted" dataDxfId="11"/>
    <tableColumn id="2" xr3:uid="{17E9EF29-351D-43A7-8D5A-C3A848901593}" name="0" dataDxfId="10"/>
    <tableColumn id="3" xr3:uid="{C364D457-79D5-4433-AF6C-E6D9B1EAF666}" name="1" dataDxfId="9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143F23-231B-4708-9114-B8F70BAD0ED5}" name="Error Report" displayName="Error_Report" ref="C18:F21" totalsRowShown="0" tableBorderDxfId="8">
  <autoFilter ref="C18:F21" xr:uid="{C1C2EFA2-AA6A-454A-B11D-91FBDA878D07}"/>
  <tableColumns count="4">
    <tableColumn id="1" xr3:uid="{43B1694C-C3CC-4501-8297-ED17ECB5B173}" name="Class" dataDxfId="7"/>
    <tableColumn id="2" xr3:uid="{D733F007-A76D-4C67-AB47-800805A015B3}" name="# Cases"/>
    <tableColumn id="3" xr3:uid="{13E5EA7E-6C17-433A-B1B7-85BDC632D351}" name="# Errors"/>
    <tableColumn id="4" xr3:uid="{6133FAD5-5D34-4AB4-9A9D-23EFF1E208ED}" name="% Error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EE8200-635A-4319-893E-EB1EC24B1971}" name="Validation: Classification Summary" displayName="Validation__Classification_Summary" ref="C24:D32" totalsRowShown="0" tableBorderDxfId="6">
  <autoFilter ref="C24:D32" xr:uid="{EACC6D98-F219-4C4B-B4A5-013FBA4CE4AB}"/>
  <tableColumns count="2">
    <tableColumn id="1" xr3:uid="{E27E00D7-31E7-4C04-8B3C-3E750F314259}" name="Metric"/>
    <tableColumn id="2" xr3:uid="{5EB7430D-E9FB-45EF-A83C-04191737E718}" name="Valu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B9ED-1256-4F8C-8D2D-68DAA600C571}">
  <dimension ref="A1:Z467"/>
  <sheetViews>
    <sheetView workbookViewId="0">
      <selection activeCell="E12" sqref="E12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131</v>
      </c>
      <c r="B2">
        <v>61</v>
      </c>
      <c r="C2">
        <v>3</v>
      </c>
      <c r="D2">
        <v>188</v>
      </c>
      <c r="E2">
        <v>8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 x14ac:dyDescent="0.35">
      <c r="A3">
        <v>20</v>
      </c>
      <c r="B3">
        <v>19</v>
      </c>
      <c r="C3">
        <v>4</v>
      </c>
      <c r="D3">
        <v>826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35">
      <c r="A4">
        <v>41</v>
      </c>
      <c r="B4">
        <v>9</v>
      </c>
      <c r="C4">
        <v>5</v>
      </c>
      <c r="D4">
        <v>3933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>
        <v>88</v>
      </c>
      <c r="B5">
        <v>15</v>
      </c>
      <c r="C5">
        <v>4</v>
      </c>
      <c r="D5">
        <v>1467</v>
      </c>
      <c r="E5">
        <v>3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>
        <v>67</v>
      </c>
      <c r="B6">
        <v>46</v>
      </c>
      <c r="C6">
        <v>5</v>
      </c>
      <c r="D6">
        <v>2700</v>
      </c>
      <c r="E6">
        <v>6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35">
      <c r="A7">
        <v>73</v>
      </c>
      <c r="B7">
        <v>32</v>
      </c>
      <c r="C7">
        <v>4</v>
      </c>
      <c r="D7">
        <v>2034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</row>
    <row r="8" spans="1:26" x14ac:dyDescent="0.35">
      <c r="A8">
        <v>103</v>
      </c>
      <c r="B8">
        <v>5</v>
      </c>
      <c r="C8">
        <v>5</v>
      </c>
      <c r="D8">
        <v>2959</v>
      </c>
      <c r="E8">
        <v>7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>
        <v>75</v>
      </c>
      <c r="B9">
        <v>19</v>
      </c>
      <c r="C9">
        <v>4</v>
      </c>
      <c r="D9">
        <v>3025</v>
      </c>
      <c r="E9">
        <v>8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 x14ac:dyDescent="0.35">
      <c r="A10">
        <v>160</v>
      </c>
      <c r="B10">
        <v>34</v>
      </c>
      <c r="C10">
        <v>4</v>
      </c>
      <c r="D10">
        <v>732</v>
      </c>
      <c r="E10">
        <v>6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>
        <v>46</v>
      </c>
      <c r="B11">
        <v>12</v>
      </c>
      <c r="C11">
        <v>5</v>
      </c>
      <c r="D11">
        <v>2034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 x14ac:dyDescent="0.35">
      <c r="A12">
        <v>139</v>
      </c>
      <c r="B12">
        <v>20</v>
      </c>
      <c r="C12">
        <v>5</v>
      </c>
      <c r="D12">
        <v>2034</v>
      </c>
      <c r="E12">
        <v>5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>
        <v>161</v>
      </c>
      <c r="B13">
        <v>33</v>
      </c>
      <c r="C13">
        <v>4</v>
      </c>
      <c r="D13">
        <v>3348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>
        <v>164</v>
      </c>
      <c r="B14">
        <v>48</v>
      </c>
      <c r="C14">
        <v>5</v>
      </c>
      <c r="D14">
        <v>2700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>
        <v>127</v>
      </c>
      <c r="B15">
        <v>40</v>
      </c>
      <c r="C15">
        <v>4</v>
      </c>
      <c r="D15">
        <v>2034</v>
      </c>
      <c r="E15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</row>
    <row r="16" spans="1:26" x14ac:dyDescent="0.35">
      <c r="A16">
        <v>153</v>
      </c>
      <c r="B16">
        <v>38</v>
      </c>
      <c r="C16">
        <v>5</v>
      </c>
      <c r="D16">
        <v>3348</v>
      </c>
      <c r="E16">
        <v>10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</row>
    <row r="17" spans="1:26" x14ac:dyDescent="0.35">
      <c r="A17">
        <v>127</v>
      </c>
      <c r="B17">
        <v>40</v>
      </c>
      <c r="C17">
        <v>5</v>
      </c>
      <c r="D17">
        <v>2959</v>
      </c>
      <c r="E17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 x14ac:dyDescent="0.35">
      <c r="A18">
        <v>36</v>
      </c>
      <c r="B18">
        <v>30</v>
      </c>
      <c r="C18">
        <v>5</v>
      </c>
      <c r="D18">
        <v>3025</v>
      </c>
      <c r="E18">
        <v>8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>
        <v>52</v>
      </c>
      <c r="B19">
        <v>48</v>
      </c>
      <c r="C19">
        <v>3</v>
      </c>
      <c r="D19">
        <v>3025</v>
      </c>
      <c r="E19">
        <v>8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>
        <v>159</v>
      </c>
      <c r="B20">
        <v>43</v>
      </c>
      <c r="C20">
        <v>5</v>
      </c>
      <c r="D20">
        <v>732</v>
      </c>
      <c r="E20">
        <v>4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 x14ac:dyDescent="0.35">
      <c r="A21">
        <v>110</v>
      </c>
      <c r="B21">
        <v>19</v>
      </c>
      <c r="C21">
        <v>4</v>
      </c>
      <c r="D21">
        <v>1282</v>
      </c>
      <c r="E21">
        <v>2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</row>
    <row r="22" spans="1:26" x14ac:dyDescent="0.35">
      <c r="A22">
        <v>119</v>
      </c>
      <c r="B22">
        <v>21</v>
      </c>
      <c r="C22">
        <v>3</v>
      </c>
      <c r="D22">
        <v>3773</v>
      </c>
      <c r="E22">
        <v>3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>
        <v>17</v>
      </c>
      <c r="B23">
        <v>17</v>
      </c>
      <c r="C23">
        <v>5</v>
      </c>
      <c r="D23">
        <v>2959</v>
      </c>
      <c r="E23">
        <v>10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>
        <v>65</v>
      </c>
      <c r="B24">
        <v>24</v>
      </c>
      <c r="C24">
        <v>3</v>
      </c>
      <c r="D24">
        <v>315</v>
      </c>
      <c r="E24">
        <v>6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>
        <v>57</v>
      </c>
      <c r="B25">
        <v>20</v>
      </c>
      <c r="C25">
        <v>5</v>
      </c>
      <c r="D25">
        <v>3025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>
        <v>184</v>
      </c>
      <c r="B26">
        <v>52</v>
      </c>
      <c r="C26">
        <v>5</v>
      </c>
      <c r="D26">
        <v>188</v>
      </c>
      <c r="E26">
        <v>3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35">
      <c r="A27">
        <v>17</v>
      </c>
      <c r="B27">
        <v>14</v>
      </c>
      <c r="C27">
        <v>5</v>
      </c>
      <c r="D27">
        <v>188</v>
      </c>
      <c r="E27">
        <v>10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35">
      <c r="A28">
        <v>85</v>
      </c>
      <c r="B28">
        <v>43</v>
      </c>
      <c r="C28">
        <v>5</v>
      </c>
      <c r="D28">
        <v>2034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 x14ac:dyDescent="0.35">
      <c r="A29">
        <v>85</v>
      </c>
      <c r="B29">
        <v>37</v>
      </c>
      <c r="C29">
        <v>5</v>
      </c>
      <c r="D29">
        <v>2916</v>
      </c>
      <c r="E29">
        <v>4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>
        <v>123</v>
      </c>
      <c r="B30">
        <v>26</v>
      </c>
      <c r="C30">
        <v>5</v>
      </c>
      <c r="D30">
        <v>2916</v>
      </c>
      <c r="E30">
        <v>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>
        <v>130</v>
      </c>
      <c r="B31">
        <v>41</v>
      </c>
      <c r="C31">
        <v>4</v>
      </c>
      <c r="D31">
        <v>1467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35">
      <c r="A32">
        <v>82</v>
      </c>
      <c r="B32">
        <v>14</v>
      </c>
      <c r="C32">
        <v>3</v>
      </c>
      <c r="D32">
        <v>315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 x14ac:dyDescent="0.35">
      <c r="A33">
        <v>66</v>
      </c>
      <c r="B33">
        <v>33</v>
      </c>
      <c r="C33">
        <v>5</v>
      </c>
      <c r="D33">
        <v>3025</v>
      </c>
      <c r="E33">
        <v>10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>
        <v>121</v>
      </c>
      <c r="B34">
        <v>13</v>
      </c>
      <c r="C34">
        <v>2</v>
      </c>
      <c r="D34">
        <v>2916</v>
      </c>
      <c r="E34">
        <v>9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</row>
    <row r="35" spans="1:26" x14ac:dyDescent="0.35">
      <c r="A35">
        <v>20</v>
      </c>
      <c r="B35">
        <v>5</v>
      </c>
      <c r="C35">
        <v>3</v>
      </c>
      <c r="D35">
        <v>3981</v>
      </c>
      <c r="E35">
        <v>8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>
        <v>106</v>
      </c>
      <c r="B36">
        <v>37</v>
      </c>
      <c r="C36">
        <v>4</v>
      </c>
      <c r="D36">
        <v>1228</v>
      </c>
      <c r="E36">
        <v>3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35">
      <c r="A37">
        <v>102</v>
      </c>
      <c r="B37">
        <v>24</v>
      </c>
      <c r="C37">
        <v>2</v>
      </c>
      <c r="D37">
        <v>3773</v>
      </c>
      <c r="E37">
        <v>9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>
        <v>88</v>
      </c>
      <c r="B38">
        <v>19</v>
      </c>
      <c r="C38">
        <v>5</v>
      </c>
      <c r="D38">
        <v>732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 x14ac:dyDescent="0.35">
      <c r="A39">
        <v>41</v>
      </c>
      <c r="B39">
        <v>10</v>
      </c>
      <c r="C39">
        <v>5</v>
      </c>
      <c r="D39">
        <v>2959</v>
      </c>
      <c r="E39">
        <v>4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>
        <v>19</v>
      </c>
      <c r="B40">
        <v>8</v>
      </c>
      <c r="C40">
        <v>4</v>
      </c>
      <c r="D40">
        <v>2959</v>
      </c>
      <c r="E40">
        <v>10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</row>
    <row r="41" spans="1:26" x14ac:dyDescent="0.35">
      <c r="A41">
        <v>95</v>
      </c>
      <c r="B41">
        <v>37</v>
      </c>
      <c r="C41">
        <v>4</v>
      </c>
      <c r="D41">
        <v>732</v>
      </c>
      <c r="E41">
        <v>6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35">
      <c r="A42">
        <v>148</v>
      </c>
      <c r="B42">
        <v>33</v>
      </c>
      <c r="C42">
        <v>4</v>
      </c>
      <c r="D42">
        <v>188</v>
      </c>
      <c r="E42">
        <v>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35">
      <c r="A43">
        <v>136</v>
      </c>
      <c r="B43">
        <v>20</v>
      </c>
      <c r="C43">
        <v>5</v>
      </c>
      <c r="D43">
        <v>1282</v>
      </c>
      <c r="E43">
        <v>3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</row>
    <row r="44" spans="1:26" x14ac:dyDescent="0.35">
      <c r="A44">
        <v>113</v>
      </c>
      <c r="B44">
        <v>15</v>
      </c>
      <c r="C44">
        <v>5</v>
      </c>
      <c r="D44">
        <v>2959</v>
      </c>
      <c r="E44">
        <v>8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</row>
    <row r="45" spans="1:26" x14ac:dyDescent="0.35">
      <c r="A45">
        <v>16</v>
      </c>
      <c r="B45">
        <v>13</v>
      </c>
      <c r="C45">
        <v>5</v>
      </c>
      <c r="D45">
        <v>2700</v>
      </c>
      <c r="E45">
        <v>9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</row>
    <row r="46" spans="1:26" x14ac:dyDescent="0.35">
      <c r="A46">
        <v>74</v>
      </c>
      <c r="B46">
        <v>47</v>
      </c>
      <c r="C46">
        <v>4</v>
      </c>
      <c r="D46">
        <v>3981</v>
      </c>
      <c r="E46">
        <v>7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 x14ac:dyDescent="0.35">
      <c r="A47">
        <v>56</v>
      </c>
      <c r="B47">
        <v>16</v>
      </c>
      <c r="C47">
        <v>4</v>
      </c>
      <c r="D47">
        <v>2916</v>
      </c>
      <c r="E47">
        <v>9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35">
      <c r="A48">
        <v>116</v>
      </c>
      <c r="B48">
        <v>44</v>
      </c>
      <c r="C48">
        <v>4</v>
      </c>
      <c r="D48">
        <v>315</v>
      </c>
      <c r="E48">
        <v>5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>
        <v>44</v>
      </c>
      <c r="B49">
        <v>35</v>
      </c>
      <c r="C49">
        <v>5</v>
      </c>
      <c r="D49">
        <v>3933</v>
      </c>
      <c r="E49">
        <v>6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35">
      <c r="A50">
        <v>49</v>
      </c>
      <c r="B50">
        <v>22</v>
      </c>
      <c r="C50">
        <v>3</v>
      </c>
      <c r="D50">
        <v>188</v>
      </c>
      <c r="E50">
        <v>5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35">
      <c r="A51">
        <v>137</v>
      </c>
      <c r="B51">
        <v>42</v>
      </c>
      <c r="C51">
        <v>3</v>
      </c>
      <c r="D51">
        <v>2916</v>
      </c>
      <c r="E51">
        <v>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35">
      <c r="A52">
        <v>79</v>
      </c>
      <c r="B52">
        <v>39</v>
      </c>
      <c r="C52">
        <v>3</v>
      </c>
      <c r="D52">
        <v>1467</v>
      </c>
      <c r="E52">
        <v>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 x14ac:dyDescent="0.35">
      <c r="A53">
        <v>27</v>
      </c>
      <c r="B53">
        <v>12</v>
      </c>
      <c r="C53">
        <v>5</v>
      </c>
      <c r="D53">
        <v>787</v>
      </c>
      <c r="E53">
        <v>4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</row>
    <row r="54" spans="1:26" x14ac:dyDescent="0.35">
      <c r="A54">
        <v>130</v>
      </c>
      <c r="B54">
        <v>19</v>
      </c>
      <c r="C54">
        <v>3</v>
      </c>
      <c r="D54">
        <v>2916</v>
      </c>
      <c r="E54">
        <v>6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</row>
    <row r="55" spans="1:26" x14ac:dyDescent="0.35">
      <c r="A55">
        <v>50</v>
      </c>
      <c r="B55">
        <v>39</v>
      </c>
      <c r="C55">
        <v>2</v>
      </c>
      <c r="D55">
        <v>1228</v>
      </c>
      <c r="E55">
        <v>10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</row>
    <row r="56" spans="1:26" x14ac:dyDescent="0.35">
      <c r="A56">
        <v>75</v>
      </c>
      <c r="B56">
        <v>37</v>
      </c>
      <c r="C56">
        <v>5</v>
      </c>
      <c r="D56">
        <v>732</v>
      </c>
      <c r="E56">
        <v>6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35">
      <c r="A57">
        <v>125</v>
      </c>
      <c r="B57">
        <v>35</v>
      </c>
      <c r="C57">
        <v>5</v>
      </c>
      <c r="D57">
        <v>2700</v>
      </c>
      <c r="E57">
        <v>4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</row>
    <row r="58" spans="1:26" x14ac:dyDescent="0.35">
      <c r="A58">
        <v>77</v>
      </c>
      <c r="B58">
        <v>18</v>
      </c>
      <c r="C58">
        <v>4</v>
      </c>
      <c r="D58">
        <v>3933</v>
      </c>
      <c r="E58">
        <v>10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</row>
    <row r="59" spans="1:26" x14ac:dyDescent="0.35">
      <c r="A59">
        <v>182</v>
      </c>
      <c r="B59">
        <v>24</v>
      </c>
      <c r="C59">
        <v>4</v>
      </c>
      <c r="D59">
        <v>787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35">
      <c r="A60">
        <v>38</v>
      </c>
      <c r="B60">
        <v>22</v>
      </c>
      <c r="C60">
        <v>4</v>
      </c>
      <c r="D60">
        <v>826</v>
      </c>
      <c r="E60">
        <v>4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5">
      <c r="A61">
        <v>101</v>
      </c>
      <c r="B61">
        <v>35</v>
      </c>
      <c r="C61">
        <v>5</v>
      </c>
      <c r="D61">
        <v>787</v>
      </c>
      <c r="E61">
        <v>5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>
        <v>95</v>
      </c>
      <c r="B62">
        <v>34</v>
      </c>
      <c r="C62">
        <v>5</v>
      </c>
      <c r="D62">
        <v>4027</v>
      </c>
      <c r="E62">
        <v>6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</row>
    <row r="63" spans="1:26" x14ac:dyDescent="0.35">
      <c r="A63">
        <v>119</v>
      </c>
      <c r="B63">
        <v>20</v>
      </c>
      <c r="C63">
        <v>5</v>
      </c>
      <c r="D63">
        <v>716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 x14ac:dyDescent="0.35">
      <c r="A64">
        <v>86</v>
      </c>
      <c r="B64">
        <v>12</v>
      </c>
      <c r="C64">
        <v>4</v>
      </c>
      <c r="D64">
        <v>732</v>
      </c>
      <c r="E64">
        <v>5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 x14ac:dyDescent="0.35">
      <c r="A65">
        <v>45</v>
      </c>
      <c r="B65">
        <v>12</v>
      </c>
      <c r="C65">
        <v>4</v>
      </c>
      <c r="D65">
        <v>3773</v>
      </c>
      <c r="E65">
        <v>4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5">
      <c r="A66">
        <v>50</v>
      </c>
      <c r="B66">
        <v>19</v>
      </c>
      <c r="C66">
        <v>5</v>
      </c>
      <c r="D66">
        <v>2959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5">
      <c r="A67">
        <v>102</v>
      </c>
      <c r="B67">
        <v>17</v>
      </c>
      <c r="C67">
        <v>5</v>
      </c>
      <c r="D67">
        <v>2959</v>
      </c>
      <c r="E67">
        <v>2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5">
      <c r="A68">
        <v>7</v>
      </c>
      <c r="B68">
        <v>5</v>
      </c>
      <c r="C68">
        <v>4</v>
      </c>
      <c r="D68">
        <v>1228</v>
      </c>
      <c r="E68">
        <v>10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5">
      <c r="A69">
        <v>35</v>
      </c>
      <c r="B69">
        <v>24</v>
      </c>
      <c r="C69">
        <v>5</v>
      </c>
      <c r="D69">
        <v>3348</v>
      </c>
      <c r="E69">
        <v>4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 x14ac:dyDescent="0.35">
      <c r="A70">
        <v>26</v>
      </c>
      <c r="B70">
        <v>18</v>
      </c>
      <c r="C70">
        <v>5</v>
      </c>
      <c r="D70">
        <v>3933</v>
      </c>
      <c r="E70">
        <v>4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5">
      <c r="A71">
        <v>116</v>
      </c>
      <c r="B71">
        <v>12</v>
      </c>
      <c r="C71">
        <v>4</v>
      </c>
      <c r="D71">
        <v>2916</v>
      </c>
      <c r="E71">
        <v>4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</row>
    <row r="72" spans="1:26" x14ac:dyDescent="0.35">
      <c r="A72">
        <v>46</v>
      </c>
      <c r="B72">
        <v>39</v>
      </c>
      <c r="C72">
        <v>4</v>
      </c>
      <c r="D72">
        <v>732</v>
      </c>
      <c r="E72">
        <v>6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</row>
    <row r="73" spans="1:26" x14ac:dyDescent="0.35">
      <c r="A73">
        <v>26</v>
      </c>
      <c r="B73">
        <v>22</v>
      </c>
      <c r="C73">
        <v>5</v>
      </c>
      <c r="D73">
        <v>3933</v>
      </c>
      <c r="E73">
        <v>5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35">
      <c r="A74">
        <v>60</v>
      </c>
      <c r="B74">
        <v>7</v>
      </c>
      <c r="C74">
        <v>5</v>
      </c>
      <c r="D74">
        <v>1228</v>
      </c>
      <c r="E74">
        <v>8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</row>
    <row r="75" spans="1:26" x14ac:dyDescent="0.35">
      <c r="A75">
        <v>69</v>
      </c>
      <c r="B75">
        <v>58</v>
      </c>
      <c r="C75">
        <v>5</v>
      </c>
      <c r="D75">
        <v>1282</v>
      </c>
      <c r="E75">
        <v>5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1:26" x14ac:dyDescent="0.35">
      <c r="A76">
        <v>112</v>
      </c>
      <c r="B76">
        <v>34</v>
      </c>
      <c r="C76">
        <v>5</v>
      </c>
      <c r="D76">
        <v>1228</v>
      </c>
      <c r="E76">
        <v>7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x14ac:dyDescent="0.35">
      <c r="A77">
        <v>169</v>
      </c>
      <c r="B77">
        <v>25</v>
      </c>
      <c r="C77">
        <v>5</v>
      </c>
      <c r="D77">
        <v>2034</v>
      </c>
      <c r="E77">
        <v>8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</row>
    <row r="78" spans="1:26" x14ac:dyDescent="0.35">
      <c r="A78">
        <v>17</v>
      </c>
      <c r="B78">
        <v>10</v>
      </c>
      <c r="C78">
        <v>5</v>
      </c>
      <c r="D78">
        <v>3933</v>
      </c>
      <c r="E78">
        <v>3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</row>
    <row r="79" spans="1:26" x14ac:dyDescent="0.35">
      <c r="A79">
        <v>15</v>
      </c>
      <c r="B79">
        <v>6</v>
      </c>
      <c r="C79">
        <v>1</v>
      </c>
      <c r="D79">
        <v>3348</v>
      </c>
      <c r="E79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 x14ac:dyDescent="0.35">
      <c r="A80">
        <v>73</v>
      </c>
      <c r="B80">
        <v>4</v>
      </c>
      <c r="C80">
        <v>3</v>
      </c>
      <c r="D80">
        <v>2916</v>
      </c>
      <c r="E80">
        <v>3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5">
      <c r="A81">
        <v>37</v>
      </c>
      <c r="B81">
        <v>31</v>
      </c>
      <c r="C81">
        <v>5</v>
      </c>
      <c r="D81">
        <v>1228</v>
      </c>
      <c r="E81">
        <v>9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5">
      <c r="A82">
        <v>69</v>
      </c>
      <c r="B82">
        <v>22</v>
      </c>
      <c r="C82">
        <v>5</v>
      </c>
      <c r="D82">
        <v>787</v>
      </c>
      <c r="E82">
        <v>6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</row>
    <row r="83" spans="1:26" x14ac:dyDescent="0.35">
      <c r="A83">
        <v>30</v>
      </c>
      <c r="B83">
        <v>12</v>
      </c>
      <c r="C83">
        <v>5</v>
      </c>
      <c r="D83">
        <v>2916</v>
      </c>
      <c r="E83">
        <v>4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</row>
    <row r="84" spans="1:26" x14ac:dyDescent="0.35">
      <c r="A84">
        <v>59</v>
      </c>
      <c r="B84">
        <v>56</v>
      </c>
      <c r="C84">
        <v>3</v>
      </c>
      <c r="D84">
        <v>3348</v>
      </c>
      <c r="E84">
        <v>6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</row>
    <row r="85" spans="1:26" x14ac:dyDescent="0.35">
      <c r="A85">
        <v>97</v>
      </c>
      <c r="B85">
        <v>31</v>
      </c>
      <c r="C85">
        <v>4</v>
      </c>
      <c r="D85">
        <v>2884</v>
      </c>
      <c r="E85">
        <v>8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35">
      <c r="A86">
        <v>102</v>
      </c>
      <c r="B86">
        <v>25</v>
      </c>
      <c r="C86">
        <v>5</v>
      </c>
      <c r="D86">
        <v>3933</v>
      </c>
      <c r="E86">
        <v>6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</row>
    <row r="87" spans="1:26" x14ac:dyDescent="0.35">
      <c r="A87">
        <v>25</v>
      </c>
      <c r="B87">
        <v>22</v>
      </c>
      <c r="C87">
        <v>1</v>
      </c>
      <c r="D87">
        <v>3348</v>
      </c>
      <c r="E87">
        <v>9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</row>
    <row r="88" spans="1:26" x14ac:dyDescent="0.35">
      <c r="A88">
        <v>36</v>
      </c>
      <c r="B88">
        <v>19</v>
      </c>
      <c r="C88">
        <v>2</v>
      </c>
      <c r="D88">
        <v>3003</v>
      </c>
      <c r="E88">
        <v>5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</row>
    <row r="89" spans="1:26" x14ac:dyDescent="0.35">
      <c r="A89">
        <v>87</v>
      </c>
      <c r="B89">
        <v>18</v>
      </c>
      <c r="C89">
        <v>3</v>
      </c>
      <c r="D89">
        <v>3981</v>
      </c>
      <c r="E89">
        <v>3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</row>
    <row r="90" spans="1:26" x14ac:dyDescent="0.35">
      <c r="A90">
        <v>84</v>
      </c>
      <c r="B90">
        <v>18</v>
      </c>
      <c r="C90">
        <v>5</v>
      </c>
      <c r="D90">
        <v>732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</row>
    <row r="91" spans="1:26" x14ac:dyDescent="0.35">
      <c r="A91">
        <v>56</v>
      </c>
      <c r="B91">
        <v>14</v>
      </c>
      <c r="C91">
        <v>5</v>
      </c>
      <c r="D91">
        <v>3003</v>
      </c>
      <c r="E91">
        <v>3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5">
      <c r="A92">
        <v>42</v>
      </c>
      <c r="B92">
        <v>11</v>
      </c>
      <c r="C92">
        <v>5</v>
      </c>
      <c r="D92">
        <v>1228</v>
      </c>
      <c r="E92">
        <v>7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5">
      <c r="A93">
        <v>63</v>
      </c>
      <c r="B93">
        <v>27</v>
      </c>
      <c r="C93">
        <v>4</v>
      </c>
      <c r="D93">
        <v>3348</v>
      </c>
      <c r="E93">
        <v>5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</row>
    <row r="94" spans="1:26" x14ac:dyDescent="0.35">
      <c r="A94">
        <v>31</v>
      </c>
      <c r="B94">
        <v>25</v>
      </c>
      <c r="C94">
        <v>3</v>
      </c>
      <c r="D94">
        <v>3025</v>
      </c>
      <c r="E94">
        <v>7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</row>
    <row r="95" spans="1:26" x14ac:dyDescent="0.35">
      <c r="A95">
        <v>34</v>
      </c>
      <c r="B95">
        <v>12</v>
      </c>
      <c r="C95">
        <v>4</v>
      </c>
      <c r="D95">
        <v>787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</row>
    <row r="96" spans="1:26" x14ac:dyDescent="0.35">
      <c r="A96">
        <v>26</v>
      </c>
      <c r="B96">
        <v>17</v>
      </c>
      <c r="C96">
        <v>5</v>
      </c>
      <c r="D96">
        <v>716</v>
      </c>
      <c r="E96">
        <v>7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35">
      <c r="A97">
        <v>113</v>
      </c>
      <c r="B97">
        <v>48</v>
      </c>
      <c r="C97">
        <v>3</v>
      </c>
      <c r="D97">
        <v>315</v>
      </c>
      <c r="E97">
        <v>4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</row>
    <row r="98" spans="1:26" x14ac:dyDescent="0.35">
      <c r="A98">
        <v>146</v>
      </c>
      <c r="B98">
        <v>17</v>
      </c>
      <c r="C98">
        <v>4</v>
      </c>
      <c r="D98">
        <v>3773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</row>
    <row r="99" spans="1:26" x14ac:dyDescent="0.35">
      <c r="A99">
        <v>60</v>
      </c>
      <c r="B99">
        <v>11</v>
      </c>
      <c r="C99">
        <v>5</v>
      </c>
      <c r="D99">
        <v>787</v>
      </c>
      <c r="E99">
        <v>3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</row>
    <row r="100" spans="1:26" x14ac:dyDescent="0.35">
      <c r="A100">
        <v>76</v>
      </c>
      <c r="B100">
        <v>27</v>
      </c>
      <c r="C100">
        <v>3</v>
      </c>
      <c r="D100">
        <v>787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</row>
    <row r="101" spans="1:26" x14ac:dyDescent="0.35">
      <c r="A101">
        <v>30</v>
      </c>
      <c r="B101">
        <v>10</v>
      </c>
      <c r="C101">
        <v>3</v>
      </c>
      <c r="D101">
        <v>3003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35">
      <c r="A102">
        <v>154</v>
      </c>
      <c r="B102">
        <v>23</v>
      </c>
      <c r="C102">
        <v>4</v>
      </c>
      <c r="D102">
        <v>826</v>
      </c>
      <c r="E102">
        <v>4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</row>
    <row r="103" spans="1:26" x14ac:dyDescent="0.35">
      <c r="A103">
        <v>28</v>
      </c>
      <c r="B103">
        <v>23</v>
      </c>
      <c r="C103">
        <v>3</v>
      </c>
      <c r="D103">
        <v>3025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5">
      <c r="A104">
        <v>39</v>
      </c>
      <c r="B104">
        <v>20</v>
      </c>
      <c r="C104">
        <v>4</v>
      </c>
      <c r="D104">
        <v>4027</v>
      </c>
      <c r="E104">
        <v>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</row>
    <row r="105" spans="1:26" x14ac:dyDescent="0.35">
      <c r="A105">
        <v>54</v>
      </c>
      <c r="B105">
        <v>18</v>
      </c>
      <c r="C105">
        <v>4</v>
      </c>
      <c r="D105">
        <v>3348</v>
      </c>
      <c r="E105">
        <v>5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</row>
    <row r="106" spans="1:26" x14ac:dyDescent="0.35">
      <c r="A106">
        <v>142</v>
      </c>
      <c r="B106">
        <v>17</v>
      </c>
      <c r="C106">
        <v>4</v>
      </c>
      <c r="D106">
        <v>2700</v>
      </c>
      <c r="E106">
        <v>3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5">
      <c r="A107">
        <v>39</v>
      </c>
      <c r="B107">
        <v>15</v>
      </c>
      <c r="C107">
        <v>3</v>
      </c>
      <c r="D107">
        <v>1467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</row>
    <row r="108" spans="1:26" x14ac:dyDescent="0.35">
      <c r="A108">
        <v>62</v>
      </c>
      <c r="B108">
        <v>13</v>
      </c>
      <c r="C108">
        <v>4</v>
      </c>
      <c r="D108">
        <v>3933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</row>
    <row r="109" spans="1:26" x14ac:dyDescent="0.35">
      <c r="A109">
        <v>60</v>
      </c>
      <c r="B109">
        <v>4</v>
      </c>
      <c r="C109">
        <v>4</v>
      </c>
      <c r="D109">
        <v>732</v>
      </c>
      <c r="E109">
        <v>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</row>
    <row r="110" spans="1:26" x14ac:dyDescent="0.35">
      <c r="A110">
        <v>34</v>
      </c>
      <c r="B110">
        <v>17</v>
      </c>
      <c r="C110">
        <v>4</v>
      </c>
      <c r="D110">
        <v>1467</v>
      </c>
      <c r="E110">
        <v>8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</row>
    <row r="111" spans="1:26" x14ac:dyDescent="0.35">
      <c r="A111">
        <v>48</v>
      </c>
      <c r="B111">
        <v>14</v>
      </c>
      <c r="C111">
        <v>5</v>
      </c>
      <c r="D111">
        <v>1282</v>
      </c>
      <c r="E111">
        <v>9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</row>
    <row r="112" spans="1:26" x14ac:dyDescent="0.35">
      <c r="A112">
        <v>28</v>
      </c>
      <c r="B112">
        <v>12</v>
      </c>
      <c r="C112">
        <v>5</v>
      </c>
      <c r="D112">
        <v>2034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</row>
    <row r="113" spans="1:26" x14ac:dyDescent="0.35">
      <c r="A113">
        <v>24</v>
      </c>
      <c r="B113">
        <v>12</v>
      </c>
      <c r="C113">
        <v>4</v>
      </c>
      <c r="D113">
        <v>787</v>
      </c>
      <c r="E113">
        <v>4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>
        <v>78</v>
      </c>
      <c r="B114">
        <v>11</v>
      </c>
      <c r="C114">
        <v>4</v>
      </c>
      <c r="D114">
        <v>2884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</row>
    <row r="115" spans="1:26" x14ac:dyDescent="0.35">
      <c r="A115">
        <v>34</v>
      </c>
      <c r="B115">
        <v>8</v>
      </c>
      <c r="C115">
        <v>3</v>
      </c>
      <c r="D115">
        <v>3981</v>
      </c>
      <c r="E115">
        <v>4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</row>
    <row r="116" spans="1:26" x14ac:dyDescent="0.35">
      <c r="A116">
        <v>43</v>
      </c>
      <c r="B116">
        <v>38</v>
      </c>
      <c r="C116">
        <v>5</v>
      </c>
      <c r="D116">
        <v>4027</v>
      </c>
      <c r="E116">
        <v>4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</row>
    <row r="117" spans="1:26" x14ac:dyDescent="0.35">
      <c r="A117">
        <v>50</v>
      </c>
      <c r="B117">
        <v>13</v>
      </c>
      <c r="C117">
        <v>4</v>
      </c>
      <c r="D117">
        <v>826</v>
      </c>
      <c r="E117">
        <v>8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</row>
    <row r="118" spans="1:26" x14ac:dyDescent="0.35">
      <c r="A118">
        <v>15</v>
      </c>
      <c r="B118">
        <v>10</v>
      </c>
      <c r="C118">
        <v>3</v>
      </c>
      <c r="D118">
        <v>3348</v>
      </c>
      <c r="E118">
        <v>9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5">
      <c r="A119">
        <v>26</v>
      </c>
      <c r="B119">
        <v>10</v>
      </c>
      <c r="C119">
        <v>5</v>
      </c>
      <c r="D119">
        <v>3981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</row>
    <row r="120" spans="1:26" x14ac:dyDescent="0.35">
      <c r="A120">
        <v>19</v>
      </c>
      <c r="B120">
        <v>9</v>
      </c>
      <c r="C120">
        <v>5</v>
      </c>
      <c r="D120">
        <v>1467</v>
      </c>
      <c r="E120">
        <v>3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5">
      <c r="A121">
        <v>113</v>
      </c>
      <c r="B121">
        <v>38</v>
      </c>
      <c r="C121">
        <v>4</v>
      </c>
      <c r="D121">
        <v>2034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</row>
    <row r="122" spans="1:26" x14ac:dyDescent="0.35">
      <c r="A122">
        <v>25</v>
      </c>
      <c r="B122">
        <v>19</v>
      </c>
      <c r="C122">
        <v>3</v>
      </c>
      <c r="D122">
        <v>826</v>
      </c>
      <c r="E122">
        <v>8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5">
      <c r="A123">
        <v>35</v>
      </c>
      <c r="B123">
        <v>17</v>
      </c>
      <c r="C123">
        <v>5</v>
      </c>
      <c r="D123">
        <v>787</v>
      </c>
      <c r="E123">
        <v>6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</row>
    <row r="124" spans="1:26" x14ac:dyDescent="0.35">
      <c r="A124">
        <v>43</v>
      </c>
      <c r="B124">
        <v>14</v>
      </c>
      <c r="C124">
        <v>4</v>
      </c>
      <c r="D124">
        <v>2884</v>
      </c>
      <c r="E124">
        <v>5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</row>
    <row r="125" spans="1:26" x14ac:dyDescent="0.35">
      <c r="A125">
        <v>92</v>
      </c>
      <c r="B125">
        <v>12</v>
      </c>
      <c r="C125">
        <v>4</v>
      </c>
      <c r="D125">
        <v>188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</row>
    <row r="126" spans="1:26" x14ac:dyDescent="0.35">
      <c r="A126">
        <v>20</v>
      </c>
      <c r="B126">
        <v>10</v>
      </c>
      <c r="C126">
        <v>4</v>
      </c>
      <c r="D126">
        <v>2916</v>
      </c>
      <c r="E126">
        <v>2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</row>
    <row r="127" spans="1:26" x14ac:dyDescent="0.35">
      <c r="A127">
        <v>31</v>
      </c>
      <c r="B127">
        <v>8</v>
      </c>
      <c r="C127">
        <v>3</v>
      </c>
      <c r="D127">
        <v>3773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</row>
    <row r="128" spans="1:26" x14ac:dyDescent="0.35">
      <c r="A128">
        <v>47</v>
      </c>
      <c r="B128">
        <v>6</v>
      </c>
      <c r="C128">
        <v>4</v>
      </c>
      <c r="D128">
        <v>3981</v>
      </c>
      <c r="E128">
        <v>5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5">
      <c r="A129">
        <v>91</v>
      </c>
      <c r="B129">
        <v>16</v>
      </c>
      <c r="C129">
        <v>4</v>
      </c>
      <c r="D129">
        <v>3025</v>
      </c>
      <c r="E129">
        <v>3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</row>
    <row r="130" spans="1:26" x14ac:dyDescent="0.35">
      <c r="A130">
        <v>61</v>
      </c>
      <c r="B130">
        <v>13</v>
      </c>
      <c r="C130">
        <v>2</v>
      </c>
      <c r="D130">
        <v>315</v>
      </c>
      <c r="E130">
        <v>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</row>
    <row r="131" spans="1:26" x14ac:dyDescent="0.35">
      <c r="A131">
        <v>22</v>
      </c>
      <c r="B131">
        <v>13</v>
      </c>
      <c r="C131">
        <v>4</v>
      </c>
      <c r="D131">
        <v>4027</v>
      </c>
      <c r="E131">
        <v>2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5">
      <c r="A132">
        <v>40</v>
      </c>
      <c r="B132">
        <v>12</v>
      </c>
      <c r="C132">
        <v>5</v>
      </c>
      <c r="D132">
        <v>2700</v>
      </c>
      <c r="E132">
        <v>7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</row>
    <row r="133" spans="1:26" x14ac:dyDescent="0.35">
      <c r="A133">
        <v>83</v>
      </c>
      <c r="B133">
        <v>10</v>
      </c>
      <c r="C133">
        <v>4</v>
      </c>
      <c r="D133">
        <v>4027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35">
      <c r="A134">
        <v>34</v>
      </c>
      <c r="B134">
        <v>8</v>
      </c>
      <c r="C134">
        <v>4</v>
      </c>
      <c r="D134">
        <v>2034</v>
      </c>
      <c r="E134">
        <v>4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</row>
    <row r="135" spans="1:26" x14ac:dyDescent="0.35">
      <c r="A135">
        <v>73</v>
      </c>
      <c r="B135">
        <v>7</v>
      </c>
      <c r="C135">
        <v>5</v>
      </c>
      <c r="D135">
        <v>2916</v>
      </c>
      <c r="E135">
        <v>3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</row>
    <row r="136" spans="1:26" x14ac:dyDescent="0.35">
      <c r="A136">
        <v>8</v>
      </c>
      <c r="B136">
        <v>7</v>
      </c>
      <c r="C136">
        <v>2</v>
      </c>
      <c r="D136">
        <v>3773</v>
      </c>
      <c r="E136">
        <v>10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5">
      <c r="A137">
        <v>30</v>
      </c>
      <c r="B137">
        <v>6</v>
      </c>
      <c r="C137">
        <v>4</v>
      </c>
      <c r="D137">
        <v>3933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</row>
    <row r="138" spans="1:26" x14ac:dyDescent="0.35">
      <c r="A138">
        <v>62</v>
      </c>
      <c r="B138">
        <v>40</v>
      </c>
      <c r="C138">
        <v>5</v>
      </c>
      <c r="D138">
        <v>732</v>
      </c>
      <c r="E138">
        <v>5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</row>
    <row r="139" spans="1:26" x14ac:dyDescent="0.35">
      <c r="A139">
        <v>22</v>
      </c>
      <c r="B139">
        <v>15</v>
      </c>
      <c r="C139">
        <v>4</v>
      </c>
      <c r="D139">
        <v>1228</v>
      </c>
      <c r="E139">
        <v>6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5">
      <c r="A140">
        <v>18</v>
      </c>
      <c r="B140">
        <v>13</v>
      </c>
      <c r="C140">
        <v>5</v>
      </c>
      <c r="D140">
        <v>2700</v>
      </c>
      <c r="E140">
        <v>9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35">
      <c r="A141">
        <v>36</v>
      </c>
      <c r="B141">
        <v>9</v>
      </c>
      <c r="C141">
        <v>5</v>
      </c>
      <c r="D141">
        <v>3773</v>
      </c>
      <c r="E141">
        <v>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</row>
    <row r="142" spans="1:26" x14ac:dyDescent="0.35">
      <c r="A142">
        <v>20</v>
      </c>
      <c r="B142">
        <v>9</v>
      </c>
      <c r="C142">
        <v>4</v>
      </c>
      <c r="D142">
        <v>315</v>
      </c>
      <c r="E142">
        <v>8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35">
      <c r="A143">
        <v>48</v>
      </c>
      <c r="B143">
        <v>8</v>
      </c>
      <c r="C143">
        <v>4</v>
      </c>
      <c r="D143">
        <v>2916</v>
      </c>
      <c r="E143">
        <v>6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5">
      <c r="A144">
        <v>56</v>
      </c>
      <c r="B144">
        <v>7</v>
      </c>
      <c r="C144">
        <v>3</v>
      </c>
      <c r="D144">
        <v>315</v>
      </c>
      <c r="E144">
        <v>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</row>
    <row r="145" spans="1:26" x14ac:dyDescent="0.35">
      <c r="A145">
        <v>12</v>
      </c>
      <c r="B145">
        <v>4</v>
      </c>
      <c r="C145">
        <v>3</v>
      </c>
      <c r="D145">
        <v>2884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5">
      <c r="A146">
        <v>35</v>
      </c>
      <c r="B146">
        <v>3</v>
      </c>
      <c r="C146">
        <v>5</v>
      </c>
      <c r="D146">
        <v>826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5">
      <c r="A147">
        <v>70</v>
      </c>
      <c r="B147">
        <v>27</v>
      </c>
      <c r="C147">
        <v>4</v>
      </c>
      <c r="D147">
        <v>3981</v>
      </c>
      <c r="E147">
        <v>6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5">
      <c r="A148">
        <v>53</v>
      </c>
      <c r="B148">
        <v>25</v>
      </c>
      <c r="C148">
        <v>5</v>
      </c>
      <c r="D148">
        <v>1282</v>
      </c>
      <c r="E148">
        <v>3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</row>
    <row r="149" spans="1:26" x14ac:dyDescent="0.35">
      <c r="A149">
        <v>24</v>
      </c>
      <c r="B149">
        <v>24</v>
      </c>
      <c r="C149">
        <v>2</v>
      </c>
      <c r="D149">
        <v>2959</v>
      </c>
      <c r="E149">
        <v>7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</row>
    <row r="150" spans="1:26" x14ac:dyDescent="0.35">
      <c r="A150">
        <v>56</v>
      </c>
      <c r="B150">
        <v>18</v>
      </c>
      <c r="C150">
        <v>5</v>
      </c>
      <c r="D150">
        <v>315</v>
      </c>
      <c r="E150">
        <v>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</row>
    <row r="151" spans="1:26" x14ac:dyDescent="0.35">
      <c r="A151">
        <v>78</v>
      </c>
      <c r="B151">
        <v>17</v>
      </c>
      <c r="C151">
        <v>4</v>
      </c>
      <c r="D151">
        <v>1228</v>
      </c>
      <c r="E151">
        <v>5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5">
      <c r="A152">
        <v>78</v>
      </c>
      <c r="B152">
        <v>17</v>
      </c>
      <c r="C152">
        <v>5</v>
      </c>
      <c r="D152">
        <v>1282</v>
      </c>
      <c r="E152">
        <v>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5">
      <c r="A153">
        <v>50</v>
      </c>
      <c r="B153">
        <v>14</v>
      </c>
      <c r="C153">
        <v>5</v>
      </c>
      <c r="D153">
        <v>3348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</row>
    <row r="154" spans="1:26" x14ac:dyDescent="0.35">
      <c r="A154">
        <v>31</v>
      </c>
      <c r="B154">
        <v>11</v>
      </c>
      <c r="C154">
        <v>5</v>
      </c>
      <c r="D154">
        <v>315</v>
      </c>
      <c r="E154">
        <v>2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</row>
    <row r="155" spans="1:26" x14ac:dyDescent="0.35">
      <c r="A155">
        <v>20</v>
      </c>
      <c r="B155">
        <v>9</v>
      </c>
      <c r="C155">
        <v>3</v>
      </c>
      <c r="D155">
        <v>3773</v>
      </c>
      <c r="E155">
        <v>4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35">
      <c r="A156">
        <v>19</v>
      </c>
      <c r="B156">
        <v>8</v>
      </c>
      <c r="C156">
        <v>5</v>
      </c>
      <c r="D156">
        <v>4027</v>
      </c>
      <c r="E156">
        <v>10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</row>
    <row r="157" spans="1:26" x14ac:dyDescent="0.35">
      <c r="A157">
        <v>41</v>
      </c>
      <c r="B157">
        <v>7</v>
      </c>
      <c r="C157">
        <v>4</v>
      </c>
      <c r="D157">
        <v>3003</v>
      </c>
      <c r="E157">
        <v>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>
        <v>64</v>
      </c>
      <c r="B158">
        <v>33</v>
      </c>
      <c r="C158">
        <v>4</v>
      </c>
      <c r="D158">
        <v>732</v>
      </c>
      <c r="E158">
        <v>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</row>
    <row r="159" spans="1:26" x14ac:dyDescent="0.35">
      <c r="A159">
        <v>50</v>
      </c>
      <c r="B159">
        <v>15</v>
      </c>
      <c r="C159">
        <v>4</v>
      </c>
      <c r="D159">
        <v>2916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5">
      <c r="A160">
        <v>16</v>
      </c>
      <c r="B160">
        <v>14</v>
      </c>
      <c r="C160">
        <v>5</v>
      </c>
      <c r="D160">
        <v>2034</v>
      </c>
      <c r="E160">
        <v>7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5">
      <c r="A161">
        <v>23</v>
      </c>
      <c r="B161">
        <v>9</v>
      </c>
      <c r="C161">
        <v>3</v>
      </c>
      <c r="D161">
        <v>787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5">
      <c r="A162">
        <v>49</v>
      </c>
      <c r="B162">
        <v>8</v>
      </c>
      <c r="C162">
        <v>5</v>
      </c>
      <c r="D162">
        <v>1282</v>
      </c>
      <c r="E162">
        <v>5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5">
      <c r="A163">
        <v>28</v>
      </c>
      <c r="B163">
        <v>5</v>
      </c>
      <c r="C163">
        <v>5</v>
      </c>
      <c r="D163">
        <v>3933</v>
      </c>
      <c r="E163">
        <v>5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5">
      <c r="A164">
        <v>23</v>
      </c>
      <c r="B164">
        <v>21</v>
      </c>
      <c r="C164">
        <v>3</v>
      </c>
      <c r="D164">
        <v>826</v>
      </c>
      <c r="E164">
        <v>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</row>
    <row r="165" spans="1:26" x14ac:dyDescent="0.35">
      <c r="A165">
        <v>108</v>
      </c>
      <c r="B165">
        <v>20</v>
      </c>
      <c r="C165">
        <v>3</v>
      </c>
      <c r="D165">
        <v>716</v>
      </c>
      <c r="E165">
        <v>5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</row>
    <row r="166" spans="1:26" x14ac:dyDescent="0.35">
      <c r="A166">
        <v>73</v>
      </c>
      <c r="B166">
        <v>13</v>
      </c>
      <c r="C166">
        <v>4</v>
      </c>
      <c r="D166">
        <v>3003</v>
      </c>
      <c r="E166">
        <v>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</row>
    <row r="167" spans="1:26" x14ac:dyDescent="0.35">
      <c r="A167">
        <v>32</v>
      </c>
      <c r="B167">
        <v>12</v>
      </c>
      <c r="C167">
        <v>4</v>
      </c>
      <c r="D167">
        <v>315</v>
      </c>
      <c r="E167">
        <v>5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</row>
    <row r="168" spans="1:26" x14ac:dyDescent="0.35">
      <c r="A168">
        <v>42</v>
      </c>
      <c r="B168">
        <v>8</v>
      </c>
      <c r="C168">
        <v>4</v>
      </c>
      <c r="D168">
        <v>3025</v>
      </c>
      <c r="E168">
        <v>6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5">
      <c r="A169">
        <v>26</v>
      </c>
      <c r="B169">
        <v>7</v>
      </c>
      <c r="C169">
        <v>4</v>
      </c>
      <c r="D169">
        <v>188</v>
      </c>
      <c r="E169">
        <v>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1:26" x14ac:dyDescent="0.35">
      <c r="A170">
        <v>45</v>
      </c>
      <c r="B170">
        <v>6</v>
      </c>
      <c r="C170">
        <v>5</v>
      </c>
      <c r="D170">
        <v>315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</row>
    <row r="171" spans="1:26" x14ac:dyDescent="0.35">
      <c r="A171">
        <v>20</v>
      </c>
      <c r="B171">
        <v>17</v>
      </c>
      <c r="C171">
        <v>3</v>
      </c>
      <c r="D171">
        <v>826</v>
      </c>
      <c r="E171">
        <v>4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</row>
    <row r="172" spans="1:26" x14ac:dyDescent="0.35">
      <c r="A172">
        <v>66</v>
      </c>
      <c r="B172">
        <v>13</v>
      </c>
      <c r="C172">
        <v>5</v>
      </c>
      <c r="D172">
        <v>315</v>
      </c>
      <c r="E172">
        <v>9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5">
      <c r="A173">
        <v>20</v>
      </c>
      <c r="B173">
        <v>11</v>
      </c>
      <c r="C173">
        <v>5</v>
      </c>
      <c r="D173">
        <v>3025</v>
      </c>
      <c r="E173">
        <v>9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>
        <v>59</v>
      </c>
      <c r="B174">
        <v>9</v>
      </c>
      <c r="C174">
        <v>5</v>
      </c>
      <c r="D174">
        <v>188</v>
      </c>
      <c r="E174">
        <v>3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5">
      <c r="A175">
        <v>29</v>
      </c>
      <c r="B175">
        <v>8</v>
      </c>
      <c r="C175">
        <v>3</v>
      </c>
      <c r="D175">
        <v>3981</v>
      </c>
      <c r="E175">
        <v>2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x14ac:dyDescent="0.35">
      <c r="A176">
        <v>23</v>
      </c>
      <c r="B176">
        <v>7</v>
      </c>
      <c r="C176">
        <v>4</v>
      </c>
      <c r="D176">
        <v>2959</v>
      </c>
      <c r="E176">
        <v>7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</row>
    <row r="177" spans="1:26" x14ac:dyDescent="0.35">
      <c r="A177">
        <v>46</v>
      </c>
      <c r="B177">
        <v>4</v>
      </c>
      <c r="C177">
        <v>4</v>
      </c>
      <c r="D177">
        <v>3348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</row>
    <row r="178" spans="1:26" x14ac:dyDescent="0.35">
      <c r="A178">
        <v>47</v>
      </c>
      <c r="B178">
        <v>23</v>
      </c>
      <c r="C178">
        <v>4</v>
      </c>
      <c r="D178">
        <v>732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</row>
    <row r="179" spans="1:26" x14ac:dyDescent="0.35">
      <c r="A179">
        <v>21</v>
      </c>
      <c r="B179">
        <v>13</v>
      </c>
      <c r="C179">
        <v>5</v>
      </c>
      <c r="D179">
        <v>732</v>
      </c>
      <c r="E179">
        <v>5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</row>
    <row r="180" spans="1:26" x14ac:dyDescent="0.35">
      <c r="A180">
        <v>31</v>
      </c>
      <c r="B180">
        <v>11</v>
      </c>
      <c r="C180">
        <v>4</v>
      </c>
      <c r="D180">
        <v>4027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5">
      <c r="A181">
        <v>43</v>
      </c>
      <c r="B181">
        <v>8</v>
      </c>
      <c r="C181">
        <v>4</v>
      </c>
      <c r="D181">
        <v>2884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5">
      <c r="A182">
        <v>7</v>
      </c>
      <c r="B182">
        <v>5</v>
      </c>
      <c r="C182">
        <v>4</v>
      </c>
      <c r="D182">
        <v>2700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35">
      <c r="A183">
        <v>3</v>
      </c>
      <c r="B183">
        <v>3</v>
      </c>
      <c r="C183">
        <v>1</v>
      </c>
      <c r="D183">
        <v>2034</v>
      </c>
      <c r="E183">
        <v>5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</row>
    <row r="184" spans="1:26" x14ac:dyDescent="0.35">
      <c r="A184">
        <v>30</v>
      </c>
      <c r="B184">
        <v>27</v>
      </c>
      <c r="C184">
        <v>5</v>
      </c>
      <c r="D184">
        <v>826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5">
      <c r="A185">
        <v>70</v>
      </c>
      <c r="B185">
        <v>25</v>
      </c>
      <c r="C185">
        <v>1</v>
      </c>
      <c r="D185">
        <v>1228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5">
      <c r="A186">
        <v>48</v>
      </c>
      <c r="B186">
        <v>21</v>
      </c>
      <c r="C186">
        <v>5</v>
      </c>
      <c r="D186">
        <v>1228</v>
      </c>
      <c r="E186">
        <v>4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5">
      <c r="A187">
        <v>20</v>
      </c>
      <c r="B187">
        <v>18</v>
      </c>
      <c r="C187">
        <v>2</v>
      </c>
      <c r="D187">
        <v>3933</v>
      </c>
      <c r="E187">
        <v>4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5">
      <c r="A188">
        <v>33</v>
      </c>
      <c r="B188">
        <v>12</v>
      </c>
      <c r="C188">
        <v>3</v>
      </c>
      <c r="D188">
        <v>3003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</row>
    <row r="189" spans="1:26" x14ac:dyDescent="0.35">
      <c r="A189">
        <v>41</v>
      </c>
      <c r="B189">
        <v>9</v>
      </c>
      <c r="C189">
        <v>3</v>
      </c>
      <c r="D189">
        <v>3773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</row>
    <row r="190" spans="1:26" x14ac:dyDescent="0.35">
      <c r="A190">
        <v>35</v>
      </c>
      <c r="B190">
        <v>8</v>
      </c>
      <c r="C190">
        <v>4</v>
      </c>
      <c r="D190">
        <v>3981</v>
      </c>
      <c r="E190">
        <v>6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</row>
    <row r="191" spans="1:26" x14ac:dyDescent="0.35">
      <c r="A191">
        <v>18</v>
      </c>
      <c r="B191">
        <v>7</v>
      </c>
      <c r="C191">
        <v>4</v>
      </c>
      <c r="D191">
        <v>3773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</row>
    <row r="192" spans="1:26" x14ac:dyDescent="0.35">
      <c r="A192">
        <v>15</v>
      </c>
      <c r="B192">
        <v>6</v>
      </c>
      <c r="C192">
        <v>4</v>
      </c>
      <c r="D192">
        <v>4027</v>
      </c>
      <c r="E192">
        <v>4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</row>
    <row r="193" spans="1:26" x14ac:dyDescent="0.35">
      <c r="A193">
        <v>9</v>
      </c>
      <c r="B193">
        <v>6</v>
      </c>
      <c r="C193">
        <v>3</v>
      </c>
      <c r="D193">
        <v>3003</v>
      </c>
      <c r="E193">
        <v>7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1:26" x14ac:dyDescent="0.35">
      <c r="A194">
        <v>11</v>
      </c>
      <c r="B194">
        <v>3</v>
      </c>
      <c r="C194">
        <v>4</v>
      </c>
      <c r="D194">
        <v>716</v>
      </c>
      <c r="E194">
        <v>6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5">
      <c r="A195">
        <v>92</v>
      </c>
      <c r="B195">
        <v>49</v>
      </c>
      <c r="C195">
        <v>4</v>
      </c>
      <c r="D195">
        <v>1228</v>
      </c>
      <c r="E195">
        <v>5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</row>
    <row r="196" spans="1:26" x14ac:dyDescent="0.35">
      <c r="A196">
        <v>23</v>
      </c>
      <c r="B196">
        <v>10</v>
      </c>
      <c r="C196">
        <v>5</v>
      </c>
      <c r="D196">
        <v>3933</v>
      </c>
      <c r="E196">
        <v>4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5">
      <c r="A197">
        <v>17</v>
      </c>
      <c r="B197">
        <v>10</v>
      </c>
      <c r="C197">
        <v>4</v>
      </c>
      <c r="D197">
        <v>826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</row>
    <row r="198" spans="1:26" x14ac:dyDescent="0.35">
      <c r="A198">
        <v>15</v>
      </c>
      <c r="B198">
        <v>5</v>
      </c>
      <c r="C198">
        <v>5</v>
      </c>
      <c r="D198">
        <v>2959</v>
      </c>
      <c r="E198">
        <v>3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</row>
    <row r="199" spans="1:26" x14ac:dyDescent="0.35">
      <c r="A199">
        <v>35</v>
      </c>
      <c r="B199">
        <v>16</v>
      </c>
      <c r="C199">
        <v>4</v>
      </c>
      <c r="D199">
        <v>1282</v>
      </c>
      <c r="E199">
        <v>2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</row>
    <row r="200" spans="1:26" x14ac:dyDescent="0.35">
      <c r="A200">
        <v>63</v>
      </c>
      <c r="B200">
        <v>15</v>
      </c>
      <c r="C200">
        <v>4</v>
      </c>
      <c r="D200">
        <v>3003</v>
      </c>
      <c r="E200">
        <v>2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</row>
    <row r="201" spans="1:26" x14ac:dyDescent="0.35">
      <c r="A201">
        <v>27</v>
      </c>
      <c r="B201">
        <v>15</v>
      </c>
      <c r="C201">
        <v>3</v>
      </c>
      <c r="D201">
        <v>716</v>
      </c>
      <c r="E201">
        <v>6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</row>
    <row r="202" spans="1:26" x14ac:dyDescent="0.35">
      <c r="A202">
        <v>20</v>
      </c>
      <c r="B202">
        <v>13</v>
      </c>
      <c r="C202">
        <v>4</v>
      </c>
      <c r="D202">
        <v>826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5">
      <c r="A203">
        <v>38</v>
      </c>
      <c r="B203">
        <v>12</v>
      </c>
      <c r="C203">
        <v>5</v>
      </c>
      <c r="D203">
        <v>716</v>
      </c>
      <c r="E203">
        <v>7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5">
      <c r="A204">
        <v>30</v>
      </c>
      <c r="B204">
        <v>12</v>
      </c>
      <c r="C204">
        <v>5</v>
      </c>
      <c r="D204">
        <v>3981</v>
      </c>
      <c r="E204">
        <v>8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5">
      <c r="A205">
        <v>69</v>
      </c>
      <c r="B205">
        <v>11</v>
      </c>
      <c r="C205">
        <v>5</v>
      </c>
      <c r="D205">
        <v>188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</row>
    <row r="206" spans="1:26" x14ac:dyDescent="0.35">
      <c r="A206">
        <v>19</v>
      </c>
      <c r="B206">
        <v>11</v>
      </c>
      <c r="C206">
        <v>4</v>
      </c>
      <c r="D206">
        <v>1282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5">
      <c r="A207">
        <v>30</v>
      </c>
      <c r="B207">
        <v>10</v>
      </c>
      <c r="C207">
        <v>5</v>
      </c>
      <c r="D207">
        <v>2700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5">
      <c r="A208">
        <v>11</v>
      </c>
      <c r="B208">
        <v>10</v>
      </c>
      <c r="C208">
        <v>5</v>
      </c>
      <c r="D208">
        <v>3348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5">
      <c r="A209">
        <v>30</v>
      </c>
      <c r="B209">
        <v>9</v>
      </c>
      <c r="C209">
        <v>2</v>
      </c>
      <c r="D209">
        <v>3933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</row>
    <row r="210" spans="1:26" x14ac:dyDescent="0.35">
      <c r="A210">
        <v>11</v>
      </c>
      <c r="B210">
        <v>7</v>
      </c>
      <c r="C210">
        <v>5</v>
      </c>
      <c r="D210">
        <v>1282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</row>
    <row r="211" spans="1:26" x14ac:dyDescent="0.35">
      <c r="A211">
        <v>18</v>
      </c>
      <c r="B211">
        <v>6</v>
      </c>
      <c r="C211">
        <v>4</v>
      </c>
      <c r="D211">
        <v>1467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5">
      <c r="A212">
        <v>15</v>
      </c>
      <c r="B212">
        <v>6</v>
      </c>
      <c r="C212">
        <v>5</v>
      </c>
      <c r="D212">
        <v>3933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</row>
    <row r="213" spans="1:26" x14ac:dyDescent="0.35">
      <c r="A213">
        <v>54</v>
      </c>
      <c r="B213">
        <v>18</v>
      </c>
      <c r="C213">
        <v>2</v>
      </c>
      <c r="D213">
        <v>3003</v>
      </c>
      <c r="E213">
        <v>5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35">
      <c r="A214">
        <v>38</v>
      </c>
      <c r="B214">
        <v>18</v>
      </c>
      <c r="C214">
        <v>5</v>
      </c>
      <c r="D214">
        <v>1282</v>
      </c>
      <c r="E214">
        <v>8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</row>
    <row r="215" spans="1:26" x14ac:dyDescent="0.35">
      <c r="A215">
        <v>27</v>
      </c>
      <c r="B215">
        <v>17</v>
      </c>
      <c r="C215">
        <v>3</v>
      </c>
      <c r="D215">
        <v>2884</v>
      </c>
      <c r="E215">
        <v>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</row>
    <row r="216" spans="1:26" x14ac:dyDescent="0.35">
      <c r="A216">
        <v>19</v>
      </c>
      <c r="B216">
        <v>17</v>
      </c>
      <c r="C216">
        <v>4</v>
      </c>
      <c r="D216">
        <v>3003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</row>
    <row r="217" spans="1:26" x14ac:dyDescent="0.35">
      <c r="A217">
        <v>27</v>
      </c>
      <c r="B217">
        <v>15</v>
      </c>
      <c r="C217">
        <v>5</v>
      </c>
      <c r="D217">
        <v>716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 x14ac:dyDescent="0.35">
      <c r="A218">
        <v>20</v>
      </c>
      <c r="B218">
        <v>13</v>
      </c>
      <c r="C218">
        <v>5</v>
      </c>
      <c r="D218">
        <v>2700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5">
      <c r="A219">
        <v>16</v>
      </c>
      <c r="B219">
        <v>13</v>
      </c>
      <c r="C219">
        <v>3</v>
      </c>
      <c r="D219">
        <v>2884</v>
      </c>
      <c r="E219">
        <v>6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</row>
    <row r="220" spans="1:26" x14ac:dyDescent="0.35">
      <c r="A220">
        <v>39</v>
      </c>
      <c r="B220">
        <v>12</v>
      </c>
      <c r="C220">
        <v>5</v>
      </c>
      <c r="D220">
        <v>3348</v>
      </c>
      <c r="E220">
        <v>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</row>
    <row r="221" spans="1:26" x14ac:dyDescent="0.35">
      <c r="A221">
        <v>25</v>
      </c>
      <c r="B221">
        <v>10</v>
      </c>
      <c r="C221">
        <v>5</v>
      </c>
      <c r="D221">
        <v>188</v>
      </c>
      <c r="E221">
        <v>8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</row>
    <row r="222" spans="1:26" x14ac:dyDescent="0.35">
      <c r="A222">
        <v>18</v>
      </c>
      <c r="B222">
        <v>10</v>
      </c>
      <c r="C222">
        <v>3</v>
      </c>
      <c r="D222">
        <v>1467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</row>
    <row r="223" spans="1:26" x14ac:dyDescent="0.35">
      <c r="A223">
        <v>16</v>
      </c>
      <c r="B223">
        <v>10</v>
      </c>
      <c r="C223">
        <v>3</v>
      </c>
      <c r="D223">
        <v>2700</v>
      </c>
      <c r="E223">
        <v>7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5">
      <c r="A224">
        <v>13</v>
      </c>
      <c r="B224">
        <v>10</v>
      </c>
      <c r="C224">
        <v>4</v>
      </c>
      <c r="D224">
        <v>1467</v>
      </c>
      <c r="E224">
        <v>10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</row>
    <row r="225" spans="1:26" x14ac:dyDescent="0.35">
      <c r="A225">
        <v>27</v>
      </c>
      <c r="B225">
        <v>8</v>
      </c>
      <c r="C225">
        <v>4</v>
      </c>
      <c r="D225">
        <v>787</v>
      </c>
      <c r="E225">
        <v>4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</row>
    <row r="226" spans="1:26" x14ac:dyDescent="0.35">
      <c r="A226">
        <v>12</v>
      </c>
      <c r="B226">
        <v>6</v>
      </c>
      <c r="C226">
        <v>3</v>
      </c>
      <c r="D226">
        <v>3933</v>
      </c>
      <c r="E226">
        <v>3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5">
      <c r="A227">
        <v>18</v>
      </c>
      <c r="B227">
        <v>4</v>
      </c>
      <c r="C227">
        <v>5</v>
      </c>
      <c r="D227">
        <v>2959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5">
      <c r="A228">
        <v>8</v>
      </c>
      <c r="B228">
        <v>4</v>
      </c>
      <c r="C228">
        <v>5</v>
      </c>
      <c r="D228">
        <v>2700</v>
      </c>
      <c r="E228">
        <v>7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</row>
    <row r="229" spans="1:26" x14ac:dyDescent="0.35">
      <c r="A229">
        <v>11</v>
      </c>
      <c r="B229">
        <v>3</v>
      </c>
      <c r="C229">
        <v>2</v>
      </c>
      <c r="D229">
        <v>1228</v>
      </c>
      <c r="E229">
        <v>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 x14ac:dyDescent="0.35">
      <c r="A230">
        <v>4</v>
      </c>
      <c r="B230">
        <v>0</v>
      </c>
      <c r="C230">
        <v>1</v>
      </c>
      <c r="D230">
        <v>188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</row>
    <row r="231" spans="1:26" x14ac:dyDescent="0.35">
      <c r="A231">
        <v>60</v>
      </c>
      <c r="B231">
        <v>16</v>
      </c>
      <c r="C231">
        <v>4</v>
      </c>
      <c r="D231">
        <v>4027</v>
      </c>
      <c r="E231">
        <v>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</row>
    <row r="232" spans="1:26" x14ac:dyDescent="0.35">
      <c r="A232">
        <v>29</v>
      </c>
      <c r="B232">
        <v>11</v>
      </c>
      <c r="C232">
        <v>5</v>
      </c>
      <c r="D232">
        <v>2034</v>
      </c>
      <c r="E232">
        <v>6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5">
      <c r="A233">
        <v>29</v>
      </c>
      <c r="B233">
        <v>11</v>
      </c>
      <c r="C233">
        <v>4</v>
      </c>
      <c r="D233">
        <v>3981</v>
      </c>
      <c r="E233">
        <v>3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5">
      <c r="A234">
        <v>18</v>
      </c>
      <c r="B234">
        <v>11</v>
      </c>
      <c r="C234">
        <v>5</v>
      </c>
      <c r="D234">
        <v>2700</v>
      </c>
      <c r="E234">
        <v>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</row>
    <row r="235" spans="1:26" x14ac:dyDescent="0.35">
      <c r="A235">
        <v>54</v>
      </c>
      <c r="B235">
        <v>10</v>
      </c>
      <c r="C235">
        <v>4</v>
      </c>
      <c r="D235">
        <v>787</v>
      </c>
      <c r="E235">
        <v>5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</row>
    <row r="236" spans="1:26" x14ac:dyDescent="0.35">
      <c r="A236">
        <v>58</v>
      </c>
      <c r="B236">
        <v>9</v>
      </c>
      <c r="C236">
        <v>4</v>
      </c>
      <c r="D236">
        <v>3981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</row>
    <row r="237" spans="1:26" x14ac:dyDescent="0.35">
      <c r="A237">
        <v>36</v>
      </c>
      <c r="B237">
        <v>9</v>
      </c>
      <c r="C237">
        <v>4</v>
      </c>
      <c r="D237">
        <v>2959</v>
      </c>
      <c r="E237">
        <v>2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</row>
    <row r="238" spans="1:26" x14ac:dyDescent="0.35">
      <c r="A238">
        <v>13</v>
      </c>
      <c r="B238">
        <v>9</v>
      </c>
      <c r="C238">
        <v>4</v>
      </c>
      <c r="D238">
        <v>3003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35">
      <c r="A239">
        <v>29</v>
      </c>
      <c r="B239">
        <v>7</v>
      </c>
      <c r="C239">
        <v>5</v>
      </c>
      <c r="D239">
        <v>4027</v>
      </c>
      <c r="E239">
        <v>7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</row>
    <row r="240" spans="1:26" x14ac:dyDescent="0.35">
      <c r="A240">
        <v>21</v>
      </c>
      <c r="B240">
        <v>6</v>
      </c>
      <c r="C240">
        <v>5</v>
      </c>
      <c r="D240">
        <v>4027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 x14ac:dyDescent="0.35">
      <c r="A241">
        <v>14</v>
      </c>
      <c r="B241">
        <v>5</v>
      </c>
      <c r="C241">
        <v>4</v>
      </c>
      <c r="D241">
        <v>315</v>
      </c>
      <c r="E241">
        <v>5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</row>
    <row r="242" spans="1:26" x14ac:dyDescent="0.35">
      <c r="A242">
        <v>9</v>
      </c>
      <c r="B242">
        <v>3</v>
      </c>
      <c r="C242">
        <v>5</v>
      </c>
      <c r="D242">
        <v>3025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</row>
    <row r="243" spans="1:26" x14ac:dyDescent="0.35">
      <c r="A243">
        <v>2</v>
      </c>
      <c r="B243">
        <v>0</v>
      </c>
      <c r="C243">
        <v>1</v>
      </c>
      <c r="D243">
        <v>1282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5">
      <c r="A244">
        <v>28</v>
      </c>
      <c r="B244">
        <v>20</v>
      </c>
      <c r="C244">
        <v>3</v>
      </c>
      <c r="D244">
        <v>3025</v>
      </c>
      <c r="E244">
        <v>8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35">
      <c r="A245">
        <v>21</v>
      </c>
      <c r="B245">
        <v>20</v>
      </c>
      <c r="C245">
        <v>5</v>
      </c>
      <c r="D245">
        <v>2884</v>
      </c>
      <c r="E245">
        <v>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</row>
    <row r="246" spans="1:26" x14ac:dyDescent="0.35">
      <c r="A246">
        <v>2</v>
      </c>
      <c r="B246">
        <v>18</v>
      </c>
      <c r="C246">
        <v>5</v>
      </c>
      <c r="D246">
        <v>2700</v>
      </c>
      <c r="E246">
        <v>8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</row>
    <row r="247" spans="1:26" x14ac:dyDescent="0.35">
      <c r="A247">
        <v>28</v>
      </c>
      <c r="B247">
        <v>17</v>
      </c>
      <c r="C247">
        <v>5</v>
      </c>
      <c r="D247">
        <v>1228</v>
      </c>
      <c r="E247">
        <v>2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</row>
    <row r="248" spans="1:26" x14ac:dyDescent="0.35">
      <c r="A248">
        <v>56</v>
      </c>
      <c r="B248">
        <v>11</v>
      </c>
      <c r="C248">
        <v>5</v>
      </c>
      <c r="D248">
        <v>4027</v>
      </c>
      <c r="E248">
        <v>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35">
      <c r="A249">
        <v>32</v>
      </c>
      <c r="B249">
        <v>11</v>
      </c>
      <c r="C249">
        <v>5</v>
      </c>
      <c r="D249">
        <v>2034</v>
      </c>
      <c r="E249">
        <v>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</row>
    <row r="250" spans="1:26" x14ac:dyDescent="0.35">
      <c r="A250">
        <v>29</v>
      </c>
      <c r="B250">
        <v>11</v>
      </c>
      <c r="C250">
        <v>3</v>
      </c>
      <c r="D250">
        <v>2884</v>
      </c>
      <c r="E250">
        <v>6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</row>
    <row r="251" spans="1:26" x14ac:dyDescent="0.35">
      <c r="A251">
        <v>19</v>
      </c>
      <c r="B251">
        <v>11</v>
      </c>
      <c r="C251">
        <v>3</v>
      </c>
      <c r="D251">
        <v>716</v>
      </c>
      <c r="E251">
        <v>5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</row>
    <row r="252" spans="1:26" x14ac:dyDescent="0.35">
      <c r="A252">
        <v>31</v>
      </c>
      <c r="B252">
        <v>10</v>
      </c>
      <c r="C252">
        <v>4</v>
      </c>
      <c r="D252">
        <v>3025</v>
      </c>
      <c r="E252">
        <v>5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</row>
    <row r="253" spans="1:26" x14ac:dyDescent="0.35">
      <c r="A253">
        <v>16</v>
      </c>
      <c r="B253">
        <v>9</v>
      </c>
      <c r="C253">
        <v>4</v>
      </c>
      <c r="D253">
        <v>2959</v>
      </c>
      <c r="E253">
        <v>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</row>
    <row r="254" spans="1:26" x14ac:dyDescent="0.35">
      <c r="A254">
        <v>41</v>
      </c>
      <c r="B254">
        <v>8</v>
      </c>
      <c r="C254">
        <v>3</v>
      </c>
      <c r="D254">
        <v>787</v>
      </c>
      <c r="E254">
        <v>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 x14ac:dyDescent="0.35">
      <c r="A255">
        <v>14</v>
      </c>
      <c r="B255">
        <v>7</v>
      </c>
      <c r="C255">
        <v>4</v>
      </c>
      <c r="D255">
        <v>3773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35">
      <c r="A256">
        <v>5</v>
      </c>
      <c r="B256">
        <v>5</v>
      </c>
      <c r="C256">
        <v>5</v>
      </c>
      <c r="D256">
        <v>2034</v>
      </c>
      <c r="E256">
        <v>5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</row>
    <row r="257" spans="1:26" x14ac:dyDescent="0.35">
      <c r="A257">
        <v>6</v>
      </c>
      <c r="B257">
        <v>4</v>
      </c>
      <c r="C257">
        <v>1</v>
      </c>
      <c r="D257">
        <v>2959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</row>
    <row r="258" spans="1:26" x14ac:dyDescent="0.35">
      <c r="A258">
        <v>14</v>
      </c>
      <c r="B258">
        <v>3</v>
      </c>
      <c r="C258">
        <v>5</v>
      </c>
      <c r="D258">
        <v>787</v>
      </c>
      <c r="E258">
        <v>6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</row>
    <row r="259" spans="1:26" x14ac:dyDescent="0.35">
      <c r="A259">
        <v>6</v>
      </c>
      <c r="B259">
        <v>3</v>
      </c>
      <c r="C259">
        <v>5</v>
      </c>
      <c r="D259">
        <v>787</v>
      </c>
      <c r="E259">
        <v>3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</row>
    <row r="260" spans="1:26" x14ac:dyDescent="0.35">
      <c r="A260">
        <v>17</v>
      </c>
      <c r="B260">
        <v>15</v>
      </c>
      <c r="C260">
        <v>4</v>
      </c>
      <c r="D260">
        <v>3348</v>
      </c>
      <c r="E260">
        <v>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 x14ac:dyDescent="0.35">
      <c r="A261">
        <v>21</v>
      </c>
      <c r="B261">
        <v>11</v>
      </c>
      <c r="C261">
        <v>5</v>
      </c>
      <c r="D261">
        <v>787</v>
      </c>
      <c r="E261">
        <v>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</row>
    <row r="262" spans="1:26" x14ac:dyDescent="0.35">
      <c r="A262">
        <v>39</v>
      </c>
      <c r="B262">
        <v>10</v>
      </c>
      <c r="C262">
        <v>4</v>
      </c>
      <c r="D262">
        <v>716</v>
      </c>
      <c r="E262">
        <v>3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</row>
    <row r="263" spans="1:26" x14ac:dyDescent="0.35">
      <c r="A263">
        <v>24</v>
      </c>
      <c r="B263">
        <v>10</v>
      </c>
      <c r="C263">
        <v>5</v>
      </c>
      <c r="D263">
        <v>3003</v>
      </c>
      <c r="E263">
        <v>5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</row>
    <row r="264" spans="1:26" x14ac:dyDescent="0.35">
      <c r="A264">
        <v>42</v>
      </c>
      <c r="B264">
        <v>9</v>
      </c>
      <c r="C264">
        <v>5</v>
      </c>
      <c r="D264">
        <v>732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</row>
    <row r="265" spans="1:26" x14ac:dyDescent="0.35">
      <c r="A265">
        <v>11</v>
      </c>
      <c r="B265">
        <v>8</v>
      </c>
      <c r="C265">
        <v>5</v>
      </c>
      <c r="D265">
        <v>3981</v>
      </c>
      <c r="E265">
        <v>7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35">
      <c r="A266">
        <v>21</v>
      </c>
      <c r="B266">
        <v>7</v>
      </c>
      <c r="C266">
        <v>5</v>
      </c>
      <c r="D266">
        <v>1282</v>
      </c>
      <c r="E266">
        <v>10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</row>
    <row r="267" spans="1:26" x14ac:dyDescent="0.35">
      <c r="A267">
        <v>14</v>
      </c>
      <c r="B267">
        <v>7</v>
      </c>
      <c r="C267">
        <v>5</v>
      </c>
      <c r="D267">
        <v>826</v>
      </c>
      <c r="E267">
        <v>4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</row>
    <row r="268" spans="1:26" x14ac:dyDescent="0.35">
      <c r="A268">
        <v>13</v>
      </c>
      <c r="B268">
        <v>6</v>
      </c>
      <c r="C268">
        <v>5</v>
      </c>
      <c r="D268">
        <v>2916</v>
      </c>
      <c r="E268">
        <v>2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</row>
    <row r="269" spans="1:26" x14ac:dyDescent="0.35">
      <c r="A269">
        <v>22</v>
      </c>
      <c r="B269">
        <v>5</v>
      </c>
      <c r="C269">
        <v>3</v>
      </c>
      <c r="D269">
        <v>3773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</row>
    <row r="270" spans="1:26" x14ac:dyDescent="0.35">
      <c r="A270">
        <v>11</v>
      </c>
      <c r="B270">
        <v>4</v>
      </c>
      <c r="C270">
        <v>5</v>
      </c>
      <c r="D270">
        <v>3773</v>
      </c>
      <c r="E270">
        <v>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</row>
    <row r="271" spans="1:26" x14ac:dyDescent="0.35">
      <c r="A271">
        <v>15</v>
      </c>
      <c r="B271">
        <v>3</v>
      </c>
      <c r="C271">
        <v>5</v>
      </c>
      <c r="D271">
        <v>3933</v>
      </c>
      <c r="E271">
        <v>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</row>
    <row r="272" spans="1:26" x14ac:dyDescent="0.35">
      <c r="A272">
        <v>9</v>
      </c>
      <c r="B272">
        <v>3</v>
      </c>
      <c r="C272">
        <v>3</v>
      </c>
      <c r="D272">
        <v>4027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</row>
    <row r="273" spans="1:26" x14ac:dyDescent="0.35">
      <c r="A273">
        <v>24</v>
      </c>
      <c r="B273">
        <v>18</v>
      </c>
      <c r="C273">
        <v>5</v>
      </c>
      <c r="D273">
        <v>1282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</row>
    <row r="274" spans="1:26" x14ac:dyDescent="0.35">
      <c r="A274">
        <v>33</v>
      </c>
      <c r="B274">
        <v>11</v>
      </c>
      <c r="C274">
        <v>5</v>
      </c>
      <c r="D274">
        <v>826</v>
      </c>
      <c r="E274">
        <v>4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</row>
    <row r="275" spans="1:26" x14ac:dyDescent="0.35">
      <c r="A275">
        <v>11</v>
      </c>
      <c r="B275">
        <v>8</v>
      </c>
      <c r="C275">
        <v>3</v>
      </c>
      <c r="D275">
        <v>315</v>
      </c>
      <c r="E275">
        <v>6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</row>
    <row r="276" spans="1:26" x14ac:dyDescent="0.35">
      <c r="A276">
        <v>13</v>
      </c>
      <c r="B276">
        <v>7</v>
      </c>
      <c r="C276">
        <v>4</v>
      </c>
      <c r="D276">
        <v>4027</v>
      </c>
      <c r="E276">
        <v>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</row>
    <row r="277" spans="1:26" x14ac:dyDescent="0.35">
      <c r="A277">
        <v>26</v>
      </c>
      <c r="B277">
        <v>6</v>
      </c>
      <c r="C277">
        <v>5</v>
      </c>
      <c r="D277">
        <v>188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</row>
    <row r="278" spans="1:26" x14ac:dyDescent="0.35">
      <c r="A278">
        <v>13</v>
      </c>
      <c r="B278">
        <v>6</v>
      </c>
      <c r="C278">
        <v>4</v>
      </c>
      <c r="D278">
        <v>3933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</row>
    <row r="279" spans="1:26" x14ac:dyDescent="0.35">
      <c r="A279">
        <v>6</v>
      </c>
      <c r="B279">
        <v>6</v>
      </c>
      <c r="C279">
        <v>4</v>
      </c>
      <c r="D279">
        <v>4027</v>
      </c>
      <c r="E279">
        <v>10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</row>
    <row r="280" spans="1:26" x14ac:dyDescent="0.35">
      <c r="A280">
        <v>25</v>
      </c>
      <c r="B280">
        <v>5</v>
      </c>
      <c r="C280">
        <v>5</v>
      </c>
      <c r="D280">
        <v>716</v>
      </c>
      <c r="E280">
        <v>8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</row>
    <row r="281" spans="1:26" x14ac:dyDescent="0.35">
      <c r="A281">
        <v>21</v>
      </c>
      <c r="B281">
        <v>5</v>
      </c>
      <c r="C281">
        <v>4</v>
      </c>
      <c r="D281">
        <v>2700</v>
      </c>
      <c r="E281">
        <v>8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35">
      <c r="A282">
        <v>15</v>
      </c>
      <c r="B282">
        <v>5</v>
      </c>
      <c r="C282">
        <v>5</v>
      </c>
      <c r="D282">
        <v>2034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</row>
    <row r="283" spans="1:26" x14ac:dyDescent="0.35">
      <c r="A283">
        <v>19</v>
      </c>
      <c r="B283">
        <v>3</v>
      </c>
      <c r="C283">
        <v>5</v>
      </c>
      <c r="D283">
        <v>2916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</row>
    <row r="284" spans="1:26" x14ac:dyDescent="0.35">
      <c r="A284">
        <v>17</v>
      </c>
      <c r="B284">
        <v>3</v>
      </c>
      <c r="C284">
        <v>4</v>
      </c>
      <c r="D284">
        <v>787</v>
      </c>
      <c r="E284">
        <v>2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5">
      <c r="A285">
        <v>14</v>
      </c>
      <c r="B285">
        <v>3</v>
      </c>
      <c r="C285">
        <v>5</v>
      </c>
      <c r="D285">
        <v>3348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</row>
    <row r="286" spans="1:26" x14ac:dyDescent="0.35">
      <c r="A286">
        <v>23</v>
      </c>
      <c r="B286">
        <v>23</v>
      </c>
      <c r="C286">
        <v>5</v>
      </c>
      <c r="D286">
        <v>315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</row>
    <row r="287" spans="1:26" x14ac:dyDescent="0.35">
      <c r="A287">
        <v>23</v>
      </c>
      <c r="B287">
        <v>17</v>
      </c>
      <c r="C287">
        <v>3</v>
      </c>
      <c r="D287">
        <v>3003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35">
      <c r="A288">
        <v>38</v>
      </c>
      <c r="B288">
        <v>13</v>
      </c>
      <c r="C288">
        <v>3</v>
      </c>
      <c r="D288">
        <v>826</v>
      </c>
      <c r="E288">
        <v>5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</row>
    <row r="289" spans="1:26" x14ac:dyDescent="0.35">
      <c r="A289">
        <v>16</v>
      </c>
      <c r="B289">
        <v>10</v>
      </c>
      <c r="C289">
        <v>5</v>
      </c>
      <c r="D289">
        <v>4027</v>
      </c>
      <c r="E289">
        <v>9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</row>
    <row r="290" spans="1:26" x14ac:dyDescent="0.35">
      <c r="A290">
        <v>22</v>
      </c>
      <c r="B290">
        <v>9</v>
      </c>
      <c r="C290">
        <v>4</v>
      </c>
      <c r="D290">
        <v>2916</v>
      </c>
      <c r="E290">
        <v>3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</row>
    <row r="291" spans="1:26" x14ac:dyDescent="0.35">
      <c r="A291">
        <v>31</v>
      </c>
      <c r="B291">
        <v>8</v>
      </c>
      <c r="C291">
        <v>4</v>
      </c>
      <c r="D291">
        <v>1467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</row>
    <row r="292" spans="1:26" x14ac:dyDescent="0.35">
      <c r="A292">
        <v>20</v>
      </c>
      <c r="B292">
        <v>8</v>
      </c>
      <c r="C292">
        <v>4</v>
      </c>
      <c r="D292">
        <v>3003</v>
      </c>
      <c r="E292">
        <v>5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</row>
    <row r="293" spans="1:26" x14ac:dyDescent="0.35">
      <c r="A293">
        <v>20</v>
      </c>
      <c r="B293">
        <v>7</v>
      </c>
      <c r="C293">
        <v>4</v>
      </c>
      <c r="D293">
        <v>3003</v>
      </c>
      <c r="E293">
        <v>2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35">
      <c r="A294">
        <v>12</v>
      </c>
      <c r="B294">
        <v>7</v>
      </c>
      <c r="C294">
        <v>2</v>
      </c>
      <c r="D294">
        <v>2700</v>
      </c>
      <c r="E294">
        <v>4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35">
      <c r="A295">
        <v>12</v>
      </c>
      <c r="B295">
        <v>7</v>
      </c>
      <c r="C295">
        <v>3</v>
      </c>
      <c r="D295">
        <v>3773</v>
      </c>
      <c r="E295">
        <v>5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</row>
    <row r="296" spans="1:26" x14ac:dyDescent="0.35">
      <c r="A296">
        <v>32</v>
      </c>
      <c r="B296">
        <v>6</v>
      </c>
      <c r="C296">
        <v>5</v>
      </c>
      <c r="D296">
        <v>3025</v>
      </c>
      <c r="E296">
        <v>10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35">
      <c r="A297">
        <v>10</v>
      </c>
      <c r="B297">
        <v>6</v>
      </c>
      <c r="C297">
        <v>5</v>
      </c>
      <c r="D297">
        <v>1467</v>
      </c>
      <c r="E297">
        <v>4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</row>
    <row r="298" spans="1:26" x14ac:dyDescent="0.35">
      <c r="A298">
        <v>32</v>
      </c>
      <c r="B298">
        <v>5</v>
      </c>
      <c r="C298">
        <v>4</v>
      </c>
      <c r="D298">
        <v>3933</v>
      </c>
      <c r="E298">
        <v>6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</row>
    <row r="299" spans="1:26" x14ac:dyDescent="0.35">
      <c r="A299">
        <v>9</v>
      </c>
      <c r="B299">
        <v>5</v>
      </c>
      <c r="C299">
        <v>4</v>
      </c>
      <c r="D299">
        <v>1228</v>
      </c>
      <c r="E299">
        <v>9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</row>
    <row r="300" spans="1:26" x14ac:dyDescent="0.35">
      <c r="A300">
        <v>5</v>
      </c>
      <c r="B300">
        <v>3</v>
      </c>
      <c r="C300">
        <v>2</v>
      </c>
      <c r="D300">
        <v>1467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</row>
    <row r="301" spans="1:26" x14ac:dyDescent="0.35">
      <c r="A301">
        <v>31</v>
      </c>
      <c r="B301">
        <v>12</v>
      </c>
      <c r="C301">
        <v>5</v>
      </c>
      <c r="D301">
        <v>3348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35">
      <c r="A302">
        <v>18</v>
      </c>
      <c r="B302">
        <v>9</v>
      </c>
      <c r="C302">
        <v>5</v>
      </c>
      <c r="D302">
        <v>2959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35">
      <c r="A303">
        <v>30</v>
      </c>
      <c r="B303">
        <v>8</v>
      </c>
      <c r="C303">
        <v>2</v>
      </c>
      <c r="D303">
        <v>2959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</row>
    <row r="304" spans="1:26" x14ac:dyDescent="0.35">
      <c r="A304">
        <v>19</v>
      </c>
      <c r="B304">
        <v>8</v>
      </c>
      <c r="C304">
        <v>4</v>
      </c>
      <c r="D304">
        <v>3025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</row>
    <row r="305" spans="1:26" x14ac:dyDescent="0.35">
      <c r="A305">
        <v>37</v>
      </c>
      <c r="B305">
        <v>7</v>
      </c>
      <c r="C305">
        <v>5</v>
      </c>
      <c r="D305">
        <v>3025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</row>
    <row r="306" spans="1:26" x14ac:dyDescent="0.35">
      <c r="A306">
        <v>11</v>
      </c>
      <c r="B306">
        <v>7</v>
      </c>
      <c r="C306">
        <v>4</v>
      </c>
      <c r="D306">
        <v>2700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35">
      <c r="A307">
        <v>10</v>
      </c>
      <c r="B307">
        <v>6</v>
      </c>
      <c r="C307">
        <v>5</v>
      </c>
      <c r="D307">
        <v>2700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</row>
    <row r="308" spans="1:26" x14ac:dyDescent="0.35">
      <c r="A308">
        <v>7</v>
      </c>
      <c r="B308">
        <v>4</v>
      </c>
      <c r="C308">
        <v>5</v>
      </c>
      <c r="D308">
        <v>2700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</row>
    <row r="309" spans="1:26" x14ac:dyDescent="0.35">
      <c r="A309">
        <v>18</v>
      </c>
      <c r="B309">
        <v>3</v>
      </c>
      <c r="C309">
        <v>2</v>
      </c>
      <c r="D309">
        <v>2916</v>
      </c>
      <c r="E309">
        <v>2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35">
      <c r="A310">
        <v>39</v>
      </c>
      <c r="B310">
        <v>18</v>
      </c>
      <c r="C310">
        <v>4</v>
      </c>
      <c r="D310">
        <v>1228</v>
      </c>
      <c r="E310">
        <v>4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</row>
    <row r="311" spans="1:26" x14ac:dyDescent="0.35">
      <c r="A311">
        <v>20</v>
      </c>
      <c r="B311">
        <v>16</v>
      </c>
      <c r="C311">
        <v>4</v>
      </c>
      <c r="D311">
        <v>1228</v>
      </c>
      <c r="E311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</row>
    <row r="312" spans="1:26" x14ac:dyDescent="0.35">
      <c r="A312">
        <v>12</v>
      </c>
      <c r="B312">
        <v>11</v>
      </c>
      <c r="C312">
        <v>4</v>
      </c>
      <c r="D312">
        <v>826</v>
      </c>
      <c r="E312">
        <v>6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35">
      <c r="A313">
        <v>37</v>
      </c>
      <c r="B313">
        <v>8</v>
      </c>
      <c r="C313">
        <v>4</v>
      </c>
      <c r="D313">
        <v>3025</v>
      </c>
      <c r="E313">
        <v>3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</row>
    <row r="314" spans="1:26" x14ac:dyDescent="0.35">
      <c r="A314">
        <v>8</v>
      </c>
      <c r="B314">
        <v>8</v>
      </c>
      <c r="C314">
        <v>1</v>
      </c>
      <c r="D314">
        <v>3773</v>
      </c>
      <c r="E314">
        <v>4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</row>
    <row r="315" spans="1:26" x14ac:dyDescent="0.35">
      <c r="A315">
        <v>26</v>
      </c>
      <c r="B315">
        <v>7</v>
      </c>
      <c r="C315">
        <v>4</v>
      </c>
      <c r="D315">
        <v>315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5">
      <c r="A316">
        <v>8</v>
      </c>
      <c r="B316">
        <v>7</v>
      </c>
      <c r="C316">
        <v>5</v>
      </c>
      <c r="D316">
        <v>3981</v>
      </c>
      <c r="E316">
        <v>8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</row>
    <row r="317" spans="1:26" x14ac:dyDescent="0.35">
      <c r="A317">
        <v>28</v>
      </c>
      <c r="B317">
        <v>6</v>
      </c>
      <c r="C317">
        <v>3</v>
      </c>
      <c r="D317">
        <v>716</v>
      </c>
      <c r="E317">
        <v>3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</row>
    <row r="318" spans="1:26" x14ac:dyDescent="0.35">
      <c r="A318">
        <v>24</v>
      </c>
      <c r="B318">
        <v>6</v>
      </c>
      <c r="C318">
        <v>2</v>
      </c>
      <c r="D318">
        <v>3981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</row>
    <row r="319" spans="1:26" x14ac:dyDescent="0.35">
      <c r="A319">
        <v>20</v>
      </c>
      <c r="B319">
        <v>6</v>
      </c>
      <c r="C319">
        <v>5</v>
      </c>
      <c r="D319">
        <v>4027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</row>
    <row r="320" spans="1:26" x14ac:dyDescent="0.35">
      <c r="A320">
        <v>7</v>
      </c>
      <c r="B320">
        <v>6</v>
      </c>
      <c r="C320">
        <v>2</v>
      </c>
      <c r="D320">
        <v>3773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</row>
    <row r="321" spans="1:26" x14ac:dyDescent="0.35">
      <c r="A321">
        <v>6</v>
      </c>
      <c r="B321">
        <v>6</v>
      </c>
      <c r="C321">
        <v>3</v>
      </c>
      <c r="D321">
        <v>3348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</row>
    <row r="322" spans="1:26" x14ac:dyDescent="0.35">
      <c r="A322">
        <v>11</v>
      </c>
      <c r="B322">
        <v>5</v>
      </c>
      <c r="C322">
        <v>5</v>
      </c>
      <c r="D322">
        <v>716</v>
      </c>
      <c r="E322">
        <v>7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35">
      <c r="A323">
        <v>14</v>
      </c>
      <c r="B323">
        <v>4</v>
      </c>
      <c r="C323">
        <v>4</v>
      </c>
      <c r="D323">
        <v>1467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35">
      <c r="A324">
        <v>20</v>
      </c>
      <c r="B324">
        <v>3</v>
      </c>
      <c r="C324">
        <v>5</v>
      </c>
      <c r="D324">
        <v>4027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5">
      <c r="A325">
        <v>5</v>
      </c>
      <c r="B325">
        <v>3</v>
      </c>
      <c r="C325">
        <v>5</v>
      </c>
      <c r="D325">
        <v>2700</v>
      </c>
      <c r="E325">
        <v>4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</row>
    <row r="326" spans="1:26" x14ac:dyDescent="0.35">
      <c r="A326">
        <v>5</v>
      </c>
      <c r="B326">
        <v>3</v>
      </c>
      <c r="C326">
        <v>5</v>
      </c>
      <c r="D326">
        <v>3025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</row>
    <row r="327" spans="1:26" x14ac:dyDescent="0.35">
      <c r="A327">
        <v>27</v>
      </c>
      <c r="B327">
        <v>0</v>
      </c>
      <c r="C327">
        <v>1</v>
      </c>
      <c r="D327">
        <v>1467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</row>
    <row r="328" spans="1:26" x14ac:dyDescent="0.35">
      <c r="A328">
        <v>10</v>
      </c>
      <c r="B328">
        <v>0</v>
      </c>
      <c r="C328">
        <v>5</v>
      </c>
      <c r="D328">
        <v>1228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</row>
    <row r="329" spans="1:26" x14ac:dyDescent="0.35">
      <c r="A329">
        <v>33</v>
      </c>
      <c r="B329">
        <v>13</v>
      </c>
      <c r="C329">
        <v>5</v>
      </c>
      <c r="D329">
        <v>1282</v>
      </c>
      <c r="E329">
        <v>5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</row>
    <row r="330" spans="1:26" x14ac:dyDescent="0.35">
      <c r="A330">
        <v>13</v>
      </c>
      <c r="B330">
        <v>12</v>
      </c>
      <c r="C330">
        <v>3</v>
      </c>
      <c r="D330">
        <v>3981</v>
      </c>
      <c r="E330">
        <v>4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 x14ac:dyDescent="0.35">
      <c r="A331">
        <v>27</v>
      </c>
      <c r="B331">
        <v>9</v>
      </c>
      <c r="C331">
        <v>4</v>
      </c>
      <c r="D331">
        <v>2884</v>
      </c>
      <c r="E331">
        <v>2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35">
      <c r="A332">
        <v>18</v>
      </c>
      <c r="B332">
        <v>9</v>
      </c>
      <c r="C332">
        <v>3</v>
      </c>
      <c r="D332">
        <v>732</v>
      </c>
      <c r="E332">
        <v>7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35">
      <c r="A333">
        <v>33</v>
      </c>
      <c r="B333">
        <v>8</v>
      </c>
      <c r="C333">
        <v>5</v>
      </c>
      <c r="D333">
        <v>1467</v>
      </c>
      <c r="E333">
        <v>7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</row>
    <row r="334" spans="1:26" x14ac:dyDescent="0.35">
      <c r="A334">
        <v>13</v>
      </c>
      <c r="B334">
        <v>7</v>
      </c>
      <c r="C334">
        <v>5</v>
      </c>
      <c r="D334">
        <v>2034</v>
      </c>
      <c r="E334">
        <v>5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</row>
    <row r="335" spans="1:26" x14ac:dyDescent="0.35">
      <c r="A335">
        <v>11</v>
      </c>
      <c r="B335">
        <v>5</v>
      </c>
      <c r="C335">
        <v>4</v>
      </c>
      <c r="D335">
        <v>2884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</row>
    <row r="336" spans="1:26" x14ac:dyDescent="0.35">
      <c r="A336">
        <v>8</v>
      </c>
      <c r="B336">
        <v>5</v>
      </c>
      <c r="C336">
        <v>4</v>
      </c>
      <c r="D336">
        <v>3003</v>
      </c>
      <c r="E336">
        <v>8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5">
      <c r="A337">
        <v>93</v>
      </c>
      <c r="B337">
        <v>4</v>
      </c>
      <c r="C337">
        <v>5</v>
      </c>
      <c r="D337">
        <v>3025</v>
      </c>
      <c r="E337">
        <v>2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</row>
    <row r="338" spans="1:26" x14ac:dyDescent="0.35">
      <c r="A338">
        <v>17</v>
      </c>
      <c r="B338">
        <v>4</v>
      </c>
      <c r="C338">
        <v>5</v>
      </c>
      <c r="D338">
        <v>3025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</row>
    <row r="339" spans="1:26" x14ac:dyDescent="0.35">
      <c r="A339">
        <v>15</v>
      </c>
      <c r="B339">
        <v>4</v>
      </c>
      <c r="C339">
        <v>5</v>
      </c>
      <c r="D339">
        <v>826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</row>
    <row r="340" spans="1:26" x14ac:dyDescent="0.35">
      <c r="A340">
        <v>7</v>
      </c>
      <c r="B340">
        <v>4</v>
      </c>
      <c r="C340">
        <v>5</v>
      </c>
      <c r="D340">
        <v>1282</v>
      </c>
      <c r="E340">
        <v>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</row>
    <row r="341" spans="1:26" x14ac:dyDescent="0.35">
      <c r="A341">
        <v>24</v>
      </c>
      <c r="B341">
        <v>3</v>
      </c>
      <c r="C341">
        <v>4</v>
      </c>
      <c r="D341">
        <v>3773</v>
      </c>
      <c r="E341">
        <v>3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</row>
    <row r="342" spans="1:26" x14ac:dyDescent="0.35">
      <c r="A342">
        <v>13</v>
      </c>
      <c r="B342">
        <v>3</v>
      </c>
      <c r="C342">
        <v>4</v>
      </c>
      <c r="D342">
        <v>1467</v>
      </c>
      <c r="E342">
        <v>3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</row>
    <row r="343" spans="1:26" x14ac:dyDescent="0.35">
      <c r="A343">
        <v>7</v>
      </c>
      <c r="B343">
        <v>3</v>
      </c>
      <c r="C343">
        <v>5</v>
      </c>
      <c r="D343">
        <v>2959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</row>
    <row r="344" spans="1:26" x14ac:dyDescent="0.35">
      <c r="A344">
        <v>4</v>
      </c>
      <c r="B344">
        <v>3</v>
      </c>
      <c r="C344">
        <v>2</v>
      </c>
      <c r="D344">
        <v>2959</v>
      </c>
      <c r="E344">
        <v>8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</row>
    <row r="345" spans="1:26" x14ac:dyDescent="0.35">
      <c r="A345">
        <v>3</v>
      </c>
      <c r="B345">
        <v>3</v>
      </c>
      <c r="C345">
        <v>2</v>
      </c>
      <c r="D345">
        <v>315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</row>
    <row r="346" spans="1:26" x14ac:dyDescent="0.35">
      <c r="A346">
        <v>20</v>
      </c>
      <c r="B346">
        <v>0</v>
      </c>
      <c r="C346">
        <v>5</v>
      </c>
      <c r="D346">
        <v>4027</v>
      </c>
      <c r="E346">
        <v>2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5">
      <c r="A347">
        <v>6</v>
      </c>
      <c r="B347">
        <v>0</v>
      </c>
      <c r="C347">
        <v>5</v>
      </c>
      <c r="D347">
        <v>732</v>
      </c>
      <c r="E347">
        <v>10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</row>
    <row r="348" spans="1:26" x14ac:dyDescent="0.35">
      <c r="A348">
        <v>3</v>
      </c>
      <c r="B348">
        <v>0</v>
      </c>
      <c r="C348">
        <v>2</v>
      </c>
      <c r="D348">
        <v>3933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</row>
    <row r="349" spans="1:26" x14ac:dyDescent="0.35">
      <c r="A349">
        <v>15</v>
      </c>
      <c r="B349">
        <v>14</v>
      </c>
      <c r="C349">
        <v>4</v>
      </c>
      <c r="D349">
        <v>2884</v>
      </c>
      <c r="E349">
        <v>9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</row>
    <row r="350" spans="1:26" x14ac:dyDescent="0.35">
      <c r="A350">
        <v>23</v>
      </c>
      <c r="B350">
        <v>12</v>
      </c>
      <c r="C350">
        <v>5</v>
      </c>
      <c r="D350">
        <v>787</v>
      </c>
      <c r="E350">
        <v>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</row>
    <row r="351" spans="1:26" x14ac:dyDescent="0.35">
      <c r="A351">
        <v>20</v>
      </c>
      <c r="B351">
        <v>12</v>
      </c>
      <c r="C351">
        <v>5</v>
      </c>
      <c r="D351">
        <v>732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</row>
    <row r="352" spans="1:26" x14ac:dyDescent="0.35">
      <c r="A352">
        <v>34</v>
      </c>
      <c r="B352">
        <v>10</v>
      </c>
      <c r="C352">
        <v>4</v>
      </c>
      <c r="D352">
        <v>2034</v>
      </c>
      <c r="E352">
        <v>4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</row>
    <row r="353" spans="1:26" x14ac:dyDescent="0.35">
      <c r="A353">
        <v>56</v>
      </c>
      <c r="B353">
        <v>8</v>
      </c>
      <c r="C353">
        <v>3</v>
      </c>
      <c r="D353">
        <v>3981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</row>
    <row r="354" spans="1:26" x14ac:dyDescent="0.35">
      <c r="A354">
        <v>10</v>
      </c>
      <c r="B354">
        <v>7</v>
      </c>
      <c r="C354">
        <v>5</v>
      </c>
      <c r="D354">
        <v>3348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</row>
    <row r="355" spans="1:26" x14ac:dyDescent="0.35">
      <c r="A355">
        <v>9</v>
      </c>
      <c r="B355">
        <v>7</v>
      </c>
      <c r="C355">
        <v>5</v>
      </c>
      <c r="D355">
        <v>2959</v>
      </c>
      <c r="E355">
        <v>5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</row>
    <row r="356" spans="1:26" x14ac:dyDescent="0.35">
      <c r="A356">
        <v>11</v>
      </c>
      <c r="B356">
        <v>6</v>
      </c>
      <c r="C356">
        <v>5</v>
      </c>
      <c r="D356">
        <v>1228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35">
      <c r="A357">
        <v>6</v>
      </c>
      <c r="B357">
        <v>6</v>
      </c>
      <c r="C357">
        <v>5</v>
      </c>
      <c r="D357">
        <v>2959</v>
      </c>
      <c r="E357">
        <v>7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</row>
    <row r="358" spans="1:26" x14ac:dyDescent="0.35">
      <c r="A358">
        <v>7</v>
      </c>
      <c r="B358">
        <v>5</v>
      </c>
      <c r="C358">
        <v>4</v>
      </c>
      <c r="D358">
        <v>3003</v>
      </c>
      <c r="E358">
        <v>9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</row>
    <row r="359" spans="1:26" x14ac:dyDescent="0.35">
      <c r="A359">
        <v>16</v>
      </c>
      <c r="B359">
        <v>4</v>
      </c>
      <c r="C359">
        <v>5</v>
      </c>
      <c r="D359">
        <v>787</v>
      </c>
      <c r="E359">
        <v>4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</row>
    <row r="360" spans="1:26" x14ac:dyDescent="0.35">
      <c r="A360">
        <v>14</v>
      </c>
      <c r="B360">
        <v>3</v>
      </c>
      <c r="C360">
        <v>4</v>
      </c>
      <c r="D360">
        <v>2916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</row>
    <row r="361" spans="1:26" x14ac:dyDescent="0.35">
      <c r="A361">
        <v>12</v>
      </c>
      <c r="B361">
        <v>3</v>
      </c>
      <c r="C361">
        <v>4</v>
      </c>
      <c r="D361">
        <v>2884</v>
      </c>
      <c r="E361">
        <v>4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>
        <v>10</v>
      </c>
      <c r="B362">
        <v>3</v>
      </c>
      <c r="C362">
        <v>5</v>
      </c>
      <c r="D362">
        <v>3025</v>
      </c>
      <c r="E362">
        <v>6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</row>
    <row r="363" spans="1:26" x14ac:dyDescent="0.35">
      <c r="A363">
        <v>7</v>
      </c>
      <c r="B363">
        <v>3</v>
      </c>
      <c r="C363">
        <v>4</v>
      </c>
      <c r="D363">
        <v>716</v>
      </c>
      <c r="E363">
        <v>3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5">
      <c r="A364">
        <v>6</v>
      </c>
      <c r="B364">
        <v>3</v>
      </c>
      <c r="C364">
        <v>4</v>
      </c>
      <c r="D364">
        <v>3981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</row>
    <row r="365" spans="1:26" x14ac:dyDescent="0.35">
      <c r="A365">
        <v>21</v>
      </c>
      <c r="B365">
        <v>18</v>
      </c>
      <c r="C365">
        <v>2</v>
      </c>
      <c r="D365">
        <v>3003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</row>
    <row r="366" spans="1:26" x14ac:dyDescent="0.35">
      <c r="A366">
        <v>12</v>
      </c>
      <c r="B366">
        <v>12</v>
      </c>
      <c r="C366">
        <v>3</v>
      </c>
      <c r="D366">
        <v>716</v>
      </c>
      <c r="E366">
        <v>4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35">
      <c r="A367">
        <v>11</v>
      </c>
      <c r="B367">
        <v>10</v>
      </c>
      <c r="C367">
        <v>5</v>
      </c>
      <c r="D367">
        <v>2034</v>
      </c>
      <c r="E367">
        <v>7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</row>
    <row r="368" spans="1:26" x14ac:dyDescent="0.35">
      <c r="A368">
        <v>11</v>
      </c>
      <c r="B368">
        <v>9</v>
      </c>
      <c r="C368">
        <v>3</v>
      </c>
      <c r="D368">
        <v>2884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35">
      <c r="A369">
        <v>9</v>
      </c>
      <c r="B369">
        <v>9</v>
      </c>
      <c r="C369">
        <v>2</v>
      </c>
      <c r="D369">
        <v>188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</row>
    <row r="370" spans="1:26" x14ac:dyDescent="0.35">
      <c r="A370">
        <v>24</v>
      </c>
      <c r="B370">
        <v>7</v>
      </c>
      <c r="C370">
        <v>4</v>
      </c>
      <c r="D370">
        <v>2916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</row>
    <row r="371" spans="1:26" x14ac:dyDescent="0.35">
      <c r="A371">
        <v>16</v>
      </c>
      <c r="B371">
        <v>7</v>
      </c>
      <c r="C371">
        <v>4</v>
      </c>
      <c r="D371">
        <v>1282</v>
      </c>
      <c r="E371">
        <v>7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5">
      <c r="A372">
        <v>14</v>
      </c>
      <c r="B372">
        <v>7</v>
      </c>
      <c r="C372">
        <v>5</v>
      </c>
      <c r="D372">
        <v>2916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5">
      <c r="A373">
        <v>22</v>
      </c>
      <c r="B373">
        <v>6</v>
      </c>
      <c r="C373">
        <v>5</v>
      </c>
      <c r="D373">
        <v>1467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</row>
    <row r="374" spans="1:26" x14ac:dyDescent="0.35">
      <c r="A374">
        <v>7</v>
      </c>
      <c r="B374">
        <v>5</v>
      </c>
      <c r="C374">
        <v>5</v>
      </c>
      <c r="D374">
        <v>4027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5">
      <c r="A375">
        <v>6</v>
      </c>
      <c r="B375">
        <v>5</v>
      </c>
      <c r="C375">
        <v>5</v>
      </c>
      <c r="D375">
        <v>732</v>
      </c>
      <c r="E375">
        <v>4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</row>
    <row r="376" spans="1:26" x14ac:dyDescent="0.35">
      <c r="A376">
        <v>15</v>
      </c>
      <c r="B376">
        <v>4</v>
      </c>
      <c r="C376">
        <v>5</v>
      </c>
      <c r="D376">
        <v>1467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5">
      <c r="A377">
        <v>13</v>
      </c>
      <c r="B377">
        <v>4</v>
      </c>
      <c r="C377">
        <v>5</v>
      </c>
      <c r="D377">
        <v>716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</row>
    <row r="378" spans="1:26" x14ac:dyDescent="0.35">
      <c r="A378">
        <v>12</v>
      </c>
      <c r="B378">
        <v>4</v>
      </c>
      <c r="C378">
        <v>5</v>
      </c>
      <c r="D378">
        <v>787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35">
      <c r="A379">
        <v>6</v>
      </c>
      <c r="B379">
        <v>4</v>
      </c>
      <c r="C379">
        <v>5</v>
      </c>
      <c r="D379">
        <v>2916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</row>
    <row r="380" spans="1:26" x14ac:dyDescent="0.35">
      <c r="A380">
        <v>27</v>
      </c>
      <c r="B380">
        <v>11</v>
      </c>
      <c r="C380">
        <v>3</v>
      </c>
      <c r="D380">
        <v>2884</v>
      </c>
      <c r="E380">
        <v>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5">
      <c r="A381">
        <v>9</v>
      </c>
      <c r="B381">
        <v>8</v>
      </c>
      <c r="C381">
        <v>5</v>
      </c>
      <c r="D381">
        <v>716</v>
      </c>
      <c r="E381">
        <v>4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</row>
    <row r="382" spans="1:26" x14ac:dyDescent="0.35">
      <c r="A382">
        <v>19</v>
      </c>
      <c r="B382">
        <v>7</v>
      </c>
      <c r="C382">
        <v>5</v>
      </c>
      <c r="D382">
        <v>4027</v>
      </c>
      <c r="E382">
        <v>5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</row>
    <row r="383" spans="1:26" x14ac:dyDescent="0.35">
      <c r="A383">
        <v>9</v>
      </c>
      <c r="B383">
        <v>6</v>
      </c>
      <c r="C383">
        <v>2</v>
      </c>
      <c r="D383">
        <v>826</v>
      </c>
      <c r="E383">
        <v>9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</row>
    <row r="384" spans="1:26" x14ac:dyDescent="0.35">
      <c r="A384">
        <v>26</v>
      </c>
      <c r="B384">
        <v>5</v>
      </c>
      <c r="C384">
        <v>4</v>
      </c>
      <c r="D384">
        <v>787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</row>
    <row r="385" spans="1:26" x14ac:dyDescent="0.35">
      <c r="A385">
        <v>19</v>
      </c>
      <c r="B385">
        <v>5</v>
      </c>
      <c r="C385">
        <v>5</v>
      </c>
      <c r="D385">
        <v>2700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5">
      <c r="A386">
        <v>7</v>
      </c>
      <c r="B386">
        <v>5</v>
      </c>
      <c r="C386">
        <v>3</v>
      </c>
      <c r="D386">
        <v>2034</v>
      </c>
      <c r="E386">
        <v>7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35">
      <c r="A387">
        <v>6</v>
      </c>
      <c r="B387">
        <v>5</v>
      </c>
      <c r="C387">
        <v>4</v>
      </c>
      <c r="D387">
        <v>2884</v>
      </c>
      <c r="E387">
        <v>2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</row>
    <row r="388" spans="1:26" x14ac:dyDescent="0.35">
      <c r="A388">
        <v>24</v>
      </c>
      <c r="B388">
        <v>3</v>
      </c>
      <c r="C388">
        <v>5</v>
      </c>
      <c r="D388">
        <v>2916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</row>
    <row r="389" spans="1:26" x14ac:dyDescent="0.35">
      <c r="A389">
        <v>6</v>
      </c>
      <c r="B389">
        <v>3</v>
      </c>
      <c r="C389">
        <v>5</v>
      </c>
      <c r="D389">
        <v>732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</row>
    <row r="390" spans="1:26" x14ac:dyDescent="0.35">
      <c r="A390">
        <v>4</v>
      </c>
      <c r="B390">
        <v>3</v>
      </c>
      <c r="C390">
        <v>5</v>
      </c>
      <c r="D390">
        <v>2034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</row>
    <row r="391" spans="1:26" x14ac:dyDescent="0.35">
      <c r="A391">
        <v>11</v>
      </c>
      <c r="B391">
        <v>0</v>
      </c>
      <c r="C391">
        <v>5</v>
      </c>
      <c r="D391">
        <v>732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</row>
    <row r="392" spans="1:26" x14ac:dyDescent="0.35">
      <c r="A392">
        <v>10</v>
      </c>
      <c r="B392">
        <v>0</v>
      </c>
      <c r="C392">
        <v>4</v>
      </c>
      <c r="D392">
        <v>2884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</row>
    <row r="393" spans="1:26" x14ac:dyDescent="0.35">
      <c r="A393">
        <v>5</v>
      </c>
      <c r="B393">
        <v>0</v>
      </c>
      <c r="C393">
        <v>5</v>
      </c>
      <c r="D393">
        <v>3933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</row>
    <row r="394" spans="1:26" x14ac:dyDescent="0.35">
      <c r="A394">
        <v>14</v>
      </c>
      <c r="B394">
        <v>8</v>
      </c>
      <c r="C394">
        <v>5</v>
      </c>
      <c r="D394">
        <v>3348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35">
      <c r="A395">
        <v>20</v>
      </c>
      <c r="B395">
        <v>7</v>
      </c>
      <c r="C395">
        <v>3</v>
      </c>
      <c r="D395">
        <v>3981</v>
      </c>
      <c r="E395">
        <v>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</row>
    <row r="396" spans="1:26" x14ac:dyDescent="0.35">
      <c r="A396">
        <v>12</v>
      </c>
      <c r="B396">
        <v>7</v>
      </c>
      <c r="C396">
        <v>5</v>
      </c>
      <c r="D396">
        <v>2884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35">
      <c r="A397">
        <v>9</v>
      </c>
      <c r="B397">
        <v>7</v>
      </c>
      <c r="C397">
        <v>5</v>
      </c>
      <c r="D397">
        <v>315</v>
      </c>
      <c r="E397">
        <v>2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</row>
    <row r="398" spans="1:26" x14ac:dyDescent="0.35">
      <c r="A398">
        <v>10</v>
      </c>
      <c r="B398">
        <v>5</v>
      </c>
      <c r="C398">
        <v>4</v>
      </c>
      <c r="D398">
        <v>3003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35">
      <c r="A399">
        <v>9</v>
      </c>
      <c r="B399">
        <v>5</v>
      </c>
      <c r="C399">
        <v>5</v>
      </c>
      <c r="D399">
        <v>2916</v>
      </c>
      <c r="E399">
        <v>6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</row>
    <row r="400" spans="1:26" x14ac:dyDescent="0.35">
      <c r="A400">
        <v>5</v>
      </c>
      <c r="B400">
        <v>5</v>
      </c>
      <c r="C400">
        <v>5</v>
      </c>
      <c r="D400">
        <v>3348</v>
      </c>
      <c r="E400">
        <v>3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</row>
    <row r="401" spans="1:26" x14ac:dyDescent="0.35">
      <c r="A401">
        <v>17</v>
      </c>
      <c r="B401">
        <v>4</v>
      </c>
      <c r="C401">
        <v>4</v>
      </c>
      <c r="D401">
        <v>315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</row>
    <row r="402" spans="1:26" x14ac:dyDescent="0.35">
      <c r="A402">
        <v>13</v>
      </c>
      <c r="B402">
        <v>4</v>
      </c>
      <c r="C402">
        <v>5</v>
      </c>
      <c r="D402">
        <v>716</v>
      </c>
      <c r="E402">
        <v>5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</row>
    <row r="403" spans="1:26" x14ac:dyDescent="0.35">
      <c r="A403">
        <v>7</v>
      </c>
      <c r="B403">
        <v>4</v>
      </c>
      <c r="C403">
        <v>5</v>
      </c>
      <c r="D403">
        <v>1228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35">
      <c r="A404">
        <v>6</v>
      </c>
      <c r="B404">
        <v>4</v>
      </c>
      <c r="C404">
        <v>5</v>
      </c>
      <c r="D404">
        <v>3025</v>
      </c>
      <c r="E404">
        <v>7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</row>
    <row r="405" spans="1:26" x14ac:dyDescent="0.35">
      <c r="A405">
        <v>15</v>
      </c>
      <c r="B405">
        <v>3</v>
      </c>
      <c r="C405">
        <v>3</v>
      </c>
      <c r="D405">
        <v>826</v>
      </c>
      <c r="E405">
        <v>7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</row>
    <row r="406" spans="1:26" x14ac:dyDescent="0.35">
      <c r="A406">
        <v>9</v>
      </c>
      <c r="B406">
        <v>3</v>
      </c>
      <c r="C406">
        <v>5</v>
      </c>
      <c r="D406">
        <v>1228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35">
      <c r="A407">
        <v>9</v>
      </c>
      <c r="B407">
        <v>3</v>
      </c>
      <c r="C407">
        <v>5</v>
      </c>
      <c r="D407">
        <v>2034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</row>
    <row r="408" spans="1:26" x14ac:dyDescent="0.35">
      <c r="A408">
        <v>7</v>
      </c>
      <c r="B408">
        <v>3</v>
      </c>
      <c r="C408">
        <v>4</v>
      </c>
      <c r="D408">
        <v>2884</v>
      </c>
      <c r="E408">
        <v>5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35">
      <c r="A409">
        <v>4</v>
      </c>
      <c r="B409">
        <v>3</v>
      </c>
      <c r="C409">
        <v>5</v>
      </c>
      <c r="D409">
        <v>3348</v>
      </c>
      <c r="E409">
        <v>3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>
        <v>2</v>
      </c>
      <c r="B410">
        <v>1</v>
      </c>
      <c r="C410">
        <v>4</v>
      </c>
      <c r="D410">
        <v>3773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</row>
    <row r="411" spans="1:26" x14ac:dyDescent="0.35">
      <c r="A411">
        <v>14</v>
      </c>
      <c r="B411">
        <v>0</v>
      </c>
      <c r="C411">
        <v>2</v>
      </c>
      <c r="D411">
        <v>188</v>
      </c>
      <c r="E411">
        <v>4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</row>
    <row r="412" spans="1:26" x14ac:dyDescent="0.35">
      <c r="A412">
        <v>6</v>
      </c>
      <c r="B412">
        <v>0</v>
      </c>
      <c r="C412">
        <v>4</v>
      </c>
      <c r="D412">
        <v>3981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</row>
    <row r="413" spans="1:26" x14ac:dyDescent="0.35">
      <c r="A413">
        <v>4</v>
      </c>
      <c r="B413">
        <v>0</v>
      </c>
      <c r="C413">
        <v>5</v>
      </c>
      <c r="D413">
        <v>3025</v>
      </c>
      <c r="E413">
        <v>9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35">
      <c r="A414">
        <v>35</v>
      </c>
      <c r="B414">
        <v>12</v>
      </c>
      <c r="C414">
        <v>5</v>
      </c>
      <c r="D414">
        <v>2034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35">
      <c r="A415">
        <v>15</v>
      </c>
      <c r="B415">
        <v>9</v>
      </c>
      <c r="C415">
        <v>5</v>
      </c>
      <c r="D415">
        <v>2700</v>
      </c>
      <c r="E415">
        <v>2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35">
      <c r="A416">
        <v>12</v>
      </c>
      <c r="B416">
        <v>8</v>
      </c>
      <c r="C416">
        <v>4</v>
      </c>
      <c r="D416">
        <v>2884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</row>
    <row r="417" spans="1:26" x14ac:dyDescent="0.35">
      <c r="A417">
        <v>8</v>
      </c>
      <c r="B417">
        <v>7</v>
      </c>
      <c r="C417">
        <v>5</v>
      </c>
      <c r="D417">
        <v>1467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</row>
    <row r="418" spans="1:26" x14ac:dyDescent="0.35">
      <c r="A418">
        <v>21</v>
      </c>
      <c r="B418">
        <v>6</v>
      </c>
      <c r="C418">
        <v>4</v>
      </c>
      <c r="D418">
        <v>826</v>
      </c>
      <c r="E418">
        <v>5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</row>
    <row r="419" spans="1:26" x14ac:dyDescent="0.35">
      <c r="A419">
        <v>16</v>
      </c>
      <c r="B419">
        <v>6</v>
      </c>
      <c r="C419">
        <v>4</v>
      </c>
      <c r="D419">
        <v>3933</v>
      </c>
      <c r="E419">
        <v>3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</row>
    <row r="420" spans="1:26" x14ac:dyDescent="0.35">
      <c r="A420">
        <v>12</v>
      </c>
      <c r="B420">
        <v>6</v>
      </c>
      <c r="C420">
        <v>5</v>
      </c>
      <c r="D420">
        <v>2959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</row>
    <row r="421" spans="1:26" x14ac:dyDescent="0.35">
      <c r="A421">
        <v>9</v>
      </c>
      <c r="B421">
        <v>6</v>
      </c>
      <c r="C421">
        <v>5</v>
      </c>
      <c r="D421">
        <v>4027</v>
      </c>
      <c r="E421">
        <v>5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</row>
    <row r="422" spans="1:26" x14ac:dyDescent="0.35">
      <c r="A422">
        <v>5</v>
      </c>
      <c r="B422">
        <v>4</v>
      </c>
      <c r="C422">
        <v>5</v>
      </c>
      <c r="D422">
        <v>716</v>
      </c>
      <c r="E422">
        <v>8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</row>
    <row r="423" spans="1:26" x14ac:dyDescent="0.35">
      <c r="A423">
        <v>4</v>
      </c>
      <c r="B423">
        <v>4</v>
      </c>
      <c r="C423">
        <v>2</v>
      </c>
      <c r="D423">
        <v>3773</v>
      </c>
      <c r="E423">
        <v>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</row>
    <row r="424" spans="1:26" x14ac:dyDescent="0.35">
      <c r="A424">
        <v>13</v>
      </c>
      <c r="B424">
        <v>3</v>
      </c>
      <c r="C424">
        <v>2</v>
      </c>
      <c r="D424">
        <v>3003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</row>
    <row r="425" spans="1:26" x14ac:dyDescent="0.35">
      <c r="A425">
        <v>12</v>
      </c>
      <c r="B425">
        <v>3</v>
      </c>
      <c r="C425">
        <v>5</v>
      </c>
      <c r="D425">
        <v>1467</v>
      </c>
      <c r="E425">
        <v>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</row>
    <row r="426" spans="1:26" x14ac:dyDescent="0.35">
      <c r="A426">
        <v>8</v>
      </c>
      <c r="B426">
        <v>3</v>
      </c>
      <c r="C426">
        <v>5</v>
      </c>
      <c r="D426">
        <v>315</v>
      </c>
      <c r="E426">
        <v>3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</row>
    <row r="427" spans="1:26" x14ac:dyDescent="0.35">
      <c r="A427">
        <v>4</v>
      </c>
      <c r="B427">
        <v>3</v>
      </c>
      <c r="C427">
        <v>1</v>
      </c>
      <c r="D427">
        <v>3773</v>
      </c>
      <c r="E427">
        <v>3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5">
      <c r="A428">
        <v>3</v>
      </c>
      <c r="B428">
        <v>3</v>
      </c>
      <c r="C428">
        <v>3</v>
      </c>
      <c r="D428">
        <v>3981</v>
      </c>
      <c r="E428">
        <v>4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</row>
    <row r="429" spans="1:26" x14ac:dyDescent="0.35">
      <c r="A429">
        <v>3</v>
      </c>
      <c r="B429">
        <v>3</v>
      </c>
      <c r="C429">
        <v>5</v>
      </c>
      <c r="D429">
        <v>315</v>
      </c>
      <c r="E429">
        <v>2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</row>
    <row r="430" spans="1:26" x14ac:dyDescent="0.35">
      <c r="A430">
        <v>1</v>
      </c>
      <c r="B430">
        <v>0</v>
      </c>
      <c r="C430">
        <v>2</v>
      </c>
      <c r="D430">
        <v>716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</row>
    <row r="431" spans="1:26" x14ac:dyDescent="0.35">
      <c r="A431">
        <v>11</v>
      </c>
      <c r="B431">
        <v>8</v>
      </c>
      <c r="C431">
        <v>4</v>
      </c>
      <c r="D431">
        <v>3933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5">
      <c r="A432">
        <v>23</v>
      </c>
      <c r="B432">
        <v>7</v>
      </c>
      <c r="C432">
        <v>4</v>
      </c>
      <c r="D432">
        <v>3348</v>
      </c>
      <c r="E432">
        <v>3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35">
      <c r="A433">
        <v>10</v>
      </c>
      <c r="B433">
        <v>5</v>
      </c>
      <c r="C433">
        <v>4</v>
      </c>
      <c r="D433">
        <v>3773</v>
      </c>
      <c r="E433">
        <v>7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</row>
    <row r="434" spans="1:26" x14ac:dyDescent="0.35">
      <c r="A434">
        <v>5</v>
      </c>
      <c r="B434">
        <v>5</v>
      </c>
      <c r="C434">
        <v>4</v>
      </c>
      <c r="D434">
        <v>3773</v>
      </c>
      <c r="E434">
        <v>7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</row>
    <row r="435" spans="1:26" x14ac:dyDescent="0.35">
      <c r="A435">
        <v>4</v>
      </c>
      <c r="B435">
        <v>4</v>
      </c>
      <c r="C435">
        <v>2</v>
      </c>
      <c r="D435">
        <v>2916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</row>
    <row r="436" spans="1:26" x14ac:dyDescent="0.35">
      <c r="A436">
        <v>13</v>
      </c>
      <c r="B436">
        <v>3</v>
      </c>
      <c r="C436">
        <v>5</v>
      </c>
      <c r="D436">
        <v>3933</v>
      </c>
      <c r="E436">
        <v>6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</row>
    <row r="437" spans="1:26" x14ac:dyDescent="0.35">
      <c r="A437">
        <v>5</v>
      </c>
      <c r="B437">
        <v>3</v>
      </c>
      <c r="C437">
        <v>5</v>
      </c>
      <c r="D437">
        <v>1467</v>
      </c>
      <c r="E437">
        <v>5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</row>
    <row r="438" spans="1:26" x14ac:dyDescent="0.35">
      <c r="A438">
        <v>4</v>
      </c>
      <c r="B438">
        <v>3</v>
      </c>
      <c r="C438">
        <v>5</v>
      </c>
      <c r="D438">
        <v>1228</v>
      </c>
      <c r="E438">
        <v>6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5">
      <c r="A439">
        <v>4</v>
      </c>
      <c r="B439">
        <v>3</v>
      </c>
      <c r="C439">
        <v>3</v>
      </c>
      <c r="D439">
        <v>3981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35">
      <c r="A440">
        <v>3</v>
      </c>
      <c r="B440">
        <v>3</v>
      </c>
      <c r="C440">
        <v>4</v>
      </c>
      <c r="D440">
        <v>1282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</row>
    <row r="441" spans="1:26" x14ac:dyDescent="0.35">
      <c r="A441">
        <v>3</v>
      </c>
      <c r="B441">
        <v>3</v>
      </c>
      <c r="C441">
        <v>3</v>
      </c>
      <c r="D441">
        <v>716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</row>
    <row r="442" spans="1:26" x14ac:dyDescent="0.35">
      <c r="A442">
        <v>2</v>
      </c>
      <c r="B442">
        <v>0</v>
      </c>
      <c r="C442">
        <v>4</v>
      </c>
      <c r="D442">
        <v>188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</row>
    <row r="443" spans="1:26" x14ac:dyDescent="0.35">
      <c r="A443">
        <v>2</v>
      </c>
      <c r="B443">
        <v>0</v>
      </c>
      <c r="C443">
        <v>5</v>
      </c>
      <c r="D443">
        <v>188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</row>
    <row r="444" spans="1:26" x14ac:dyDescent="0.35">
      <c r="A444">
        <v>1</v>
      </c>
      <c r="B444">
        <v>0</v>
      </c>
      <c r="C444">
        <v>5</v>
      </c>
      <c r="D444">
        <v>1282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</row>
    <row r="445" spans="1:26" x14ac:dyDescent="0.35">
      <c r="A445">
        <v>1</v>
      </c>
      <c r="B445">
        <v>0</v>
      </c>
      <c r="C445">
        <v>5</v>
      </c>
      <c r="D445">
        <v>4027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 x14ac:dyDescent="0.35">
      <c r="A446">
        <v>1</v>
      </c>
      <c r="B446">
        <v>0</v>
      </c>
      <c r="C446">
        <v>1</v>
      </c>
      <c r="D446">
        <v>3003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</row>
    <row r="447" spans="1:26" x14ac:dyDescent="0.35">
      <c r="A447">
        <v>26</v>
      </c>
      <c r="B447">
        <v>8</v>
      </c>
      <c r="C447">
        <v>4</v>
      </c>
      <c r="D447">
        <v>1282</v>
      </c>
      <c r="E447">
        <v>6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35">
      <c r="A448">
        <v>9</v>
      </c>
      <c r="B448">
        <v>8</v>
      </c>
      <c r="C448">
        <v>5</v>
      </c>
      <c r="D448">
        <v>826</v>
      </c>
      <c r="E448">
        <v>6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5">
      <c r="A449">
        <v>13</v>
      </c>
      <c r="B449">
        <v>7</v>
      </c>
      <c r="C449">
        <v>5</v>
      </c>
      <c r="D449">
        <v>315</v>
      </c>
      <c r="E449">
        <v>4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</row>
    <row r="450" spans="1:26" x14ac:dyDescent="0.35">
      <c r="A450">
        <v>12</v>
      </c>
      <c r="B450">
        <v>6</v>
      </c>
      <c r="C450">
        <v>5</v>
      </c>
      <c r="D450">
        <v>1467</v>
      </c>
      <c r="E450">
        <v>2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</row>
    <row r="451" spans="1:26" x14ac:dyDescent="0.35">
      <c r="A451">
        <v>12</v>
      </c>
      <c r="B451">
        <v>5</v>
      </c>
      <c r="C451">
        <v>5</v>
      </c>
      <c r="D451">
        <v>2034</v>
      </c>
      <c r="E451">
        <v>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35">
      <c r="A452">
        <v>12</v>
      </c>
      <c r="B452">
        <v>5</v>
      </c>
      <c r="C452">
        <v>5</v>
      </c>
      <c r="D452">
        <v>2959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35">
      <c r="A453">
        <v>13</v>
      </c>
      <c r="B453">
        <v>4</v>
      </c>
      <c r="C453">
        <v>4</v>
      </c>
      <c r="D453">
        <v>188</v>
      </c>
      <c r="E453">
        <v>2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</row>
    <row r="454" spans="1:26" x14ac:dyDescent="0.35">
      <c r="A454">
        <v>4</v>
      </c>
      <c r="B454">
        <v>4</v>
      </c>
      <c r="C454">
        <v>3</v>
      </c>
      <c r="D454">
        <v>1228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</row>
    <row r="455" spans="1:26" x14ac:dyDescent="0.35">
      <c r="A455">
        <v>4</v>
      </c>
      <c r="B455">
        <v>4</v>
      </c>
      <c r="C455">
        <v>4</v>
      </c>
      <c r="D455">
        <v>3933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5">
      <c r="A456">
        <v>10</v>
      </c>
      <c r="B456">
        <v>3</v>
      </c>
      <c r="C456">
        <v>5</v>
      </c>
      <c r="D456">
        <v>1228</v>
      </c>
      <c r="E456">
        <v>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</row>
    <row r="457" spans="1:26" x14ac:dyDescent="0.35">
      <c r="A457">
        <v>9</v>
      </c>
      <c r="B457">
        <v>3</v>
      </c>
      <c r="C457">
        <v>4</v>
      </c>
      <c r="D457">
        <v>3773</v>
      </c>
      <c r="E457">
        <v>2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</row>
    <row r="458" spans="1:26" x14ac:dyDescent="0.35">
      <c r="A458">
        <v>4</v>
      </c>
      <c r="B458">
        <v>3</v>
      </c>
      <c r="C458">
        <v>5</v>
      </c>
      <c r="D458">
        <v>2884</v>
      </c>
      <c r="E458">
        <v>7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35">
      <c r="A459">
        <v>2</v>
      </c>
      <c r="B459">
        <v>1</v>
      </c>
      <c r="C459">
        <v>3</v>
      </c>
      <c r="D459">
        <v>315</v>
      </c>
      <c r="E459">
        <v>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</row>
    <row r="460" spans="1:26" x14ac:dyDescent="0.35">
      <c r="A460">
        <v>3</v>
      </c>
      <c r="B460">
        <v>0</v>
      </c>
      <c r="C460">
        <v>5</v>
      </c>
      <c r="D460">
        <v>188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</row>
    <row r="461" spans="1:26" x14ac:dyDescent="0.35">
      <c r="A461">
        <v>2</v>
      </c>
      <c r="B461">
        <v>0</v>
      </c>
      <c r="C461">
        <v>5</v>
      </c>
      <c r="D461">
        <v>188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35">
      <c r="A462">
        <v>1</v>
      </c>
      <c r="B462">
        <v>0</v>
      </c>
      <c r="C462">
        <v>5</v>
      </c>
      <c r="D462">
        <v>1282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</row>
    <row r="463" spans="1:26" x14ac:dyDescent="0.35">
      <c r="A463">
        <v>1</v>
      </c>
      <c r="B463">
        <v>0</v>
      </c>
      <c r="C463">
        <v>2</v>
      </c>
      <c r="D463">
        <v>1282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</row>
    <row r="464" spans="1:26" x14ac:dyDescent="0.35">
      <c r="A464">
        <v>8</v>
      </c>
      <c r="B464">
        <v>4</v>
      </c>
      <c r="C464">
        <v>4</v>
      </c>
      <c r="D464">
        <v>1467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</row>
    <row r="465" spans="1:26" x14ac:dyDescent="0.35">
      <c r="A465">
        <v>4</v>
      </c>
      <c r="B465">
        <v>4</v>
      </c>
      <c r="C465">
        <v>5</v>
      </c>
      <c r="D465">
        <v>188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5">
      <c r="A466">
        <v>3</v>
      </c>
      <c r="B466">
        <v>3</v>
      </c>
      <c r="C466">
        <v>4</v>
      </c>
      <c r="D466">
        <v>2959</v>
      </c>
      <c r="E466">
        <v>7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</row>
    <row r="467" spans="1:26" x14ac:dyDescent="0.35">
      <c r="A467">
        <v>3</v>
      </c>
      <c r="B467">
        <v>3</v>
      </c>
      <c r="C467">
        <v>3</v>
      </c>
      <c r="D467">
        <v>3773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3094-F8C9-41D6-BE0F-E6FF228EA300}">
  <dimension ref="A1:Z467"/>
  <sheetViews>
    <sheetView topLeftCell="A447" workbookViewId="0">
      <selection activeCell="B1" sqref="A1:Z467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131</v>
      </c>
      <c r="B2">
        <v>61</v>
      </c>
      <c r="C2">
        <v>0</v>
      </c>
      <c r="D2">
        <v>188</v>
      </c>
      <c r="E2">
        <v>8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 x14ac:dyDescent="0.35">
      <c r="A3">
        <v>20</v>
      </c>
      <c r="B3">
        <v>19</v>
      </c>
      <c r="C3">
        <v>0</v>
      </c>
      <c r="D3">
        <v>826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35">
      <c r="A4">
        <v>41</v>
      </c>
      <c r="B4">
        <v>9</v>
      </c>
      <c r="C4">
        <v>1</v>
      </c>
      <c r="D4">
        <v>3933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>
        <v>88</v>
      </c>
      <c r="B5">
        <v>15</v>
      </c>
      <c r="C5">
        <v>0</v>
      </c>
      <c r="D5">
        <v>1467</v>
      </c>
      <c r="E5">
        <v>3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>
        <v>67</v>
      </c>
      <c r="B6">
        <v>46</v>
      </c>
      <c r="C6">
        <v>1</v>
      </c>
      <c r="D6">
        <v>2700</v>
      </c>
      <c r="E6">
        <v>6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35">
      <c r="A7">
        <v>73</v>
      </c>
      <c r="B7">
        <v>32</v>
      </c>
      <c r="C7">
        <v>0</v>
      </c>
      <c r="D7">
        <v>2034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</row>
    <row r="8" spans="1:26" x14ac:dyDescent="0.35">
      <c r="A8">
        <v>103</v>
      </c>
      <c r="B8">
        <v>5</v>
      </c>
      <c r="C8">
        <v>1</v>
      </c>
      <c r="D8">
        <v>2959</v>
      </c>
      <c r="E8">
        <v>7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>
        <v>75</v>
      </c>
      <c r="B9">
        <v>19</v>
      </c>
      <c r="C9">
        <v>0</v>
      </c>
      <c r="D9">
        <v>3025</v>
      </c>
      <c r="E9">
        <v>8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 x14ac:dyDescent="0.35">
      <c r="A10">
        <v>160</v>
      </c>
      <c r="B10">
        <v>34</v>
      </c>
      <c r="C10">
        <v>0</v>
      </c>
      <c r="D10">
        <v>732</v>
      </c>
      <c r="E10">
        <v>6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>
        <v>46</v>
      </c>
      <c r="B11">
        <v>12</v>
      </c>
      <c r="C11">
        <v>1</v>
      </c>
      <c r="D11">
        <v>2034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 x14ac:dyDescent="0.35">
      <c r="A12">
        <v>139</v>
      </c>
      <c r="B12">
        <v>20</v>
      </c>
      <c r="C12">
        <v>1</v>
      </c>
      <c r="D12">
        <v>2034</v>
      </c>
      <c r="E12">
        <v>5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>
        <v>161</v>
      </c>
      <c r="B13">
        <v>33</v>
      </c>
      <c r="C13">
        <v>0</v>
      </c>
      <c r="D13">
        <v>3348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>
        <v>164</v>
      </c>
      <c r="B14">
        <v>48</v>
      </c>
      <c r="C14">
        <v>1</v>
      </c>
      <c r="D14">
        <v>2700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>
        <v>127</v>
      </c>
      <c r="B15">
        <v>40</v>
      </c>
      <c r="C15">
        <v>0</v>
      </c>
      <c r="D15">
        <v>2034</v>
      </c>
      <c r="E15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</row>
    <row r="16" spans="1:26" x14ac:dyDescent="0.35">
      <c r="A16">
        <v>153</v>
      </c>
      <c r="B16">
        <v>38</v>
      </c>
      <c r="C16">
        <v>1</v>
      </c>
      <c r="D16">
        <v>3348</v>
      </c>
      <c r="E16">
        <v>10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</row>
    <row r="17" spans="1:26" x14ac:dyDescent="0.35">
      <c r="A17">
        <v>127</v>
      </c>
      <c r="B17">
        <v>40</v>
      </c>
      <c r="C17">
        <v>1</v>
      </c>
      <c r="D17">
        <v>2959</v>
      </c>
      <c r="E17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 x14ac:dyDescent="0.35">
      <c r="A18">
        <v>36</v>
      </c>
      <c r="B18">
        <v>30</v>
      </c>
      <c r="C18">
        <v>1</v>
      </c>
      <c r="D18">
        <v>3025</v>
      </c>
      <c r="E18">
        <v>8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>
        <v>52</v>
      </c>
      <c r="B19">
        <v>48</v>
      </c>
      <c r="C19">
        <v>0</v>
      </c>
      <c r="D19">
        <v>3025</v>
      </c>
      <c r="E19">
        <v>8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>
        <v>159</v>
      </c>
      <c r="B20">
        <v>43</v>
      </c>
      <c r="C20">
        <v>1</v>
      </c>
      <c r="D20">
        <v>732</v>
      </c>
      <c r="E20">
        <v>4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 x14ac:dyDescent="0.35">
      <c r="A21">
        <v>110</v>
      </c>
      <c r="B21">
        <v>19</v>
      </c>
      <c r="C21">
        <v>0</v>
      </c>
      <c r="D21">
        <v>1282</v>
      </c>
      <c r="E21">
        <v>2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</row>
    <row r="22" spans="1:26" x14ac:dyDescent="0.35">
      <c r="A22">
        <v>119</v>
      </c>
      <c r="B22">
        <v>21</v>
      </c>
      <c r="C22">
        <v>0</v>
      </c>
      <c r="D22">
        <v>3773</v>
      </c>
      <c r="E22">
        <v>3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>
        <v>17</v>
      </c>
      <c r="B23">
        <v>17</v>
      </c>
      <c r="C23">
        <v>1</v>
      </c>
      <c r="D23">
        <v>2959</v>
      </c>
      <c r="E23">
        <v>10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>
        <v>65</v>
      </c>
      <c r="B24">
        <v>24</v>
      </c>
      <c r="C24">
        <v>0</v>
      </c>
      <c r="D24">
        <v>315</v>
      </c>
      <c r="E24">
        <v>6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>
        <v>57</v>
      </c>
      <c r="B25">
        <v>20</v>
      </c>
      <c r="C25">
        <v>1</v>
      </c>
      <c r="D25">
        <v>3025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>
        <v>184</v>
      </c>
      <c r="B26">
        <v>52</v>
      </c>
      <c r="C26">
        <v>1</v>
      </c>
      <c r="D26">
        <v>188</v>
      </c>
      <c r="E26">
        <v>3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35">
      <c r="A27">
        <v>17</v>
      </c>
      <c r="B27">
        <v>14</v>
      </c>
      <c r="C27">
        <v>1</v>
      </c>
      <c r="D27">
        <v>188</v>
      </c>
      <c r="E27">
        <v>10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35">
      <c r="A28">
        <v>85</v>
      </c>
      <c r="B28">
        <v>43</v>
      </c>
      <c r="C28">
        <v>1</v>
      </c>
      <c r="D28">
        <v>2034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 x14ac:dyDescent="0.35">
      <c r="A29">
        <v>85</v>
      </c>
      <c r="B29">
        <v>37</v>
      </c>
      <c r="C29">
        <v>1</v>
      </c>
      <c r="D29">
        <v>2916</v>
      </c>
      <c r="E29">
        <v>4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>
        <v>123</v>
      </c>
      <c r="B30">
        <v>26</v>
      </c>
      <c r="C30">
        <v>1</v>
      </c>
      <c r="D30">
        <v>2916</v>
      </c>
      <c r="E30">
        <v>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>
        <v>130</v>
      </c>
      <c r="B31">
        <v>41</v>
      </c>
      <c r="C31">
        <v>0</v>
      </c>
      <c r="D31">
        <v>1467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35">
      <c r="A32">
        <v>82</v>
      </c>
      <c r="B32">
        <v>14</v>
      </c>
      <c r="C32">
        <v>0</v>
      </c>
      <c r="D32">
        <v>315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 x14ac:dyDescent="0.35">
      <c r="A33">
        <v>66</v>
      </c>
      <c r="B33">
        <v>33</v>
      </c>
      <c r="C33">
        <v>1</v>
      </c>
      <c r="D33">
        <v>3025</v>
      </c>
      <c r="E33">
        <v>10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>
        <v>121</v>
      </c>
      <c r="B34">
        <v>13</v>
      </c>
      <c r="C34">
        <v>0</v>
      </c>
      <c r="D34">
        <v>2916</v>
      </c>
      <c r="E34">
        <v>9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</row>
    <row r="35" spans="1:26" x14ac:dyDescent="0.35">
      <c r="A35">
        <v>20</v>
      </c>
      <c r="B35">
        <v>5</v>
      </c>
      <c r="C35">
        <v>0</v>
      </c>
      <c r="D35">
        <v>3981</v>
      </c>
      <c r="E35">
        <v>8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>
        <v>106</v>
      </c>
      <c r="B36">
        <v>37</v>
      </c>
      <c r="C36">
        <v>0</v>
      </c>
      <c r="D36">
        <v>1228</v>
      </c>
      <c r="E36">
        <v>3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35">
      <c r="A37">
        <v>102</v>
      </c>
      <c r="B37">
        <v>24</v>
      </c>
      <c r="C37">
        <v>0</v>
      </c>
      <c r="D37">
        <v>3773</v>
      </c>
      <c r="E37">
        <v>9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>
        <v>88</v>
      </c>
      <c r="B38">
        <v>19</v>
      </c>
      <c r="C38">
        <v>1</v>
      </c>
      <c r="D38">
        <v>732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 x14ac:dyDescent="0.35">
      <c r="A39">
        <v>41</v>
      </c>
      <c r="B39">
        <v>10</v>
      </c>
      <c r="C39">
        <v>1</v>
      </c>
      <c r="D39">
        <v>2959</v>
      </c>
      <c r="E39">
        <v>4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>
        <v>19</v>
      </c>
      <c r="B40">
        <v>8</v>
      </c>
      <c r="C40">
        <v>0</v>
      </c>
      <c r="D40">
        <v>2959</v>
      </c>
      <c r="E40">
        <v>10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</row>
    <row r="41" spans="1:26" x14ac:dyDescent="0.35">
      <c r="A41">
        <v>95</v>
      </c>
      <c r="B41">
        <v>37</v>
      </c>
      <c r="C41">
        <v>0</v>
      </c>
      <c r="D41">
        <v>732</v>
      </c>
      <c r="E41">
        <v>6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35">
      <c r="A42">
        <v>148</v>
      </c>
      <c r="B42">
        <v>33</v>
      </c>
      <c r="C42">
        <v>0</v>
      </c>
      <c r="D42">
        <v>188</v>
      </c>
      <c r="E42">
        <v>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35">
      <c r="A43">
        <v>136</v>
      </c>
      <c r="B43">
        <v>20</v>
      </c>
      <c r="C43">
        <v>1</v>
      </c>
      <c r="D43">
        <v>1282</v>
      </c>
      <c r="E43">
        <v>3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</row>
    <row r="44" spans="1:26" x14ac:dyDescent="0.35">
      <c r="A44">
        <v>113</v>
      </c>
      <c r="B44">
        <v>15</v>
      </c>
      <c r="C44">
        <v>1</v>
      </c>
      <c r="D44">
        <v>2959</v>
      </c>
      <c r="E44">
        <v>8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</row>
    <row r="45" spans="1:26" x14ac:dyDescent="0.35">
      <c r="A45">
        <v>16</v>
      </c>
      <c r="B45">
        <v>13</v>
      </c>
      <c r="C45">
        <v>1</v>
      </c>
      <c r="D45">
        <v>2700</v>
      </c>
      <c r="E45">
        <v>9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</row>
    <row r="46" spans="1:26" x14ac:dyDescent="0.35">
      <c r="A46">
        <v>74</v>
      </c>
      <c r="B46">
        <v>47</v>
      </c>
      <c r="C46">
        <v>0</v>
      </c>
      <c r="D46">
        <v>3981</v>
      </c>
      <c r="E46">
        <v>7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 x14ac:dyDescent="0.35">
      <c r="A47">
        <v>56</v>
      </c>
      <c r="B47">
        <v>16</v>
      </c>
      <c r="C47">
        <v>0</v>
      </c>
      <c r="D47">
        <v>2916</v>
      </c>
      <c r="E47">
        <v>9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35">
      <c r="A48">
        <v>116</v>
      </c>
      <c r="B48">
        <v>44</v>
      </c>
      <c r="C48">
        <v>0</v>
      </c>
      <c r="D48">
        <v>315</v>
      </c>
      <c r="E48">
        <v>5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>
        <v>44</v>
      </c>
      <c r="B49">
        <v>35</v>
      </c>
      <c r="C49">
        <v>1</v>
      </c>
      <c r="D49">
        <v>3933</v>
      </c>
      <c r="E49">
        <v>6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35">
      <c r="A50">
        <v>49</v>
      </c>
      <c r="B50">
        <v>22</v>
      </c>
      <c r="C50">
        <v>0</v>
      </c>
      <c r="D50">
        <v>188</v>
      </c>
      <c r="E50">
        <v>5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35">
      <c r="A51">
        <v>137</v>
      </c>
      <c r="B51">
        <v>42</v>
      </c>
      <c r="C51">
        <v>0</v>
      </c>
      <c r="D51">
        <v>2916</v>
      </c>
      <c r="E51">
        <v>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35">
      <c r="A52">
        <v>79</v>
      </c>
      <c r="B52">
        <v>39</v>
      </c>
      <c r="C52">
        <v>0</v>
      </c>
      <c r="D52">
        <v>1467</v>
      </c>
      <c r="E52">
        <v>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 x14ac:dyDescent="0.35">
      <c r="A53">
        <v>27</v>
      </c>
      <c r="B53">
        <v>12</v>
      </c>
      <c r="C53">
        <v>1</v>
      </c>
      <c r="D53">
        <v>787</v>
      </c>
      <c r="E53">
        <v>4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</row>
    <row r="54" spans="1:26" x14ac:dyDescent="0.35">
      <c r="A54">
        <v>130</v>
      </c>
      <c r="B54">
        <v>19</v>
      </c>
      <c r="C54">
        <v>0</v>
      </c>
      <c r="D54">
        <v>2916</v>
      </c>
      <c r="E54">
        <v>6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</row>
    <row r="55" spans="1:26" x14ac:dyDescent="0.35">
      <c r="A55">
        <v>50</v>
      </c>
      <c r="B55">
        <v>39</v>
      </c>
      <c r="C55">
        <v>0</v>
      </c>
      <c r="D55">
        <v>1228</v>
      </c>
      <c r="E55">
        <v>10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</row>
    <row r="56" spans="1:26" x14ac:dyDescent="0.35">
      <c r="A56">
        <v>75</v>
      </c>
      <c r="B56">
        <v>37</v>
      </c>
      <c r="C56">
        <v>1</v>
      </c>
      <c r="D56">
        <v>732</v>
      </c>
      <c r="E56">
        <v>6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35">
      <c r="A57">
        <v>125</v>
      </c>
      <c r="B57">
        <v>35</v>
      </c>
      <c r="C57">
        <v>1</v>
      </c>
      <c r="D57">
        <v>2700</v>
      </c>
      <c r="E57">
        <v>4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</row>
    <row r="58" spans="1:26" x14ac:dyDescent="0.35">
      <c r="A58">
        <v>77</v>
      </c>
      <c r="B58">
        <v>18</v>
      </c>
      <c r="C58">
        <v>0</v>
      </c>
      <c r="D58">
        <v>3933</v>
      </c>
      <c r="E58">
        <v>10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</row>
    <row r="59" spans="1:26" x14ac:dyDescent="0.35">
      <c r="A59">
        <v>182</v>
      </c>
      <c r="B59">
        <v>24</v>
      </c>
      <c r="C59">
        <v>0</v>
      </c>
      <c r="D59">
        <v>787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35">
      <c r="A60">
        <v>38</v>
      </c>
      <c r="B60">
        <v>22</v>
      </c>
      <c r="C60">
        <v>0</v>
      </c>
      <c r="D60">
        <v>826</v>
      </c>
      <c r="E60">
        <v>4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5">
      <c r="A61">
        <v>101</v>
      </c>
      <c r="B61">
        <v>35</v>
      </c>
      <c r="C61">
        <v>1</v>
      </c>
      <c r="D61">
        <v>787</v>
      </c>
      <c r="E61">
        <v>5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>
        <v>95</v>
      </c>
      <c r="B62">
        <v>34</v>
      </c>
      <c r="C62">
        <v>1</v>
      </c>
      <c r="D62">
        <v>4027</v>
      </c>
      <c r="E62">
        <v>6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</row>
    <row r="63" spans="1:26" x14ac:dyDescent="0.35">
      <c r="A63">
        <v>119</v>
      </c>
      <c r="B63">
        <v>20</v>
      </c>
      <c r="C63">
        <v>1</v>
      </c>
      <c r="D63">
        <v>716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 x14ac:dyDescent="0.35">
      <c r="A64">
        <v>86</v>
      </c>
      <c r="B64">
        <v>12</v>
      </c>
      <c r="C64">
        <v>0</v>
      </c>
      <c r="D64">
        <v>732</v>
      </c>
      <c r="E64">
        <v>5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 x14ac:dyDescent="0.35">
      <c r="A65">
        <v>45</v>
      </c>
      <c r="B65">
        <v>12</v>
      </c>
      <c r="C65">
        <v>0</v>
      </c>
      <c r="D65">
        <v>3773</v>
      </c>
      <c r="E65">
        <v>4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5">
      <c r="A66">
        <v>50</v>
      </c>
      <c r="B66">
        <v>19</v>
      </c>
      <c r="C66">
        <v>1</v>
      </c>
      <c r="D66">
        <v>2959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5">
      <c r="A67">
        <v>102</v>
      </c>
      <c r="B67">
        <v>17</v>
      </c>
      <c r="C67">
        <v>1</v>
      </c>
      <c r="D67">
        <v>2959</v>
      </c>
      <c r="E67">
        <v>2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5">
      <c r="A68">
        <v>7</v>
      </c>
      <c r="B68">
        <v>5</v>
      </c>
      <c r="C68">
        <v>0</v>
      </c>
      <c r="D68">
        <v>1228</v>
      </c>
      <c r="E68">
        <v>10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5">
      <c r="A69">
        <v>35</v>
      </c>
      <c r="B69">
        <v>24</v>
      </c>
      <c r="C69">
        <v>1</v>
      </c>
      <c r="D69">
        <v>3348</v>
      </c>
      <c r="E69">
        <v>4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 x14ac:dyDescent="0.35">
      <c r="A70">
        <v>26</v>
      </c>
      <c r="B70">
        <v>18</v>
      </c>
      <c r="C70">
        <v>1</v>
      </c>
      <c r="D70">
        <v>3933</v>
      </c>
      <c r="E70">
        <v>4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5">
      <c r="A71">
        <v>116</v>
      </c>
      <c r="B71">
        <v>12</v>
      </c>
      <c r="C71">
        <v>0</v>
      </c>
      <c r="D71">
        <v>2916</v>
      </c>
      <c r="E71">
        <v>4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</row>
    <row r="72" spans="1:26" x14ac:dyDescent="0.35">
      <c r="A72">
        <v>46</v>
      </c>
      <c r="B72">
        <v>39</v>
      </c>
      <c r="C72">
        <v>0</v>
      </c>
      <c r="D72">
        <v>732</v>
      </c>
      <c r="E72">
        <v>6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</row>
    <row r="73" spans="1:26" x14ac:dyDescent="0.35">
      <c r="A73">
        <v>26</v>
      </c>
      <c r="B73">
        <v>22</v>
      </c>
      <c r="C73">
        <v>1</v>
      </c>
      <c r="D73">
        <v>3933</v>
      </c>
      <c r="E73">
        <v>5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35">
      <c r="A74">
        <v>60</v>
      </c>
      <c r="B74">
        <v>7</v>
      </c>
      <c r="C74">
        <v>1</v>
      </c>
      <c r="D74">
        <v>1228</v>
      </c>
      <c r="E74">
        <v>8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</row>
    <row r="75" spans="1:26" x14ac:dyDescent="0.35">
      <c r="A75">
        <v>69</v>
      </c>
      <c r="B75">
        <v>58</v>
      </c>
      <c r="C75">
        <v>1</v>
      </c>
      <c r="D75">
        <v>1282</v>
      </c>
      <c r="E75">
        <v>5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1:26" x14ac:dyDescent="0.35">
      <c r="A76">
        <v>112</v>
      </c>
      <c r="B76">
        <v>34</v>
      </c>
      <c r="C76">
        <v>1</v>
      </c>
      <c r="D76">
        <v>1228</v>
      </c>
      <c r="E76">
        <v>7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x14ac:dyDescent="0.35">
      <c r="A77">
        <v>169</v>
      </c>
      <c r="B77">
        <v>25</v>
      </c>
      <c r="C77">
        <v>1</v>
      </c>
      <c r="D77">
        <v>2034</v>
      </c>
      <c r="E77">
        <v>8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</row>
    <row r="78" spans="1:26" x14ac:dyDescent="0.35">
      <c r="A78">
        <v>17</v>
      </c>
      <c r="B78">
        <v>10</v>
      </c>
      <c r="C78">
        <v>1</v>
      </c>
      <c r="D78">
        <v>3933</v>
      </c>
      <c r="E78">
        <v>3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</row>
    <row r="79" spans="1:26" x14ac:dyDescent="0.35">
      <c r="A79">
        <v>15</v>
      </c>
      <c r="B79">
        <v>6</v>
      </c>
      <c r="C79">
        <v>0</v>
      </c>
      <c r="D79">
        <v>3348</v>
      </c>
      <c r="E79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 x14ac:dyDescent="0.35">
      <c r="A80">
        <v>73</v>
      </c>
      <c r="B80">
        <v>4</v>
      </c>
      <c r="C80">
        <v>0</v>
      </c>
      <c r="D80">
        <v>2916</v>
      </c>
      <c r="E80">
        <v>3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5">
      <c r="A81">
        <v>37</v>
      </c>
      <c r="B81">
        <v>31</v>
      </c>
      <c r="C81">
        <v>1</v>
      </c>
      <c r="D81">
        <v>1228</v>
      </c>
      <c r="E81">
        <v>9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5">
      <c r="A82">
        <v>69</v>
      </c>
      <c r="B82">
        <v>22</v>
      </c>
      <c r="C82">
        <v>1</v>
      </c>
      <c r="D82">
        <v>787</v>
      </c>
      <c r="E82">
        <v>6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</row>
    <row r="83" spans="1:26" x14ac:dyDescent="0.35">
      <c r="A83">
        <v>30</v>
      </c>
      <c r="B83">
        <v>12</v>
      </c>
      <c r="C83">
        <v>1</v>
      </c>
      <c r="D83">
        <v>2916</v>
      </c>
      <c r="E83">
        <v>4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</row>
    <row r="84" spans="1:26" x14ac:dyDescent="0.35">
      <c r="A84">
        <v>59</v>
      </c>
      <c r="B84">
        <v>56</v>
      </c>
      <c r="C84">
        <v>0</v>
      </c>
      <c r="D84">
        <v>3348</v>
      </c>
      <c r="E84">
        <v>6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</row>
    <row r="85" spans="1:26" x14ac:dyDescent="0.35">
      <c r="A85">
        <v>97</v>
      </c>
      <c r="B85">
        <v>31</v>
      </c>
      <c r="C85">
        <v>0</v>
      </c>
      <c r="D85">
        <v>2884</v>
      </c>
      <c r="E85">
        <v>8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35">
      <c r="A86">
        <v>102</v>
      </c>
      <c r="B86">
        <v>25</v>
      </c>
      <c r="C86">
        <v>1</v>
      </c>
      <c r="D86">
        <v>3933</v>
      </c>
      <c r="E86">
        <v>6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</row>
    <row r="87" spans="1:26" x14ac:dyDescent="0.35">
      <c r="A87">
        <v>25</v>
      </c>
      <c r="B87">
        <v>22</v>
      </c>
      <c r="C87">
        <v>0</v>
      </c>
      <c r="D87">
        <v>3348</v>
      </c>
      <c r="E87">
        <v>9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</row>
    <row r="88" spans="1:26" x14ac:dyDescent="0.35">
      <c r="A88">
        <v>36</v>
      </c>
      <c r="B88">
        <v>19</v>
      </c>
      <c r="C88">
        <v>0</v>
      </c>
      <c r="D88">
        <v>3003</v>
      </c>
      <c r="E88">
        <v>5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</row>
    <row r="89" spans="1:26" x14ac:dyDescent="0.35">
      <c r="A89">
        <v>87</v>
      </c>
      <c r="B89">
        <v>18</v>
      </c>
      <c r="C89">
        <v>0</v>
      </c>
      <c r="D89">
        <v>3981</v>
      </c>
      <c r="E89">
        <v>3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</row>
    <row r="90" spans="1:26" x14ac:dyDescent="0.35">
      <c r="A90">
        <v>84</v>
      </c>
      <c r="B90">
        <v>18</v>
      </c>
      <c r="C90">
        <v>1</v>
      </c>
      <c r="D90">
        <v>732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</row>
    <row r="91" spans="1:26" x14ac:dyDescent="0.35">
      <c r="A91">
        <v>56</v>
      </c>
      <c r="B91">
        <v>14</v>
      </c>
      <c r="C91">
        <v>1</v>
      </c>
      <c r="D91">
        <v>3003</v>
      </c>
      <c r="E91">
        <v>3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5">
      <c r="A92">
        <v>42</v>
      </c>
      <c r="B92">
        <v>11</v>
      </c>
      <c r="C92">
        <v>1</v>
      </c>
      <c r="D92">
        <v>1228</v>
      </c>
      <c r="E92">
        <v>7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5">
      <c r="A93">
        <v>63</v>
      </c>
      <c r="B93">
        <v>27</v>
      </c>
      <c r="C93">
        <v>0</v>
      </c>
      <c r="D93">
        <v>3348</v>
      </c>
      <c r="E93">
        <v>5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</row>
    <row r="94" spans="1:26" x14ac:dyDescent="0.35">
      <c r="A94">
        <v>31</v>
      </c>
      <c r="B94">
        <v>25</v>
      </c>
      <c r="C94">
        <v>0</v>
      </c>
      <c r="D94">
        <v>3025</v>
      </c>
      <c r="E94">
        <v>7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</row>
    <row r="95" spans="1:26" x14ac:dyDescent="0.35">
      <c r="A95">
        <v>34</v>
      </c>
      <c r="B95">
        <v>12</v>
      </c>
      <c r="C95">
        <v>0</v>
      </c>
      <c r="D95">
        <v>787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</row>
    <row r="96" spans="1:26" x14ac:dyDescent="0.35">
      <c r="A96">
        <v>26</v>
      </c>
      <c r="B96">
        <v>17</v>
      </c>
      <c r="C96">
        <v>1</v>
      </c>
      <c r="D96">
        <v>716</v>
      </c>
      <c r="E96">
        <v>7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35">
      <c r="A97">
        <v>113</v>
      </c>
      <c r="B97">
        <v>48</v>
      </c>
      <c r="C97">
        <v>0</v>
      </c>
      <c r="D97">
        <v>315</v>
      </c>
      <c r="E97">
        <v>4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</row>
    <row r="98" spans="1:26" x14ac:dyDescent="0.35">
      <c r="A98">
        <v>146</v>
      </c>
      <c r="B98">
        <v>17</v>
      </c>
      <c r="C98">
        <v>0</v>
      </c>
      <c r="D98">
        <v>3773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</row>
    <row r="99" spans="1:26" x14ac:dyDescent="0.35">
      <c r="A99">
        <v>60</v>
      </c>
      <c r="B99">
        <v>11</v>
      </c>
      <c r="C99">
        <v>1</v>
      </c>
      <c r="D99">
        <v>787</v>
      </c>
      <c r="E99">
        <v>3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</row>
    <row r="100" spans="1:26" x14ac:dyDescent="0.35">
      <c r="A100">
        <v>76</v>
      </c>
      <c r="B100">
        <v>27</v>
      </c>
      <c r="C100">
        <v>0</v>
      </c>
      <c r="D100">
        <v>787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</row>
    <row r="101" spans="1:26" x14ac:dyDescent="0.35">
      <c r="A101">
        <v>30</v>
      </c>
      <c r="B101">
        <v>10</v>
      </c>
      <c r="C101">
        <v>0</v>
      </c>
      <c r="D101">
        <v>3003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35">
      <c r="A102">
        <v>154</v>
      </c>
      <c r="B102">
        <v>23</v>
      </c>
      <c r="C102">
        <v>0</v>
      </c>
      <c r="D102">
        <v>826</v>
      </c>
      <c r="E102">
        <v>4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</row>
    <row r="103" spans="1:26" x14ac:dyDescent="0.35">
      <c r="A103">
        <v>28</v>
      </c>
      <c r="B103">
        <v>23</v>
      </c>
      <c r="C103">
        <v>0</v>
      </c>
      <c r="D103">
        <v>3025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5">
      <c r="A104">
        <v>39</v>
      </c>
      <c r="B104">
        <v>20</v>
      </c>
      <c r="C104">
        <v>0</v>
      </c>
      <c r="D104">
        <v>4027</v>
      </c>
      <c r="E104">
        <v>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</row>
    <row r="105" spans="1:26" x14ac:dyDescent="0.35">
      <c r="A105">
        <v>54</v>
      </c>
      <c r="B105">
        <v>18</v>
      </c>
      <c r="C105">
        <v>0</v>
      </c>
      <c r="D105">
        <v>3348</v>
      </c>
      <c r="E105">
        <v>5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</row>
    <row r="106" spans="1:26" x14ac:dyDescent="0.35">
      <c r="A106">
        <v>142</v>
      </c>
      <c r="B106">
        <v>17</v>
      </c>
      <c r="C106">
        <v>0</v>
      </c>
      <c r="D106">
        <v>2700</v>
      </c>
      <c r="E106">
        <v>3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5">
      <c r="A107">
        <v>39</v>
      </c>
      <c r="B107">
        <v>15</v>
      </c>
      <c r="C107">
        <v>0</v>
      </c>
      <c r="D107">
        <v>1467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</row>
    <row r="108" spans="1:26" x14ac:dyDescent="0.35">
      <c r="A108">
        <v>62</v>
      </c>
      <c r="B108">
        <v>13</v>
      </c>
      <c r="C108">
        <v>0</v>
      </c>
      <c r="D108">
        <v>3933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</row>
    <row r="109" spans="1:26" x14ac:dyDescent="0.35">
      <c r="A109">
        <v>60</v>
      </c>
      <c r="B109">
        <v>4</v>
      </c>
      <c r="C109">
        <v>0</v>
      </c>
      <c r="D109">
        <v>732</v>
      </c>
      <c r="E109">
        <v>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</row>
    <row r="110" spans="1:26" x14ac:dyDescent="0.35">
      <c r="A110">
        <v>34</v>
      </c>
      <c r="B110">
        <v>17</v>
      </c>
      <c r="C110">
        <v>0</v>
      </c>
      <c r="D110">
        <v>1467</v>
      </c>
      <c r="E110">
        <v>8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</row>
    <row r="111" spans="1:26" x14ac:dyDescent="0.35">
      <c r="A111">
        <v>48</v>
      </c>
      <c r="B111">
        <v>14</v>
      </c>
      <c r="C111">
        <v>1</v>
      </c>
      <c r="D111">
        <v>1282</v>
      </c>
      <c r="E111">
        <v>9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</row>
    <row r="112" spans="1:26" x14ac:dyDescent="0.35">
      <c r="A112">
        <v>28</v>
      </c>
      <c r="B112">
        <v>12</v>
      </c>
      <c r="C112">
        <v>1</v>
      </c>
      <c r="D112">
        <v>2034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</row>
    <row r="113" spans="1:26" x14ac:dyDescent="0.35">
      <c r="A113">
        <v>24</v>
      </c>
      <c r="B113">
        <v>12</v>
      </c>
      <c r="C113">
        <v>0</v>
      </c>
      <c r="D113">
        <v>787</v>
      </c>
      <c r="E113">
        <v>4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>
        <v>78</v>
      </c>
      <c r="B114">
        <v>11</v>
      </c>
      <c r="C114">
        <v>0</v>
      </c>
      <c r="D114">
        <v>2884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</row>
    <row r="115" spans="1:26" x14ac:dyDescent="0.35">
      <c r="A115">
        <v>34</v>
      </c>
      <c r="B115">
        <v>8</v>
      </c>
      <c r="C115">
        <v>0</v>
      </c>
      <c r="D115">
        <v>3981</v>
      </c>
      <c r="E115">
        <v>4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</row>
    <row r="116" spans="1:26" x14ac:dyDescent="0.35">
      <c r="A116">
        <v>43</v>
      </c>
      <c r="B116">
        <v>38</v>
      </c>
      <c r="C116">
        <v>1</v>
      </c>
      <c r="D116">
        <v>4027</v>
      </c>
      <c r="E116">
        <v>4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</row>
    <row r="117" spans="1:26" x14ac:dyDescent="0.35">
      <c r="A117">
        <v>50</v>
      </c>
      <c r="B117">
        <v>13</v>
      </c>
      <c r="C117">
        <v>0</v>
      </c>
      <c r="D117">
        <v>826</v>
      </c>
      <c r="E117">
        <v>8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</row>
    <row r="118" spans="1:26" x14ac:dyDescent="0.35">
      <c r="A118">
        <v>15</v>
      </c>
      <c r="B118">
        <v>10</v>
      </c>
      <c r="C118">
        <v>0</v>
      </c>
      <c r="D118">
        <v>3348</v>
      </c>
      <c r="E118">
        <v>9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5">
      <c r="A119">
        <v>26</v>
      </c>
      <c r="B119">
        <v>10</v>
      </c>
      <c r="C119">
        <v>1</v>
      </c>
      <c r="D119">
        <v>3981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</row>
    <row r="120" spans="1:26" x14ac:dyDescent="0.35">
      <c r="A120">
        <v>19</v>
      </c>
      <c r="B120">
        <v>9</v>
      </c>
      <c r="C120">
        <v>1</v>
      </c>
      <c r="D120">
        <v>1467</v>
      </c>
      <c r="E120">
        <v>3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5">
      <c r="A121">
        <v>113</v>
      </c>
      <c r="B121">
        <v>38</v>
      </c>
      <c r="C121">
        <v>0</v>
      </c>
      <c r="D121">
        <v>2034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</row>
    <row r="122" spans="1:26" x14ac:dyDescent="0.35">
      <c r="A122">
        <v>25</v>
      </c>
      <c r="B122">
        <v>19</v>
      </c>
      <c r="C122">
        <v>0</v>
      </c>
      <c r="D122">
        <v>826</v>
      </c>
      <c r="E122">
        <v>8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5">
      <c r="A123">
        <v>35</v>
      </c>
      <c r="B123">
        <v>17</v>
      </c>
      <c r="C123">
        <v>1</v>
      </c>
      <c r="D123">
        <v>787</v>
      </c>
      <c r="E123">
        <v>6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</row>
    <row r="124" spans="1:26" x14ac:dyDescent="0.35">
      <c r="A124">
        <v>43</v>
      </c>
      <c r="B124">
        <v>14</v>
      </c>
      <c r="C124">
        <v>0</v>
      </c>
      <c r="D124">
        <v>2884</v>
      </c>
      <c r="E124">
        <v>5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</row>
    <row r="125" spans="1:26" x14ac:dyDescent="0.35">
      <c r="A125">
        <v>92</v>
      </c>
      <c r="B125">
        <v>12</v>
      </c>
      <c r="C125">
        <v>0</v>
      </c>
      <c r="D125">
        <v>188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</row>
    <row r="126" spans="1:26" x14ac:dyDescent="0.35">
      <c r="A126">
        <v>20</v>
      </c>
      <c r="B126">
        <v>10</v>
      </c>
      <c r="C126">
        <v>0</v>
      </c>
      <c r="D126">
        <v>2916</v>
      </c>
      <c r="E126">
        <v>2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</row>
    <row r="127" spans="1:26" x14ac:dyDescent="0.35">
      <c r="A127">
        <v>31</v>
      </c>
      <c r="B127">
        <v>8</v>
      </c>
      <c r="C127">
        <v>0</v>
      </c>
      <c r="D127">
        <v>3773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</row>
    <row r="128" spans="1:26" x14ac:dyDescent="0.35">
      <c r="A128">
        <v>47</v>
      </c>
      <c r="B128">
        <v>6</v>
      </c>
      <c r="C128">
        <v>0</v>
      </c>
      <c r="D128">
        <v>3981</v>
      </c>
      <c r="E128">
        <v>5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5">
      <c r="A129">
        <v>91</v>
      </c>
      <c r="B129">
        <v>16</v>
      </c>
      <c r="C129">
        <v>0</v>
      </c>
      <c r="D129">
        <v>3025</v>
      </c>
      <c r="E129">
        <v>3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</row>
    <row r="130" spans="1:26" x14ac:dyDescent="0.35">
      <c r="A130">
        <v>61</v>
      </c>
      <c r="B130">
        <v>13</v>
      </c>
      <c r="C130">
        <v>0</v>
      </c>
      <c r="D130">
        <v>315</v>
      </c>
      <c r="E130">
        <v>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</row>
    <row r="131" spans="1:26" x14ac:dyDescent="0.35">
      <c r="A131">
        <v>22</v>
      </c>
      <c r="B131">
        <v>13</v>
      </c>
      <c r="C131">
        <v>0</v>
      </c>
      <c r="D131">
        <v>4027</v>
      </c>
      <c r="E131">
        <v>2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5">
      <c r="A132">
        <v>40</v>
      </c>
      <c r="B132">
        <v>12</v>
      </c>
      <c r="C132">
        <v>1</v>
      </c>
      <c r="D132">
        <v>2700</v>
      </c>
      <c r="E132">
        <v>7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</row>
    <row r="133" spans="1:26" x14ac:dyDescent="0.35">
      <c r="A133">
        <v>83</v>
      </c>
      <c r="B133">
        <v>10</v>
      </c>
      <c r="C133">
        <v>0</v>
      </c>
      <c r="D133">
        <v>4027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35">
      <c r="A134">
        <v>34</v>
      </c>
      <c r="B134">
        <v>8</v>
      </c>
      <c r="C134">
        <v>0</v>
      </c>
      <c r="D134">
        <v>2034</v>
      </c>
      <c r="E134">
        <v>4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</row>
    <row r="135" spans="1:26" x14ac:dyDescent="0.35">
      <c r="A135">
        <v>73</v>
      </c>
      <c r="B135">
        <v>7</v>
      </c>
      <c r="C135">
        <v>1</v>
      </c>
      <c r="D135">
        <v>2916</v>
      </c>
      <c r="E135">
        <v>3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</row>
    <row r="136" spans="1:26" x14ac:dyDescent="0.35">
      <c r="A136">
        <v>8</v>
      </c>
      <c r="B136">
        <v>7</v>
      </c>
      <c r="C136">
        <v>0</v>
      </c>
      <c r="D136">
        <v>3773</v>
      </c>
      <c r="E136">
        <v>10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5">
      <c r="A137">
        <v>30</v>
      </c>
      <c r="B137">
        <v>6</v>
      </c>
      <c r="C137">
        <v>0</v>
      </c>
      <c r="D137">
        <v>3933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</row>
    <row r="138" spans="1:26" x14ac:dyDescent="0.35">
      <c r="A138">
        <v>62</v>
      </c>
      <c r="B138">
        <v>40</v>
      </c>
      <c r="C138">
        <v>1</v>
      </c>
      <c r="D138">
        <v>732</v>
      </c>
      <c r="E138">
        <v>5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</row>
    <row r="139" spans="1:26" x14ac:dyDescent="0.35">
      <c r="A139">
        <v>22</v>
      </c>
      <c r="B139">
        <v>15</v>
      </c>
      <c r="C139">
        <v>0</v>
      </c>
      <c r="D139">
        <v>1228</v>
      </c>
      <c r="E139">
        <v>6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5">
      <c r="A140">
        <v>18</v>
      </c>
      <c r="B140">
        <v>13</v>
      </c>
      <c r="C140">
        <v>1</v>
      </c>
      <c r="D140">
        <v>2700</v>
      </c>
      <c r="E140">
        <v>9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35">
      <c r="A141">
        <v>36</v>
      </c>
      <c r="B141">
        <v>9</v>
      </c>
      <c r="C141">
        <v>1</v>
      </c>
      <c r="D141">
        <v>3773</v>
      </c>
      <c r="E141">
        <v>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</row>
    <row r="142" spans="1:26" x14ac:dyDescent="0.35">
      <c r="A142">
        <v>20</v>
      </c>
      <c r="B142">
        <v>9</v>
      </c>
      <c r="C142">
        <v>0</v>
      </c>
      <c r="D142">
        <v>315</v>
      </c>
      <c r="E142">
        <v>8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35">
      <c r="A143">
        <v>48</v>
      </c>
      <c r="B143">
        <v>8</v>
      </c>
      <c r="C143">
        <v>0</v>
      </c>
      <c r="D143">
        <v>2916</v>
      </c>
      <c r="E143">
        <v>6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5">
      <c r="A144">
        <v>56</v>
      </c>
      <c r="B144">
        <v>7</v>
      </c>
      <c r="C144">
        <v>0</v>
      </c>
      <c r="D144">
        <v>315</v>
      </c>
      <c r="E144">
        <v>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</row>
    <row r="145" spans="1:26" x14ac:dyDescent="0.35">
      <c r="A145">
        <v>12</v>
      </c>
      <c r="B145">
        <v>4</v>
      </c>
      <c r="C145">
        <v>0</v>
      </c>
      <c r="D145">
        <v>2884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5">
      <c r="A146">
        <v>35</v>
      </c>
      <c r="B146">
        <v>3</v>
      </c>
      <c r="C146">
        <v>1</v>
      </c>
      <c r="D146">
        <v>826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5">
      <c r="A147">
        <v>70</v>
      </c>
      <c r="B147">
        <v>27</v>
      </c>
      <c r="C147">
        <v>0</v>
      </c>
      <c r="D147">
        <v>3981</v>
      </c>
      <c r="E147">
        <v>6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5">
      <c r="A148">
        <v>53</v>
      </c>
      <c r="B148">
        <v>25</v>
      </c>
      <c r="C148">
        <v>1</v>
      </c>
      <c r="D148">
        <v>1282</v>
      </c>
      <c r="E148">
        <v>3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</row>
    <row r="149" spans="1:26" x14ac:dyDescent="0.35">
      <c r="A149">
        <v>24</v>
      </c>
      <c r="B149">
        <v>24</v>
      </c>
      <c r="C149">
        <v>0</v>
      </c>
      <c r="D149">
        <v>2959</v>
      </c>
      <c r="E149">
        <v>7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</row>
    <row r="150" spans="1:26" x14ac:dyDescent="0.35">
      <c r="A150">
        <v>56</v>
      </c>
      <c r="B150">
        <v>18</v>
      </c>
      <c r="C150">
        <v>1</v>
      </c>
      <c r="D150">
        <v>315</v>
      </c>
      <c r="E150">
        <v>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</row>
    <row r="151" spans="1:26" x14ac:dyDescent="0.35">
      <c r="A151">
        <v>78</v>
      </c>
      <c r="B151">
        <v>17</v>
      </c>
      <c r="C151">
        <v>0</v>
      </c>
      <c r="D151">
        <v>1228</v>
      </c>
      <c r="E151">
        <v>5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5">
      <c r="A152">
        <v>78</v>
      </c>
      <c r="B152">
        <v>17</v>
      </c>
      <c r="C152">
        <v>1</v>
      </c>
      <c r="D152">
        <v>1282</v>
      </c>
      <c r="E152">
        <v>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5">
      <c r="A153">
        <v>50</v>
      </c>
      <c r="B153">
        <v>14</v>
      </c>
      <c r="C153">
        <v>1</v>
      </c>
      <c r="D153">
        <v>3348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</row>
    <row r="154" spans="1:26" x14ac:dyDescent="0.35">
      <c r="A154">
        <v>31</v>
      </c>
      <c r="B154">
        <v>11</v>
      </c>
      <c r="C154">
        <v>1</v>
      </c>
      <c r="D154">
        <v>315</v>
      </c>
      <c r="E154">
        <v>2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</row>
    <row r="155" spans="1:26" x14ac:dyDescent="0.35">
      <c r="A155">
        <v>20</v>
      </c>
      <c r="B155">
        <v>9</v>
      </c>
      <c r="C155">
        <v>0</v>
      </c>
      <c r="D155">
        <v>3773</v>
      </c>
      <c r="E155">
        <v>4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35">
      <c r="A156">
        <v>19</v>
      </c>
      <c r="B156">
        <v>8</v>
      </c>
      <c r="C156">
        <v>1</v>
      </c>
      <c r="D156">
        <v>4027</v>
      </c>
      <c r="E156">
        <v>10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</row>
    <row r="157" spans="1:26" x14ac:dyDescent="0.35">
      <c r="A157">
        <v>41</v>
      </c>
      <c r="B157">
        <v>7</v>
      </c>
      <c r="C157">
        <v>0</v>
      </c>
      <c r="D157">
        <v>3003</v>
      </c>
      <c r="E157">
        <v>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>
        <v>64</v>
      </c>
      <c r="B158">
        <v>33</v>
      </c>
      <c r="C158">
        <v>0</v>
      </c>
      <c r="D158">
        <v>732</v>
      </c>
      <c r="E158">
        <v>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</row>
    <row r="159" spans="1:26" x14ac:dyDescent="0.35">
      <c r="A159">
        <v>50</v>
      </c>
      <c r="B159">
        <v>15</v>
      </c>
      <c r="C159">
        <v>0</v>
      </c>
      <c r="D159">
        <v>2916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5">
      <c r="A160">
        <v>16</v>
      </c>
      <c r="B160">
        <v>14</v>
      </c>
      <c r="C160">
        <v>1</v>
      </c>
      <c r="D160">
        <v>2034</v>
      </c>
      <c r="E160">
        <v>7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5">
      <c r="A161">
        <v>23</v>
      </c>
      <c r="B161">
        <v>9</v>
      </c>
      <c r="C161">
        <v>0</v>
      </c>
      <c r="D161">
        <v>787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5">
      <c r="A162">
        <v>49</v>
      </c>
      <c r="B162">
        <v>8</v>
      </c>
      <c r="C162">
        <v>1</v>
      </c>
      <c r="D162">
        <v>1282</v>
      </c>
      <c r="E162">
        <v>5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5">
      <c r="A163">
        <v>28</v>
      </c>
      <c r="B163">
        <v>5</v>
      </c>
      <c r="C163">
        <v>1</v>
      </c>
      <c r="D163">
        <v>3933</v>
      </c>
      <c r="E163">
        <v>5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5">
      <c r="A164">
        <v>23</v>
      </c>
      <c r="B164">
        <v>21</v>
      </c>
      <c r="C164">
        <v>0</v>
      </c>
      <c r="D164">
        <v>826</v>
      </c>
      <c r="E164">
        <v>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</row>
    <row r="165" spans="1:26" x14ac:dyDescent="0.35">
      <c r="A165">
        <v>108</v>
      </c>
      <c r="B165">
        <v>20</v>
      </c>
      <c r="C165">
        <v>0</v>
      </c>
      <c r="D165">
        <v>716</v>
      </c>
      <c r="E165">
        <v>5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</row>
    <row r="166" spans="1:26" x14ac:dyDescent="0.35">
      <c r="A166">
        <v>73</v>
      </c>
      <c r="B166">
        <v>13</v>
      </c>
      <c r="C166">
        <v>0</v>
      </c>
      <c r="D166">
        <v>3003</v>
      </c>
      <c r="E166">
        <v>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</row>
    <row r="167" spans="1:26" x14ac:dyDescent="0.35">
      <c r="A167">
        <v>32</v>
      </c>
      <c r="B167">
        <v>12</v>
      </c>
      <c r="C167">
        <v>0</v>
      </c>
      <c r="D167">
        <v>315</v>
      </c>
      <c r="E167">
        <v>5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</row>
    <row r="168" spans="1:26" x14ac:dyDescent="0.35">
      <c r="A168">
        <v>42</v>
      </c>
      <c r="B168">
        <v>8</v>
      </c>
      <c r="C168">
        <v>0</v>
      </c>
      <c r="D168">
        <v>3025</v>
      </c>
      <c r="E168">
        <v>6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5">
      <c r="A169">
        <v>26</v>
      </c>
      <c r="B169">
        <v>7</v>
      </c>
      <c r="C169">
        <v>0</v>
      </c>
      <c r="D169">
        <v>188</v>
      </c>
      <c r="E169">
        <v>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1:26" x14ac:dyDescent="0.35">
      <c r="A170">
        <v>45</v>
      </c>
      <c r="B170">
        <v>6</v>
      </c>
      <c r="C170">
        <v>1</v>
      </c>
      <c r="D170">
        <v>315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</row>
    <row r="171" spans="1:26" x14ac:dyDescent="0.35">
      <c r="A171">
        <v>20</v>
      </c>
      <c r="B171">
        <v>17</v>
      </c>
      <c r="C171">
        <v>0</v>
      </c>
      <c r="D171">
        <v>826</v>
      </c>
      <c r="E171">
        <v>4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</row>
    <row r="172" spans="1:26" x14ac:dyDescent="0.35">
      <c r="A172">
        <v>66</v>
      </c>
      <c r="B172">
        <v>13</v>
      </c>
      <c r="C172">
        <v>1</v>
      </c>
      <c r="D172">
        <v>315</v>
      </c>
      <c r="E172">
        <v>9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5">
      <c r="A173">
        <v>20</v>
      </c>
      <c r="B173">
        <v>11</v>
      </c>
      <c r="C173">
        <v>1</v>
      </c>
      <c r="D173">
        <v>3025</v>
      </c>
      <c r="E173">
        <v>9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>
        <v>59</v>
      </c>
      <c r="B174">
        <v>9</v>
      </c>
      <c r="C174">
        <v>1</v>
      </c>
      <c r="D174">
        <v>188</v>
      </c>
      <c r="E174">
        <v>3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5">
      <c r="A175">
        <v>29</v>
      </c>
      <c r="B175">
        <v>8</v>
      </c>
      <c r="C175">
        <v>0</v>
      </c>
      <c r="D175">
        <v>3981</v>
      </c>
      <c r="E175">
        <v>2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x14ac:dyDescent="0.35">
      <c r="A176">
        <v>23</v>
      </c>
      <c r="B176">
        <v>7</v>
      </c>
      <c r="C176">
        <v>0</v>
      </c>
      <c r="D176">
        <v>2959</v>
      </c>
      <c r="E176">
        <v>7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</row>
    <row r="177" spans="1:26" x14ac:dyDescent="0.35">
      <c r="A177">
        <v>46</v>
      </c>
      <c r="B177">
        <v>4</v>
      </c>
      <c r="C177">
        <v>0</v>
      </c>
      <c r="D177">
        <v>3348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</row>
    <row r="178" spans="1:26" x14ac:dyDescent="0.35">
      <c r="A178">
        <v>47</v>
      </c>
      <c r="B178">
        <v>23</v>
      </c>
      <c r="C178">
        <v>0</v>
      </c>
      <c r="D178">
        <v>732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</row>
    <row r="179" spans="1:26" x14ac:dyDescent="0.35">
      <c r="A179">
        <v>21</v>
      </c>
      <c r="B179">
        <v>13</v>
      </c>
      <c r="C179">
        <v>1</v>
      </c>
      <c r="D179">
        <v>732</v>
      </c>
      <c r="E179">
        <v>5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</row>
    <row r="180" spans="1:26" x14ac:dyDescent="0.35">
      <c r="A180">
        <v>31</v>
      </c>
      <c r="B180">
        <v>11</v>
      </c>
      <c r="C180">
        <v>0</v>
      </c>
      <c r="D180">
        <v>4027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5">
      <c r="A181">
        <v>43</v>
      </c>
      <c r="B181">
        <v>8</v>
      </c>
      <c r="C181">
        <v>0</v>
      </c>
      <c r="D181">
        <v>2884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5">
      <c r="A182">
        <v>7</v>
      </c>
      <c r="B182">
        <v>5</v>
      </c>
      <c r="C182">
        <v>0</v>
      </c>
      <c r="D182">
        <v>2700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35">
      <c r="A183">
        <v>3</v>
      </c>
      <c r="B183">
        <v>3</v>
      </c>
      <c r="C183">
        <v>0</v>
      </c>
      <c r="D183">
        <v>2034</v>
      </c>
      <c r="E183">
        <v>5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</row>
    <row r="184" spans="1:26" x14ac:dyDescent="0.35">
      <c r="A184">
        <v>30</v>
      </c>
      <c r="B184">
        <v>27</v>
      </c>
      <c r="C184">
        <v>1</v>
      </c>
      <c r="D184">
        <v>826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5">
      <c r="A185">
        <v>70</v>
      </c>
      <c r="B185">
        <v>25</v>
      </c>
      <c r="C185">
        <v>0</v>
      </c>
      <c r="D185">
        <v>1228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5">
      <c r="A186">
        <v>48</v>
      </c>
      <c r="B186">
        <v>21</v>
      </c>
      <c r="C186">
        <v>1</v>
      </c>
      <c r="D186">
        <v>1228</v>
      </c>
      <c r="E186">
        <v>4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5">
      <c r="A187">
        <v>20</v>
      </c>
      <c r="B187">
        <v>18</v>
      </c>
      <c r="C187">
        <v>0</v>
      </c>
      <c r="D187">
        <v>3933</v>
      </c>
      <c r="E187">
        <v>4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5">
      <c r="A188">
        <v>33</v>
      </c>
      <c r="B188">
        <v>12</v>
      </c>
      <c r="C188">
        <v>0</v>
      </c>
      <c r="D188">
        <v>3003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</row>
    <row r="189" spans="1:26" x14ac:dyDescent="0.35">
      <c r="A189">
        <v>41</v>
      </c>
      <c r="B189">
        <v>9</v>
      </c>
      <c r="C189">
        <v>0</v>
      </c>
      <c r="D189">
        <v>3773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</row>
    <row r="190" spans="1:26" x14ac:dyDescent="0.35">
      <c r="A190">
        <v>35</v>
      </c>
      <c r="B190">
        <v>8</v>
      </c>
      <c r="C190">
        <v>0</v>
      </c>
      <c r="D190">
        <v>3981</v>
      </c>
      <c r="E190">
        <v>6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</row>
    <row r="191" spans="1:26" x14ac:dyDescent="0.35">
      <c r="A191">
        <v>18</v>
      </c>
      <c r="B191">
        <v>7</v>
      </c>
      <c r="C191">
        <v>0</v>
      </c>
      <c r="D191">
        <v>3773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</row>
    <row r="192" spans="1:26" x14ac:dyDescent="0.35">
      <c r="A192">
        <v>15</v>
      </c>
      <c r="B192">
        <v>6</v>
      </c>
      <c r="C192">
        <v>0</v>
      </c>
      <c r="D192">
        <v>4027</v>
      </c>
      <c r="E192">
        <v>4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</row>
    <row r="193" spans="1:26" x14ac:dyDescent="0.35">
      <c r="A193">
        <v>9</v>
      </c>
      <c r="B193">
        <v>6</v>
      </c>
      <c r="C193">
        <v>0</v>
      </c>
      <c r="D193">
        <v>3003</v>
      </c>
      <c r="E193">
        <v>7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1:26" x14ac:dyDescent="0.35">
      <c r="A194">
        <v>11</v>
      </c>
      <c r="B194">
        <v>3</v>
      </c>
      <c r="C194">
        <v>0</v>
      </c>
      <c r="D194">
        <v>716</v>
      </c>
      <c r="E194">
        <v>6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5">
      <c r="A195">
        <v>92</v>
      </c>
      <c r="B195">
        <v>49</v>
      </c>
      <c r="C195">
        <v>0</v>
      </c>
      <c r="D195">
        <v>1228</v>
      </c>
      <c r="E195">
        <v>5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</row>
    <row r="196" spans="1:26" x14ac:dyDescent="0.35">
      <c r="A196">
        <v>23</v>
      </c>
      <c r="B196">
        <v>10</v>
      </c>
      <c r="C196">
        <v>1</v>
      </c>
      <c r="D196">
        <v>3933</v>
      </c>
      <c r="E196">
        <v>4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5">
      <c r="A197">
        <v>17</v>
      </c>
      <c r="B197">
        <v>10</v>
      </c>
      <c r="C197">
        <v>0</v>
      </c>
      <c r="D197">
        <v>826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</row>
    <row r="198" spans="1:26" x14ac:dyDescent="0.35">
      <c r="A198">
        <v>15</v>
      </c>
      <c r="B198">
        <v>5</v>
      </c>
      <c r="C198">
        <v>1</v>
      </c>
      <c r="D198">
        <v>2959</v>
      </c>
      <c r="E198">
        <v>3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</row>
    <row r="199" spans="1:26" x14ac:dyDescent="0.35">
      <c r="A199">
        <v>35</v>
      </c>
      <c r="B199">
        <v>16</v>
      </c>
      <c r="C199">
        <v>0</v>
      </c>
      <c r="D199">
        <v>1282</v>
      </c>
      <c r="E199">
        <v>2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</row>
    <row r="200" spans="1:26" x14ac:dyDescent="0.35">
      <c r="A200">
        <v>63</v>
      </c>
      <c r="B200">
        <v>15</v>
      </c>
      <c r="C200">
        <v>0</v>
      </c>
      <c r="D200">
        <v>3003</v>
      </c>
      <c r="E200">
        <v>2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</row>
    <row r="201" spans="1:26" x14ac:dyDescent="0.35">
      <c r="A201">
        <v>27</v>
      </c>
      <c r="B201">
        <v>15</v>
      </c>
      <c r="C201">
        <v>0</v>
      </c>
      <c r="D201">
        <v>716</v>
      </c>
      <c r="E201">
        <v>6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</row>
    <row r="202" spans="1:26" x14ac:dyDescent="0.35">
      <c r="A202">
        <v>20</v>
      </c>
      <c r="B202">
        <v>13</v>
      </c>
      <c r="C202">
        <v>0</v>
      </c>
      <c r="D202">
        <v>826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5">
      <c r="A203">
        <v>38</v>
      </c>
      <c r="B203">
        <v>12</v>
      </c>
      <c r="C203">
        <v>1</v>
      </c>
      <c r="D203">
        <v>716</v>
      </c>
      <c r="E203">
        <v>7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5">
      <c r="A204">
        <v>30</v>
      </c>
      <c r="B204">
        <v>12</v>
      </c>
      <c r="C204">
        <v>1</v>
      </c>
      <c r="D204">
        <v>3981</v>
      </c>
      <c r="E204">
        <v>8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5">
      <c r="A205">
        <v>69</v>
      </c>
      <c r="B205">
        <v>11</v>
      </c>
      <c r="C205">
        <v>1</v>
      </c>
      <c r="D205">
        <v>188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</row>
    <row r="206" spans="1:26" x14ac:dyDescent="0.35">
      <c r="A206">
        <v>19</v>
      </c>
      <c r="B206">
        <v>11</v>
      </c>
      <c r="C206">
        <v>0</v>
      </c>
      <c r="D206">
        <v>1282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5">
      <c r="A207">
        <v>30</v>
      </c>
      <c r="B207">
        <v>10</v>
      </c>
      <c r="C207">
        <v>1</v>
      </c>
      <c r="D207">
        <v>2700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5">
      <c r="A208">
        <v>11</v>
      </c>
      <c r="B208">
        <v>10</v>
      </c>
      <c r="C208">
        <v>1</v>
      </c>
      <c r="D208">
        <v>3348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5">
      <c r="A209">
        <v>30</v>
      </c>
      <c r="B209">
        <v>9</v>
      </c>
      <c r="C209">
        <v>0</v>
      </c>
      <c r="D209">
        <v>3933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</row>
    <row r="210" spans="1:26" x14ac:dyDescent="0.35">
      <c r="A210">
        <v>11</v>
      </c>
      <c r="B210">
        <v>7</v>
      </c>
      <c r="C210">
        <v>1</v>
      </c>
      <c r="D210">
        <v>1282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</row>
    <row r="211" spans="1:26" x14ac:dyDescent="0.35">
      <c r="A211">
        <v>18</v>
      </c>
      <c r="B211">
        <v>6</v>
      </c>
      <c r="C211">
        <v>0</v>
      </c>
      <c r="D211">
        <v>1467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5">
      <c r="A212">
        <v>15</v>
      </c>
      <c r="B212">
        <v>6</v>
      </c>
      <c r="C212">
        <v>1</v>
      </c>
      <c r="D212">
        <v>3933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</row>
    <row r="213" spans="1:26" x14ac:dyDescent="0.35">
      <c r="A213">
        <v>54</v>
      </c>
      <c r="B213">
        <v>18</v>
      </c>
      <c r="C213">
        <v>0</v>
      </c>
      <c r="D213">
        <v>3003</v>
      </c>
      <c r="E213">
        <v>5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35">
      <c r="A214">
        <v>38</v>
      </c>
      <c r="B214">
        <v>18</v>
      </c>
      <c r="C214">
        <v>1</v>
      </c>
      <c r="D214">
        <v>1282</v>
      </c>
      <c r="E214">
        <v>8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</row>
    <row r="215" spans="1:26" x14ac:dyDescent="0.35">
      <c r="A215">
        <v>27</v>
      </c>
      <c r="B215">
        <v>17</v>
      </c>
      <c r="C215">
        <v>0</v>
      </c>
      <c r="D215">
        <v>2884</v>
      </c>
      <c r="E215">
        <v>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</row>
    <row r="216" spans="1:26" x14ac:dyDescent="0.35">
      <c r="A216">
        <v>19</v>
      </c>
      <c r="B216">
        <v>17</v>
      </c>
      <c r="C216">
        <v>0</v>
      </c>
      <c r="D216">
        <v>3003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</row>
    <row r="217" spans="1:26" x14ac:dyDescent="0.35">
      <c r="A217">
        <v>27</v>
      </c>
      <c r="B217">
        <v>15</v>
      </c>
      <c r="C217">
        <v>1</v>
      </c>
      <c r="D217">
        <v>716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 x14ac:dyDescent="0.35">
      <c r="A218">
        <v>20</v>
      </c>
      <c r="B218">
        <v>13</v>
      </c>
      <c r="C218">
        <v>1</v>
      </c>
      <c r="D218">
        <v>2700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5">
      <c r="A219">
        <v>16</v>
      </c>
      <c r="B219">
        <v>13</v>
      </c>
      <c r="C219">
        <v>0</v>
      </c>
      <c r="D219">
        <v>2884</v>
      </c>
      <c r="E219">
        <v>6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</row>
    <row r="220" spans="1:26" x14ac:dyDescent="0.35">
      <c r="A220">
        <v>39</v>
      </c>
      <c r="B220">
        <v>12</v>
      </c>
      <c r="C220">
        <v>1</v>
      </c>
      <c r="D220">
        <v>3348</v>
      </c>
      <c r="E220">
        <v>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</row>
    <row r="221" spans="1:26" x14ac:dyDescent="0.35">
      <c r="A221">
        <v>25</v>
      </c>
      <c r="B221">
        <v>10</v>
      </c>
      <c r="C221">
        <v>1</v>
      </c>
      <c r="D221">
        <v>188</v>
      </c>
      <c r="E221">
        <v>8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</row>
    <row r="222" spans="1:26" x14ac:dyDescent="0.35">
      <c r="A222">
        <v>18</v>
      </c>
      <c r="B222">
        <v>10</v>
      </c>
      <c r="C222">
        <v>0</v>
      </c>
      <c r="D222">
        <v>1467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</row>
    <row r="223" spans="1:26" x14ac:dyDescent="0.35">
      <c r="A223">
        <v>16</v>
      </c>
      <c r="B223">
        <v>10</v>
      </c>
      <c r="C223">
        <v>0</v>
      </c>
      <c r="D223">
        <v>2700</v>
      </c>
      <c r="E223">
        <v>7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5">
      <c r="A224">
        <v>13</v>
      </c>
      <c r="B224">
        <v>10</v>
      </c>
      <c r="C224">
        <v>0</v>
      </c>
      <c r="D224">
        <v>1467</v>
      </c>
      <c r="E224">
        <v>10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</row>
    <row r="225" spans="1:26" x14ac:dyDescent="0.35">
      <c r="A225">
        <v>27</v>
      </c>
      <c r="B225">
        <v>8</v>
      </c>
      <c r="C225">
        <v>0</v>
      </c>
      <c r="D225">
        <v>787</v>
      </c>
      <c r="E225">
        <v>4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</row>
    <row r="226" spans="1:26" x14ac:dyDescent="0.35">
      <c r="A226">
        <v>12</v>
      </c>
      <c r="B226">
        <v>6</v>
      </c>
      <c r="C226">
        <v>0</v>
      </c>
      <c r="D226">
        <v>3933</v>
      </c>
      <c r="E226">
        <v>3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5">
      <c r="A227">
        <v>18</v>
      </c>
      <c r="B227">
        <v>4</v>
      </c>
      <c r="C227">
        <v>1</v>
      </c>
      <c r="D227">
        <v>2959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5">
      <c r="A228">
        <v>8</v>
      </c>
      <c r="B228">
        <v>4</v>
      </c>
      <c r="C228">
        <v>1</v>
      </c>
      <c r="D228">
        <v>2700</v>
      </c>
      <c r="E228">
        <v>7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</row>
    <row r="229" spans="1:26" x14ac:dyDescent="0.35">
      <c r="A229">
        <v>11</v>
      </c>
      <c r="B229">
        <v>3</v>
      </c>
      <c r="C229">
        <v>0</v>
      </c>
      <c r="D229">
        <v>1228</v>
      </c>
      <c r="E229">
        <v>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 x14ac:dyDescent="0.35">
      <c r="A230">
        <v>4</v>
      </c>
      <c r="B230">
        <v>0</v>
      </c>
      <c r="C230">
        <v>0</v>
      </c>
      <c r="D230">
        <v>188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</row>
    <row r="231" spans="1:26" x14ac:dyDescent="0.35">
      <c r="A231">
        <v>60</v>
      </c>
      <c r="B231">
        <v>16</v>
      </c>
      <c r="C231">
        <v>0</v>
      </c>
      <c r="D231">
        <v>4027</v>
      </c>
      <c r="E231">
        <v>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</row>
    <row r="232" spans="1:26" x14ac:dyDescent="0.35">
      <c r="A232">
        <v>29</v>
      </c>
      <c r="B232">
        <v>11</v>
      </c>
      <c r="C232">
        <v>1</v>
      </c>
      <c r="D232">
        <v>2034</v>
      </c>
      <c r="E232">
        <v>6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5">
      <c r="A233">
        <v>29</v>
      </c>
      <c r="B233">
        <v>11</v>
      </c>
      <c r="C233">
        <v>0</v>
      </c>
      <c r="D233">
        <v>3981</v>
      </c>
      <c r="E233">
        <v>3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5">
      <c r="A234">
        <v>18</v>
      </c>
      <c r="B234">
        <v>11</v>
      </c>
      <c r="C234">
        <v>1</v>
      </c>
      <c r="D234">
        <v>2700</v>
      </c>
      <c r="E234">
        <v>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</row>
    <row r="235" spans="1:26" x14ac:dyDescent="0.35">
      <c r="A235">
        <v>54</v>
      </c>
      <c r="B235">
        <v>10</v>
      </c>
      <c r="C235">
        <v>0</v>
      </c>
      <c r="D235">
        <v>787</v>
      </c>
      <c r="E235">
        <v>5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</row>
    <row r="236" spans="1:26" x14ac:dyDescent="0.35">
      <c r="A236">
        <v>58</v>
      </c>
      <c r="B236">
        <v>9</v>
      </c>
      <c r="C236">
        <v>0</v>
      </c>
      <c r="D236">
        <v>3981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</row>
    <row r="237" spans="1:26" x14ac:dyDescent="0.35">
      <c r="A237">
        <v>36</v>
      </c>
      <c r="B237">
        <v>9</v>
      </c>
      <c r="C237">
        <v>0</v>
      </c>
      <c r="D237">
        <v>2959</v>
      </c>
      <c r="E237">
        <v>2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</row>
    <row r="238" spans="1:26" x14ac:dyDescent="0.35">
      <c r="A238">
        <v>13</v>
      </c>
      <c r="B238">
        <v>9</v>
      </c>
      <c r="C238">
        <v>0</v>
      </c>
      <c r="D238">
        <v>3003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35">
      <c r="A239">
        <v>29</v>
      </c>
      <c r="B239">
        <v>7</v>
      </c>
      <c r="C239">
        <v>1</v>
      </c>
      <c r="D239">
        <v>4027</v>
      </c>
      <c r="E239">
        <v>7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</row>
    <row r="240" spans="1:26" x14ac:dyDescent="0.35">
      <c r="A240">
        <v>21</v>
      </c>
      <c r="B240">
        <v>6</v>
      </c>
      <c r="C240">
        <v>1</v>
      </c>
      <c r="D240">
        <v>4027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 x14ac:dyDescent="0.35">
      <c r="A241">
        <v>14</v>
      </c>
      <c r="B241">
        <v>5</v>
      </c>
      <c r="C241">
        <v>0</v>
      </c>
      <c r="D241">
        <v>315</v>
      </c>
      <c r="E241">
        <v>5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</row>
    <row r="242" spans="1:26" x14ac:dyDescent="0.35">
      <c r="A242">
        <v>9</v>
      </c>
      <c r="B242">
        <v>3</v>
      </c>
      <c r="C242">
        <v>1</v>
      </c>
      <c r="D242">
        <v>3025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</row>
    <row r="243" spans="1:26" x14ac:dyDescent="0.35">
      <c r="A243">
        <v>2</v>
      </c>
      <c r="B243">
        <v>0</v>
      </c>
      <c r="C243">
        <v>0</v>
      </c>
      <c r="D243">
        <v>1282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5">
      <c r="A244">
        <v>28</v>
      </c>
      <c r="B244">
        <v>20</v>
      </c>
      <c r="C244">
        <v>0</v>
      </c>
      <c r="D244">
        <v>3025</v>
      </c>
      <c r="E244">
        <v>8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35">
      <c r="A245">
        <v>21</v>
      </c>
      <c r="B245">
        <v>20</v>
      </c>
      <c r="C245">
        <v>1</v>
      </c>
      <c r="D245">
        <v>2884</v>
      </c>
      <c r="E245">
        <v>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</row>
    <row r="246" spans="1:26" x14ac:dyDescent="0.35">
      <c r="A246">
        <v>2</v>
      </c>
      <c r="B246">
        <v>18</v>
      </c>
      <c r="C246">
        <v>1</v>
      </c>
      <c r="D246">
        <v>2700</v>
      </c>
      <c r="E246">
        <v>8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</row>
    <row r="247" spans="1:26" x14ac:dyDescent="0.35">
      <c r="A247">
        <v>28</v>
      </c>
      <c r="B247">
        <v>17</v>
      </c>
      <c r="C247">
        <v>1</v>
      </c>
      <c r="D247">
        <v>1228</v>
      </c>
      <c r="E247">
        <v>2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</row>
    <row r="248" spans="1:26" x14ac:dyDescent="0.35">
      <c r="A248">
        <v>56</v>
      </c>
      <c r="B248">
        <v>11</v>
      </c>
      <c r="C248">
        <v>1</v>
      </c>
      <c r="D248">
        <v>4027</v>
      </c>
      <c r="E248">
        <v>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35">
      <c r="A249">
        <v>32</v>
      </c>
      <c r="B249">
        <v>11</v>
      </c>
      <c r="C249">
        <v>1</v>
      </c>
      <c r="D249">
        <v>2034</v>
      </c>
      <c r="E249">
        <v>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</row>
    <row r="250" spans="1:26" x14ac:dyDescent="0.35">
      <c r="A250">
        <v>29</v>
      </c>
      <c r="B250">
        <v>11</v>
      </c>
      <c r="C250">
        <v>0</v>
      </c>
      <c r="D250">
        <v>2884</v>
      </c>
      <c r="E250">
        <v>6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</row>
    <row r="251" spans="1:26" x14ac:dyDescent="0.35">
      <c r="A251">
        <v>19</v>
      </c>
      <c r="B251">
        <v>11</v>
      </c>
      <c r="C251">
        <v>0</v>
      </c>
      <c r="D251">
        <v>716</v>
      </c>
      <c r="E251">
        <v>5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</row>
    <row r="252" spans="1:26" x14ac:dyDescent="0.35">
      <c r="A252">
        <v>31</v>
      </c>
      <c r="B252">
        <v>10</v>
      </c>
      <c r="C252">
        <v>0</v>
      </c>
      <c r="D252">
        <v>3025</v>
      </c>
      <c r="E252">
        <v>5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</row>
    <row r="253" spans="1:26" x14ac:dyDescent="0.35">
      <c r="A253">
        <v>16</v>
      </c>
      <c r="B253">
        <v>9</v>
      </c>
      <c r="C253">
        <v>0</v>
      </c>
      <c r="D253">
        <v>2959</v>
      </c>
      <c r="E253">
        <v>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</row>
    <row r="254" spans="1:26" x14ac:dyDescent="0.35">
      <c r="A254">
        <v>41</v>
      </c>
      <c r="B254">
        <v>8</v>
      </c>
      <c r="C254">
        <v>0</v>
      </c>
      <c r="D254">
        <v>787</v>
      </c>
      <c r="E254">
        <v>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 x14ac:dyDescent="0.35">
      <c r="A255">
        <v>14</v>
      </c>
      <c r="B255">
        <v>7</v>
      </c>
      <c r="C255">
        <v>0</v>
      </c>
      <c r="D255">
        <v>3773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35">
      <c r="A256">
        <v>5</v>
      </c>
      <c r="B256">
        <v>5</v>
      </c>
      <c r="C256">
        <v>1</v>
      </c>
      <c r="D256">
        <v>2034</v>
      </c>
      <c r="E256">
        <v>5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</row>
    <row r="257" spans="1:26" x14ac:dyDescent="0.35">
      <c r="A257">
        <v>6</v>
      </c>
      <c r="B257">
        <v>4</v>
      </c>
      <c r="C257">
        <v>0</v>
      </c>
      <c r="D257">
        <v>2959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</row>
    <row r="258" spans="1:26" x14ac:dyDescent="0.35">
      <c r="A258">
        <v>14</v>
      </c>
      <c r="B258">
        <v>3</v>
      </c>
      <c r="C258">
        <v>1</v>
      </c>
      <c r="D258">
        <v>787</v>
      </c>
      <c r="E258">
        <v>6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</row>
    <row r="259" spans="1:26" x14ac:dyDescent="0.35">
      <c r="A259">
        <v>6</v>
      </c>
      <c r="B259">
        <v>3</v>
      </c>
      <c r="C259">
        <v>1</v>
      </c>
      <c r="D259">
        <v>787</v>
      </c>
      <c r="E259">
        <v>3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</row>
    <row r="260" spans="1:26" x14ac:dyDescent="0.35">
      <c r="A260">
        <v>17</v>
      </c>
      <c r="B260">
        <v>15</v>
      </c>
      <c r="C260">
        <v>0</v>
      </c>
      <c r="D260">
        <v>3348</v>
      </c>
      <c r="E260">
        <v>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 x14ac:dyDescent="0.35">
      <c r="A261">
        <v>21</v>
      </c>
      <c r="B261">
        <v>11</v>
      </c>
      <c r="C261">
        <v>1</v>
      </c>
      <c r="D261">
        <v>787</v>
      </c>
      <c r="E261">
        <v>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</row>
    <row r="262" spans="1:26" x14ac:dyDescent="0.35">
      <c r="A262">
        <v>39</v>
      </c>
      <c r="B262">
        <v>10</v>
      </c>
      <c r="C262">
        <v>0</v>
      </c>
      <c r="D262">
        <v>716</v>
      </c>
      <c r="E262">
        <v>3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</row>
    <row r="263" spans="1:26" x14ac:dyDescent="0.35">
      <c r="A263">
        <v>24</v>
      </c>
      <c r="B263">
        <v>10</v>
      </c>
      <c r="C263">
        <v>1</v>
      </c>
      <c r="D263">
        <v>3003</v>
      </c>
      <c r="E263">
        <v>5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</row>
    <row r="264" spans="1:26" x14ac:dyDescent="0.35">
      <c r="A264">
        <v>42</v>
      </c>
      <c r="B264">
        <v>9</v>
      </c>
      <c r="C264">
        <v>1</v>
      </c>
      <c r="D264">
        <v>732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</row>
    <row r="265" spans="1:26" x14ac:dyDescent="0.35">
      <c r="A265">
        <v>11</v>
      </c>
      <c r="B265">
        <v>8</v>
      </c>
      <c r="C265">
        <v>1</v>
      </c>
      <c r="D265">
        <v>3981</v>
      </c>
      <c r="E265">
        <v>7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35">
      <c r="A266">
        <v>21</v>
      </c>
      <c r="B266">
        <v>7</v>
      </c>
      <c r="C266">
        <v>1</v>
      </c>
      <c r="D266">
        <v>1282</v>
      </c>
      <c r="E266">
        <v>10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</row>
    <row r="267" spans="1:26" x14ac:dyDescent="0.35">
      <c r="A267">
        <v>14</v>
      </c>
      <c r="B267">
        <v>7</v>
      </c>
      <c r="C267">
        <v>1</v>
      </c>
      <c r="D267">
        <v>826</v>
      </c>
      <c r="E267">
        <v>4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</row>
    <row r="268" spans="1:26" x14ac:dyDescent="0.35">
      <c r="A268">
        <v>13</v>
      </c>
      <c r="B268">
        <v>6</v>
      </c>
      <c r="C268">
        <v>1</v>
      </c>
      <c r="D268">
        <v>2916</v>
      </c>
      <c r="E268">
        <v>2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</row>
    <row r="269" spans="1:26" x14ac:dyDescent="0.35">
      <c r="A269">
        <v>22</v>
      </c>
      <c r="B269">
        <v>5</v>
      </c>
      <c r="C269">
        <v>0</v>
      </c>
      <c r="D269">
        <v>3773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</row>
    <row r="270" spans="1:26" x14ac:dyDescent="0.35">
      <c r="A270">
        <v>11</v>
      </c>
      <c r="B270">
        <v>4</v>
      </c>
      <c r="C270">
        <v>1</v>
      </c>
      <c r="D270">
        <v>3773</v>
      </c>
      <c r="E270">
        <v>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</row>
    <row r="271" spans="1:26" x14ac:dyDescent="0.35">
      <c r="A271">
        <v>15</v>
      </c>
      <c r="B271">
        <v>3</v>
      </c>
      <c r="C271">
        <v>1</v>
      </c>
      <c r="D271">
        <v>3933</v>
      </c>
      <c r="E271">
        <v>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</row>
    <row r="272" spans="1:26" x14ac:dyDescent="0.35">
      <c r="A272">
        <v>9</v>
      </c>
      <c r="B272">
        <v>3</v>
      </c>
      <c r="C272">
        <v>0</v>
      </c>
      <c r="D272">
        <v>4027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</row>
    <row r="273" spans="1:26" x14ac:dyDescent="0.35">
      <c r="A273">
        <v>24</v>
      </c>
      <c r="B273">
        <v>18</v>
      </c>
      <c r="C273">
        <v>1</v>
      </c>
      <c r="D273">
        <v>1282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</row>
    <row r="274" spans="1:26" x14ac:dyDescent="0.35">
      <c r="A274">
        <v>33</v>
      </c>
      <c r="B274">
        <v>11</v>
      </c>
      <c r="C274">
        <v>1</v>
      </c>
      <c r="D274">
        <v>826</v>
      </c>
      <c r="E274">
        <v>4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</row>
    <row r="275" spans="1:26" x14ac:dyDescent="0.35">
      <c r="A275">
        <v>11</v>
      </c>
      <c r="B275">
        <v>8</v>
      </c>
      <c r="C275">
        <v>0</v>
      </c>
      <c r="D275">
        <v>315</v>
      </c>
      <c r="E275">
        <v>6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</row>
    <row r="276" spans="1:26" x14ac:dyDescent="0.35">
      <c r="A276">
        <v>13</v>
      </c>
      <c r="B276">
        <v>7</v>
      </c>
      <c r="C276">
        <v>0</v>
      </c>
      <c r="D276">
        <v>4027</v>
      </c>
      <c r="E276">
        <v>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</row>
    <row r="277" spans="1:26" x14ac:dyDescent="0.35">
      <c r="A277">
        <v>26</v>
      </c>
      <c r="B277">
        <v>6</v>
      </c>
      <c r="C277">
        <v>1</v>
      </c>
      <c r="D277">
        <v>188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</row>
    <row r="278" spans="1:26" x14ac:dyDescent="0.35">
      <c r="A278">
        <v>13</v>
      </c>
      <c r="B278">
        <v>6</v>
      </c>
      <c r="C278">
        <v>0</v>
      </c>
      <c r="D278">
        <v>3933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</row>
    <row r="279" spans="1:26" x14ac:dyDescent="0.35">
      <c r="A279">
        <v>6</v>
      </c>
      <c r="B279">
        <v>6</v>
      </c>
      <c r="C279">
        <v>0</v>
      </c>
      <c r="D279">
        <v>4027</v>
      </c>
      <c r="E279">
        <v>10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</row>
    <row r="280" spans="1:26" x14ac:dyDescent="0.35">
      <c r="A280">
        <v>25</v>
      </c>
      <c r="B280">
        <v>5</v>
      </c>
      <c r="C280">
        <v>1</v>
      </c>
      <c r="D280">
        <v>716</v>
      </c>
      <c r="E280">
        <v>8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</row>
    <row r="281" spans="1:26" x14ac:dyDescent="0.35">
      <c r="A281">
        <v>21</v>
      </c>
      <c r="B281">
        <v>5</v>
      </c>
      <c r="C281">
        <v>0</v>
      </c>
      <c r="D281">
        <v>2700</v>
      </c>
      <c r="E281">
        <v>8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35">
      <c r="A282">
        <v>15</v>
      </c>
      <c r="B282">
        <v>5</v>
      </c>
      <c r="C282">
        <v>1</v>
      </c>
      <c r="D282">
        <v>2034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</row>
    <row r="283" spans="1:26" x14ac:dyDescent="0.35">
      <c r="A283">
        <v>19</v>
      </c>
      <c r="B283">
        <v>3</v>
      </c>
      <c r="C283">
        <v>1</v>
      </c>
      <c r="D283">
        <v>2916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</row>
    <row r="284" spans="1:26" x14ac:dyDescent="0.35">
      <c r="A284">
        <v>17</v>
      </c>
      <c r="B284">
        <v>3</v>
      </c>
      <c r="C284">
        <v>0</v>
      </c>
      <c r="D284">
        <v>787</v>
      </c>
      <c r="E284">
        <v>2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5">
      <c r="A285">
        <v>14</v>
      </c>
      <c r="B285">
        <v>3</v>
      </c>
      <c r="C285">
        <v>1</v>
      </c>
      <c r="D285">
        <v>3348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</row>
    <row r="286" spans="1:26" x14ac:dyDescent="0.35">
      <c r="A286">
        <v>23</v>
      </c>
      <c r="B286">
        <v>23</v>
      </c>
      <c r="C286">
        <v>1</v>
      </c>
      <c r="D286">
        <v>315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</row>
    <row r="287" spans="1:26" x14ac:dyDescent="0.35">
      <c r="A287">
        <v>23</v>
      </c>
      <c r="B287">
        <v>17</v>
      </c>
      <c r="C287">
        <v>0</v>
      </c>
      <c r="D287">
        <v>3003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35">
      <c r="A288">
        <v>38</v>
      </c>
      <c r="B288">
        <v>13</v>
      </c>
      <c r="C288">
        <v>0</v>
      </c>
      <c r="D288">
        <v>826</v>
      </c>
      <c r="E288">
        <v>5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</row>
    <row r="289" spans="1:26" x14ac:dyDescent="0.35">
      <c r="A289">
        <v>16</v>
      </c>
      <c r="B289">
        <v>10</v>
      </c>
      <c r="C289">
        <v>1</v>
      </c>
      <c r="D289">
        <v>4027</v>
      </c>
      <c r="E289">
        <v>9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</row>
    <row r="290" spans="1:26" x14ac:dyDescent="0.35">
      <c r="A290">
        <v>22</v>
      </c>
      <c r="B290">
        <v>9</v>
      </c>
      <c r="C290">
        <v>0</v>
      </c>
      <c r="D290">
        <v>2916</v>
      </c>
      <c r="E290">
        <v>3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</row>
    <row r="291" spans="1:26" x14ac:dyDescent="0.35">
      <c r="A291">
        <v>31</v>
      </c>
      <c r="B291">
        <v>8</v>
      </c>
      <c r="C291">
        <v>0</v>
      </c>
      <c r="D291">
        <v>1467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</row>
    <row r="292" spans="1:26" x14ac:dyDescent="0.35">
      <c r="A292">
        <v>20</v>
      </c>
      <c r="B292">
        <v>8</v>
      </c>
      <c r="C292">
        <v>0</v>
      </c>
      <c r="D292">
        <v>3003</v>
      </c>
      <c r="E292">
        <v>5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</row>
    <row r="293" spans="1:26" x14ac:dyDescent="0.35">
      <c r="A293">
        <v>20</v>
      </c>
      <c r="B293">
        <v>7</v>
      </c>
      <c r="C293">
        <v>0</v>
      </c>
      <c r="D293">
        <v>3003</v>
      </c>
      <c r="E293">
        <v>2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35">
      <c r="A294">
        <v>12</v>
      </c>
      <c r="B294">
        <v>7</v>
      </c>
      <c r="C294">
        <v>0</v>
      </c>
      <c r="D294">
        <v>2700</v>
      </c>
      <c r="E294">
        <v>4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35">
      <c r="A295">
        <v>12</v>
      </c>
      <c r="B295">
        <v>7</v>
      </c>
      <c r="C295">
        <v>0</v>
      </c>
      <c r="D295">
        <v>3773</v>
      </c>
      <c r="E295">
        <v>5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</row>
    <row r="296" spans="1:26" x14ac:dyDescent="0.35">
      <c r="A296">
        <v>32</v>
      </c>
      <c r="B296">
        <v>6</v>
      </c>
      <c r="C296">
        <v>1</v>
      </c>
      <c r="D296">
        <v>3025</v>
      </c>
      <c r="E296">
        <v>10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35">
      <c r="A297">
        <v>10</v>
      </c>
      <c r="B297">
        <v>6</v>
      </c>
      <c r="C297">
        <v>1</v>
      </c>
      <c r="D297">
        <v>1467</v>
      </c>
      <c r="E297">
        <v>4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</row>
    <row r="298" spans="1:26" x14ac:dyDescent="0.35">
      <c r="A298">
        <v>32</v>
      </c>
      <c r="B298">
        <v>5</v>
      </c>
      <c r="C298">
        <v>0</v>
      </c>
      <c r="D298">
        <v>3933</v>
      </c>
      <c r="E298">
        <v>6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</row>
    <row r="299" spans="1:26" x14ac:dyDescent="0.35">
      <c r="A299">
        <v>9</v>
      </c>
      <c r="B299">
        <v>5</v>
      </c>
      <c r="C299">
        <v>0</v>
      </c>
      <c r="D299">
        <v>1228</v>
      </c>
      <c r="E299">
        <v>9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</row>
    <row r="300" spans="1:26" x14ac:dyDescent="0.35">
      <c r="A300">
        <v>5</v>
      </c>
      <c r="B300">
        <v>3</v>
      </c>
      <c r="C300">
        <v>0</v>
      </c>
      <c r="D300">
        <v>1467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</row>
    <row r="301" spans="1:26" x14ac:dyDescent="0.35">
      <c r="A301">
        <v>31</v>
      </c>
      <c r="B301">
        <v>12</v>
      </c>
      <c r="C301">
        <v>1</v>
      </c>
      <c r="D301">
        <v>3348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35">
      <c r="A302">
        <v>18</v>
      </c>
      <c r="B302">
        <v>9</v>
      </c>
      <c r="C302">
        <v>1</v>
      </c>
      <c r="D302">
        <v>2959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35">
      <c r="A303">
        <v>30</v>
      </c>
      <c r="B303">
        <v>8</v>
      </c>
      <c r="C303">
        <v>0</v>
      </c>
      <c r="D303">
        <v>2959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</row>
    <row r="304" spans="1:26" x14ac:dyDescent="0.35">
      <c r="A304">
        <v>19</v>
      </c>
      <c r="B304">
        <v>8</v>
      </c>
      <c r="C304">
        <v>0</v>
      </c>
      <c r="D304">
        <v>3025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</row>
    <row r="305" spans="1:26" x14ac:dyDescent="0.35">
      <c r="A305">
        <v>37</v>
      </c>
      <c r="B305">
        <v>7</v>
      </c>
      <c r="C305">
        <v>1</v>
      </c>
      <c r="D305">
        <v>3025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</row>
    <row r="306" spans="1:26" x14ac:dyDescent="0.35">
      <c r="A306">
        <v>11</v>
      </c>
      <c r="B306">
        <v>7</v>
      </c>
      <c r="C306">
        <v>0</v>
      </c>
      <c r="D306">
        <v>2700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35">
      <c r="A307">
        <v>10</v>
      </c>
      <c r="B307">
        <v>6</v>
      </c>
      <c r="C307">
        <v>1</v>
      </c>
      <c r="D307">
        <v>2700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</row>
    <row r="308" spans="1:26" x14ac:dyDescent="0.35">
      <c r="A308">
        <v>7</v>
      </c>
      <c r="B308">
        <v>4</v>
      </c>
      <c r="C308">
        <v>1</v>
      </c>
      <c r="D308">
        <v>2700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</row>
    <row r="309" spans="1:26" x14ac:dyDescent="0.35">
      <c r="A309">
        <v>18</v>
      </c>
      <c r="B309">
        <v>3</v>
      </c>
      <c r="C309">
        <v>0</v>
      </c>
      <c r="D309">
        <v>2916</v>
      </c>
      <c r="E309">
        <v>2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35">
      <c r="A310">
        <v>39</v>
      </c>
      <c r="B310">
        <v>18</v>
      </c>
      <c r="C310">
        <v>0</v>
      </c>
      <c r="D310">
        <v>1228</v>
      </c>
      <c r="E310">
        <v>4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</row>
    <row r="311" spans="1:26" x14ac:dyDescent="0.35">
      <c r="A311">
        <v>20</v>
      </c>
      <c r="B311">
        <v>16</v>
      </c>
      <c r="C311">
        <v>0</v>
      </c>
      <c r="D311">
        <v>1228</v>
      </c>
      <c r="E311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</row>
    <row r="312" spans="1:26" x14ac:dyDescent="0.35">
      <c r="A312">
        <v>12</v>
      </c>
      <c r="B312">
        <v>11</v>
      </c>
      <c r="C312">
        <v>0</v>
      </c>
      <c r="D312">
        <v>826</v>
      </c>
      <c r="E312">
        <v>6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35">
      <c r="A313">
        <v>37</v>
      </c>
      <c r="B313">
        <v>8</v>
      </c>
      <c r="C313">
        <v>0</v>
      </c>
      <c r="D313">
        <v>3025</v>
      </c>
      <c r="E313">
        <v>3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</row>
    <row r="314" spans="1:26" x14ac:dyDescent="0.35">
      <c r="A314">
        <v>8</v>
      </c>
      <c r="B314">
        <v>8</v>
      </c>
      <c r="C314">
        <v>0</v>
      </c>
      <c r="D314">
        <v>3773</v>
      </c>
      <c r="E314">
        <v>4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</row>
    <row r="315" spans="1:26" x14ac:dyDescent="0.35">
      <c r="A315">
        <v>26</v>
      </c>
      <c r="B315">
        <v>7</v>
      </c>
      <c r="C315">
        <v>0</v>
      </c>
      <c r="D315">
        <v>315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5">
      <c r="A316">
        <v>8</v>
      </c>
      <c r="B316">
        <v>7</v>
      </c>
      <c r="C316">
        <v>1</v>
      </c>
      <c r="D316">
        <v>3981</v>
      </c>
      <c r="E316">
        <v>8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</row>
    <row r="317" spans="1:26" x14ac:dyDescent="0.35">
      <c r="A317">
        <v>28</v>
      </c>
      <c r="B317">
        <v>6</v>
      </c>
      <c r="C317">
        <v>0</v>
      </c>
      <c r="D317">
        <v>716</v>
      </c>
      <c r="E317">
        <v>3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</row>
    <row r="318" spans="1:26" x14ac:dyDescent="0.35">
      <c r="A318">
        <v>24</v>
      </c>
      <c r="B318">
        <v>6</v>
      </c>
      <c r="C318">
        <v>0</v>
      </c>
      <c r="D318">
        <v>3981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</row>
    <row r="319" spans="1:26" x14ac:dyDescent="0.35">
      <c r="A319">
        <v>20</v>
      </c>
      <c r="B319">
        <v>6</v>
      </c>
      <c r="C319">
        <v>1</v>
      </c>
      <c r="D319">
        <v>4027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</row>
    <row r="320" spans="1:26" x14ac:dyDescent="0.35">
      <c r="A320">
        <v>7</v>
      </c>
      <c r="B320">
        <v>6</v>
      </c>
      <c r="C320">
        <v>0</v>
      </c>
      <c r="D320">
        <v>3773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</row>
    <row r="321" spans="1:26" x14ac:dyDescent="0.35">
      <c r="A321">
        <v>6</v>
      </c>
      <c r="B321">
        <v>6</v>
      </c>
      <c r="C321">
        <v>0</v>
      </c>
      <c r="D321">
        <v>3348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</row>
    <row r="322" spans="1:26" x14ac:dyDescent="0.35">
      <c r="A322">
        <v>11</v>
      </c>
      <c r="B322">
        <v>5</v>
      </c>
      <c r="C322">
        <v>1</v>
      </c>
      <c r="D322">
        <v>716</v>
      </c>
      <c r="E322">
        <v>7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35">
      <c r="A323">
        <v>14</v>
      </c>
      <c r="B323">
        <v>4</v>
      </c>
      <c r="C323">
        <v>0</v>
      </c>
      <c r="D323">
        <v>1467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35">
      <c r="A324">
        <v>20</v>
      </c>
      <c r="B324">
        <v>3</v>
      </c>
      <c r="C324">
        <v>1</v>
      </c>
      <c r="D324">
        <v>4027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5">
      <c r="A325">
        <v>5</v>
      </c>
      <c r="B325">
        <v>3</v>
      </c>
      <c r="C325">
        <v>1</v>
      </c>
      <c r="D325">
        <v>2700</v>
      </c>
      <c r="E325">
        <v>4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</row>
    <row r="326" spans="1:26" x14ac:dyDescent="0.35">
      <c r="A326">
        <v>5</v>
      </c>
      <c r="B326">
        <v>3</v>
      </c>
      <c r="C326">
        <v>1</v>
      </c>
      <c r="D326">
        <v>3025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</row>
    <row r="327" spans="1:26" x14ac:dyDescent="0.35">
      <c r="A327">
        <v>27</v>
      </c>
      <c r="B327">
        <v>0</v>
      </c>
      <c r="C327">
        <v>0</v>
      </c>
      <c r="D327">
        <v>1467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</row>
    <row r="328" spans="1:26" x14ac:dyDescent="0.35">
      <c r="A328">
        <v>10</v>
      </c>
      <c r="B328">
        <v>0</v>
      </c>
      <c r="C328">
        <v>1</v>
      </c>
      <c r="D328">
        <v>1228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</row>
    <row r="329" spans="1:26" x14ac:dyDescent="0.35">
      <c r="A329">
        <v>33</v>
      </c>
      <c r="B329">
        <v>13</v>
      </c>
      <c r="C329">
        <v>1</v>
      </c>
      <c r="D329">
        <v>1282</v>
      </c>
      <c r="E329">
        <v>5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</row>
    <row r="330" spans="1:26" x14ac:dyDescent="0.35">
      <c r="A330">
        <v>13</v>
      </c>
      <c r="B330">
        <v>12</v>
      </c>
      <c r="C330">
        <v>0</v>
      </c>
      <c r="D330">
        <v>3981</v>
      </c>
      <c r="E330">
        <v>4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 x14ac:dyDescent="0.35">
      <c r="A331">
        <v>27</v>
      </c>
      <c r="B331">
        <v>9</v>
      </c>
      <c r="C331">
        <v>0</v>
      </c>
      <c r="D331">
        <v>2884</v>
      </c>
      <c r="E331">
        <v>2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35">
      <c r="A332">
        <v>18</v>
      </c>
      <c r="B332">
        <v>9</v>
      </c>
      <c r="C332">
        <v>0</v>
      </c>
      <c r="D332">
        <v>732</v>
      </c>
      <c r="E332">
        <v>7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35">
      <c r="A333">
        <v>33</v>
      </c>
      <c r="B333">
        <v>8</v>
      </c>
      <c r="C333">
        <v>1</v>
      </c>
      <c r="D333">
        <v>1467</v>
      </c>
      <c r="E333">
        <v>7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</row>
    <row r="334" spans="1:26" x14ac:dyDescent="0.35">
      <c r="A334">
        <v>13</v>
      </c>
      <c r="B334">
        <v>7</v>
      </c>
      <c r="C334">
        <v>1</v>
      </c>
      <c r="D334">
        <v>2034</v>
      </c>
      <c r="E334">
        <v>5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</row>
    <row r="335" spans="1:26" x14ac:dyDescent="0.35">
      <c r="A335">
        <v>11</v>
      </c>
      <c r="B335">
        <v>5</v>
      </c>
      <c r="C335">
        <v>0</v>
      </c>
      <c r="D335">
        <v>2884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</row>
    <row r="336" spans="1:26" x14ac:dyDescent="0.35">
      <c r="A336">
        <v>8</v>
      </c>
      <c r="B336">
        <v>5</v>
      </c>
      <c r="C336">
        <v>0</v>
      </c>
      <c r="D336">
        <v>3003</v>
      </c>
      <c r="E336">
        <v>8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5">
      <c r="A337">
        <v>93</v>
      </c>
      <c r="B337">
        <v>4</v>
      </c>
      <c r="C337">
        <v>1</v>
      </c>
      <c r="D337">
        <v>3025</v>
      </c>
      <c r="E337">
        <v>2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</row>
    <row r="338" spans="1:26" x14ac:dyDescent="0.35">
      <c r="A338">
        <v>17</v>
      </c>
      <c r="B338">
        <v>4</v>
      </c>
      <c r="C338">
        <v>1</v>
      </c>
      <c r="D338">
        <v>3025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</row>
    <row r="339" spans="1:26" x14ac:dyDescent="0.35">
      <c r="A339">
        <v>15</v>
      </c>
      <c r="B339">
        <v>4</v>
      </c>
      <c r="C339">
        <v>1</v>
      </c>
      <c r="D339">
        <v>826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</row>
    <row r="340" spans="1:26" x14ac:dyDescent="0.35">
      <c r="A340">
        <v>7</v>
      </c>
      <c r="B340">
        <v>4</v>
      </c>
      <c r="C340">
        <v>1</v>
      </c>
      <c r="D340">
        <v>1282</v>
      </c>
      <c r="E340">
        <v>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</row>
    <row r="341" spans="1:26" x14ac:dyDescent="0.35">
      <c r="A341">
        <v>24</v>
      </c>
      <c r="B341">
        <v>3</v>
      </c>
      <c r="C341">
        <v>0</v>
      </c>
      <c r="D341">
        <v>3773</v>
      </c>
      <c r="E341">
        <v>3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</row>
    <row r="342" spans="1:26" x14ac:dyDescent="0.35">
      <c r="A342">
        <v>13</v>
      </c>
      <c r="B342">
        <v>3</v>
      </c>
      <c r="C342">
        <v>0</v>
      </c>
      <c r="D342">
        <v>1467</v>
      </c>
      <c r="E342">
        <v>3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</row>
    <row r="343" spans="1:26" x14ac:dyDescent="0.35">
      <c r="A343">
        <v>7</v>
      </c>
      <c r="B343">
        <v>3</v>
      </c>
      <c r="C343">
        <v>1</v>
      </c>
      <c r="D343">
        <v>2959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</row>
    <row r="344" spans="1:26" x14ac:dyDescent="0.35">
      <c r="A344">
        <v>4</v>
      </c>
      <c r="B344">
        <v>3</v>
      </c>
      <c r="C344">
        <v>0</v>
      </c>
      <c r="D344">
        <v>2959</v>
      </c>
      <c r="E344">
        <v>8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</row>
    <row r="345" spans="1:26" x14ac:dyDescent="0.35">
      <c r="A345">
        <v>3</v>
      </c>
      <c r="B345">
        <v>3</v>
      </c>
      <c r="C345">
        <v>0</v>
      </c>
      <c r="D345">
        <v>315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</row>
    <row r="346" spans="1:26" x14ac:dyDescent="0.35">
      <c r="A346">
        <v>20</v>
      </c>
      <c r="B346">
        <v>0</v>
      </c>
      <c r="C346">
        <v>1</v>
      </c>
      <c r="D346">
        <v>4027</v>
      </c>
      <c r="E346">
        <v>2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5">
      <c r="A347">
        <v>6</v>
      </c>
      <c r="B347">
        <v>0</v>
      </c>
      <c r="C347">
        <v>1</v>
      </c>
      <c r="D347">
        <v>732</v>
      </c>
      <c r="E347">
        <v>10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</row>
    <row r="348" spans="1:26" x14ac:dyDescent="0.35">
      <c r="A348">
        <v>3</v>
      </c>
      <c r="B348">
        <v>0</v>
      </c>
      <c r="C348">
        <v>0</v>
      </c>
      <c r="D348">
        <v>3933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</row>
    <row r="349" spans="1:26" x14ac:dyDescent="0.35">
      <c r="A349">
        <v>15</v>
      </c>
      <c r="B349">
        <v>14</v>
      </c>
      <c r="C349">
        <v>0</v>
      </c>
      <c r="D349">
        <v>2884</v>
      </c>
      <c r="E349">
        <v>9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</row>
    <row r="350" spans="1:26" x14ac:dyDescent="0.35">
      <c r="A350">
        <v>23</v>
      </c>
      <c r="B350">
        <v>12</v>
      </c>
      <c r="C350">
        <v>1</v>
      </c>
      <c r="D350">
        <v>787</v>
      </c>
      <c r="E350">
        <v>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</row>
    <row r="351" spans="1:26" x14ac:dyDescent="0.35">
      <c r="A351">
        <v>20</v>
      </c>
      <c r="B351">
        <v>12</v>
      </c>
      <c r="C351">
        <v>1</v>
      </c>
      <c r="D351">
        <v>732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</row>
    <row r="352" spans="1:26" x14ac:dyDescent="0.35">
      <c r="A352">
        <v>34</v>
      </c>
      <c r="B352">
        <v>10</v>
      </c>
      <c r="C352">
        <v>0</v>
      </c>
      <c r="D352">
        <v>2034</v>
      </c>
      <c r="E352">
        <v>4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</row>
    <row r="353" spans="1:26" x14ac:dyDescent="0.35">
      <c r="A353">
        <v>56</v>
      </c>
      <c r="B353">
        <v>8</v>
      </c>
      <c r="C353">
        <v>0</v>
      </c>
      <c r="D353">
        <v>3981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</row>
    <row r="354" spans="1:26" x14ac:dyDescent="0.35">
      <c r="A354">
        <v>10</v>
      </c>
      <c r="B354">
        <v>7</v>
      </c>
      <c r="C354">
        <v>1</v>
      </c>
      <c r="D354">
        <v>3348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</row>
    <row r="355" spans="1:26" x14ac:dyDescent="0.35">
      <c r="A355">
        <v>9</v>
      </c>
      <c r="B355">
        <v>7</v>
      </c>
      <c r="C355">
        <v>1</v>
      </c>
      <c r="D355">
        <v>2959</v>
      </c>
      <c r="E355">
        <v>5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</row>
    <row r="356" spans="1:26" x14ac:dyDescent="0.35">
      <c r="A356">
        <v>11</v>
      </c>
      <c r="B356">
        <v>6</v>
      </c>
      <c r="C356">
        <v>1</v>
      </c>
      <c r="D356">
        <v>1228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35">
      <c r="A357">
        <v>6</v>
      </c>
      <c r="B357">
        <v>6</v>
      </c>
      <c r="C357">
        <v>1</v>
      </c>
      <c r="D357">
        <v>2959</v>
      </c>
      <c r="E357">
        <v>7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</row>
    <row r="358" spans="1:26" x14ac:dyDescent="0.35">
      <c r="A358">
        <v>7</v>
      </c>
      <c r="B358">
        <v>5</v>
      </c>
      <c r="C358">
        <v>0</v>
      </c>
      <c r="D358">
        <v>3003</v>
      </c>
      <c r="E358">
        <v>9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</row>
    <row r="359" spans="1:26" x14ac:dyDescent="0.35">
      <c r="A359">
        <v>16</v>
      </c>
      <c r="B359">
        <v>4</v>
      </c>
      <c r="C359">
        <v>1</v>
      </c>
      <c r="D359">
        <v>787</v>
      </c>
      <c r="E359">
        <v>4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</row>
    <row r="360" spans="1:26" x14ac:dyDescent="0.35">
      <c r="A360">
        <v>14</v>
      </c>
      <c r="B360">
        <v>3</v>
      </c>
      <c r="C360">
        <v>0</v>
      </c>
      <c r="D360">
        <v>2916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</row>
    <row r="361" spans="1:26" x14ac:dyDescent="0.35">
      <c r="A361">
        <v>12</v>
      </c>
      <c r="B361">
        <v>3</v>
      </c>
      <c r="C361">
        <v>0</v>
      </c>
      <c r="D361">
        <v>2884</v>
      </c>
      <c r="E361">
        <v>4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>
        <v>10</v>
      </c>
      <c r="B362">
        <v>3</v>
      </c>
      <c r="C362">
        <v>1</v>
      </c>
      <c r="D362">
        <v>3025</v>
      </c>
      <c r="E362">
        <v>6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</row>
    <row r="363" spans="1:26" x14ac:dyDescent="0.35">
      <c r="A363">
        <v>7</v>
      </c>
      <c r="B363">
        <v>3</v>
      </c>
      <c r="C363">
        <v>0</v>
      </c>
      <c r="D363">
        <v>716</v>
      </c>
      <c r="E363">
        <v>3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5">
      <c r="A364">
        <v>6</v>
      </c>
      <c r="B364">
        <v>3</v>
      </c>
      <c r="C364">
        <v>0</v>
      </c>
      <c r="D364">
        <v>3981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</row>
    <row r="365" spans="1:26" x14ac:dyDescent="0.35">
      <c r="A365">
        <v>21</v>
      </c>
      <c r="B365">
        <v>18</v>
      </c>
      <c r="C365">
        <v>0</v>
      </c>
      <c r="D365">
        <v>3003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</row>
    <row r="366" spans="1:26" x14ac:dyDescent="0.35">
      <c r="A366">
        <v>12</v>
      </c>
      <c r="B366">
        <v>12</v>
      </c>
      <c r="C366">
        <v>0</v>
      </c>
      <c r="D366">
        <v>716</v>
      </c>
      <c r="E366">
        <v>4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35">
      <c r="A367">
        <v>11</v>
      </c>
      <c r="B367">
        <v>10</v>
      </c>
      <c r="C367">
        <v>1</v>
      </c>
      <c r="D367">
        <v>2034</v>
      </c>
      <c r="E367">
        <v>7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</row>
    <row r="368" spans="1:26" x14ac:dyDescent="0.35">
      <c r="A368">
        <v>11</v>
      </c>
      <c r="B368">
        <v>9</v>
      </c>
      <c r="C368">
        <v>0</v>
      </c>
      <c r="D368">
        <v>2884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35">
      <c r="A369">
        <v>9</v>
      </c>
      <c r="B369">
        <v>9</v>
      </c>
      <c r="C369">
        <v>0</v>
      </c>
      <c r="D369">
        <v>188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</row>
    <row r="370" spans="1:26" x14ac:dyDescent="0.35">
      <c r="A370">
        <v>24</v>
      </c>
      <c r="B370">
        <v>7</v>
      </c>
      <c r="C370">
        <v>0</v>
      </c>
      <c r="D370">
        <v>2916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</row>
    <row r="371" spans="1:26" x14ac:dyDescent="0.35">
      <c r="A371">
        <v>16</v>
      </c>
      <c r="B371">
        <v>7</v>
      </c>
      <c r="C371">
        <v>0</v>
      </c>
      <c r="D371">
        <v>1282</v>
      </c>
      <c r="E371">
        <v>7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5">
      <c r="A372">
        <v>14</v>
      </c>
      <c r="B372">
        <v>7</v>
      </c>
      <c r="C372">
        <v>1</v>
      </c>
      <c r="D372">
        <v>2916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5">
      <c r="A373">
        <v>22</v>
      </c>
      <c r="B373">
        <v>6</v>
      </c>
      <c r="C373">
        <v>1</v>
      </c>
      <c r="D373">
        <v>1467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</row>
    <row r="374" spans="1:26" x14ac:dyDescent="0.35">
      <c r="A374">
        <v>7</v>
      </c>
      <c r="B374">
        <v>5</v>
      </c>
      <c r="C374">
        <v>1</v>
      </c>
      <c r="D374">
        <v>4027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5">
      <c r="A375">
        <v>6</v>
      </c>
      <c r="B375">
        <v>5</v>
      </c>
      <c r="C375">
        <v>1</v>
      </c>
      <c r="D375">
        <v>732</v>
      </c>
      <c r="E375">
        <v>4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</row>
    <row r="376" spans="1:26" x14ac:dyDescent="0.35">
      <c r="A376">
        <v>15</v>
      </c>
      <c r="B376">
        <v>4</v>
      </c>
      <c r="C376">
        <v>1</v>
      </c>
      <c r="D376">
        <v>1467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5">
      <c r="A377">
        <v>13</v>
      </c>
      <c r="B377">
        <v>4</v>
      </c>
      <c r="C377">
        <v>1</v>
      </c>
      <c r="D377">
        <v>716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</row>
    <row r="378" spans="1:26" x14ac:dyDescent="0.35">
      <c r="A378">
        <v>12</v>
      </c>
      <c r="B378">
        <v>4</v>
      </c>
      <c r="C378">
        <v>1</v>
      </c>
      <c r="D378">
        <v>787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35">
      <c r="A379">
        <v>6</v>
      </c>
      <c r="B379">
        <v>4</v>
      </c>
      <c r="C379">
        <v>1</v>
      </c>
      <c r="D379">
        <v>2916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</row>
    <row r="380" spans="1:26" x14ac:dyDescent="0.35">
      <c r="A380">
        <v>27</v>
      </c>
      <c r="B380">
        <v>11</v>
      </c>
      <c r="C380">
        <v>0</v>
      </c>
      <c r="D380">
        <v>2884</v>
      </c>
      <c r="E380">
        <v>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5">
      <c r="A381">
        <v>9</v>
      </c>
      <c r="B381">
        <v>8</v>
      </c>
      <c r="C381">
        <v>1</v>
      </c>
      <c r="D381">
        <v>716</v>
      </c>
      <c r="E381">
        <v>4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</row>
    <row r="382" spans="1:26" x14ac:dyDescent="0.35">
      <c r="A382">
        <v>19</v>
      </c>
      <c r="B382">
        <v>7</v>
      </c>
      <c r="C382">
        <v>1</v>
      </c>
      <c r="D382">
        <v>4027</v>
      </c>
      <c r="E382">
        <v>5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</row>
    <row r="383" spans="1:26" x14ac:dyDescent="0.35">
      <c r="A383">
        <v>9</v>
      </c>
      <c r="B383">
        <v>6</v>
      </c>
      <c r="C383">
        <v>0</v>
      </c>
      <c r="D383">
        <v>826</v>
      </c>
      <c r="E383">
        <v>9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</row>
    <row r="384" spans="1:26" x14ac:dyDescent="0.35">
      <c r="A384">
        <v>26</v>
      </c>
      <c r="B384">
        <v>5</v>
      </c>
      <c r="C384">
        <v>0</v>
      </c>
      <c r="D384">
        <v>787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</row>
    <row r="385" spans="1:26" x14ac:dyDescent="0.35">
      <c r="A385">
        <v>19</v>
      </c>
      <c r="B385">
        <v>5</v>
      </c>
      <c r="C385">
        <v>1</v>
      </c>
      <c r="D385">
        <v>2700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5">
      <c r="A386">
        <v>7</v>
      </c>
      <c r="B386">
        <v>5</v>
      </c>
      <c r="C386">
        <v>0</v>
      </c>
      <c r="D386">
        <v>2034</v>
      </c>
      <c r="E386">
        <v>7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35">
      <c r="A387">
        <v>6</v>
      </c>
      <c r="B387">
        <v>5</v>
      </c>
      <c r="C387">
        <v>0</v>
      </c>
      <c r="D387">
        <v>2884</v>
      </c>
      <c r="E387">
        <v>2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</row>
    <row r="388" spans="1:26" x14ac:dyDescent="0.35">
      <c r="A388">
        <v>24</v>
      </c>
      <c r="B388">
        <v>3</v>
      </c>
      <c r="C388">
        <v>1</v>
      </c>
      <c r="D388">
        <v>2916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</row>
    <row r="389" spans="1:26" x14ac:dyDescent="0.35">
      <c r="A389">
        <v>6</v>
      </c>
      <c r="B389">
        <v>3</v>
      </c>
      <c r="C389">
        <v>1</v>
      </c>
      <c r="D389">
        <v>732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</row>
    <row r="390" spans="1:26" x14ac:dyDescent="0.35">
      <c r="A390">
        <v>4</v>
      </c>
      <c r="B390">
        <v>3</v>
      </c>
      <c r="C390">
        <v>1</v>
      </c>
      <c r="D390">
        <v>2034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</row>
    <row r="391" spans="1:26" x14ac:dyDescent="0.35">
      <c r="A391">
        <v>11</v>
      </c>
      <c r="B391">
        <v>0</v>
      </c>
      <c r="C391">
        <v>1</v>
      </c>
      <c r="D391">
        <v>732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</row>
    <row r="392" spans="1:26" x14ac:dyDescent="0.35">
      <c r="A392">
        <v>10</v>
      </c>
      <c r="B392">
        <v>0</v>
      </c>
      <c r="C392">
        <v>0</v>
      </c>
      <c r="D392">
        <v>2884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</row>
    <row r="393" spans="1:26" x14ac:dyDescent="0.35">
      <c r="A393">
        <v>5</v>
      </c>
      <c r="B393">
        <v>0</v>
      </c>
      <c r="C393">
        <v>1</v>
      </c>
      <c r="D393">
        <v>3933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</row>
    <row r="394" spans="1:26" x14ac:dyDescent="0.35">
      <c r="A394">
        <v>14</v>
      </c>
      <c r="B394">
        <v>8</v>
      </c>
      <c r="C394">
        <v>1</v>
      </c>
      <c r="D394">
        <v>3348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35">
      <c r="A395">
        <v>20</v>
      </c>
      <c r="B395">
        <v>7</v>
      </c>
      <c r="C395">
        <v>0</v>
      </c>
      <c r="D395">
        <v>3981</v>
      </c>
      <c r="E395">
        <v>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</row>
    <row r="396" spans="1:26" x14ac:dyDescent="0.35">
      <c r="A396">
        <v>12</v>
      </c>
      <c r="B396">
        <v>7</v>
      </c>
      <c r="C396">
        <v>1</v>
      </c>
      <c r="D396">
        <v>2884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35">
      <c r="A397">
        <v>9</v>
      </c>
      <c r="B397">
        <v>7</v>
      </c>
      <c r="C397">
        <v>1</v>
      </c>
      <c r="D397">
        <v>315</v>
      </c>
      <c r="E397">
        <v>2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</row>
    <row r="398" spans="1:26" x14ac:dyDescent="0.35">
      <c r="A398">
        <v>10</v>
      </c>
      <c r="B398">
        <v>5</v>
      </c>
      <c r="C398">
        <v>0</v>
      </c>
      <c r="D398">
        <v>3003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35">
      <c r="A399">
        <v>9</v>
      </c>
      <c r="B399">
        <v>5</v>
      </c>
      <c r="C399">
        <v>1</v>
      </c>
      <c r="D399">
        <v>2916</v>
      </c>
      <c r="E399">
        <v>6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</row>
    <row r="400" spans="1:26" x14ac:dyDescent="0.35">
      <c r="A400">
        <v>5</v>
      </c>
      <c r="B400">
        <v>5</v>
      </c>
      <c r="C400">
        <v>1</v>
      </c>
      <c r="D400">
        <v>3348</v>
      </c>
      <c r="E400">
        <v>3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</row>
    <row r="401" spans="1:26" x14ac:dyDescent="0.35">
      <c r="A401">
        <v>17</v>
      </c>
      <c r="B401">
        <v>4</v>
      </c>
      <c r="C401">
        <v>0</v>
      </c>
      <c r="D401">
        <v>315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</row>
    <row r="402" spans="1:26" x14ac:dyDescent="0.35">
      <c r="A402">
        <v>13</v>
      </c>
      <c r="B402">
        <v>4</v>
      </c>
      <c r="C402">
        <v>1</v>
      </c>
      <c r="D402">
        <v>716</v>
      </c>
      <c r="E402">
        <v>5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</row>
    <row r="403" spans="1:26" x14ac:dyDescent="0.35">
      <c r="A403">
        <v>7</v>
      </c>
      <c r="B403">
        <v>4</v>
      </c>
      <c r="C403">
        <v>1</v>
      </c>
      <c r="D403">
        <v>1228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35">
      <c r="A404">
        <v>6</v>
      </c>
      <c r="B404">
        <v>4</v>
      </c>
      <c r="C404">
        <v>1</v>
      </c>
      <c r="D404">
        <v>3025</v>
      </c>
      <c r="E404">
        <v>7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</row>
    <row r="405" spans="1:26" x14ac:dyDescent="0.35">
      <c r="A405">
        <v>15</v>
      </c>
      <c r="B405">
        <v>3</v>
      </c>
      <c r="C405">
        <v>0</v>
      </c>
      <c r="D405">
        <v>826</v>
      </c>
      <c r="E405">
        <v>7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</row>
    <row r="406" spans="1:26" x14ac:dyDescent="0.35">
      <c r="A406">
        <v>9</v>
      </c>
      <c r="B406">
        <v>3</v>
      </c>
      <c r="C406">
        <v>1</v>
      </c>
      <c r="D406">
        <v>1228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35">
      <c r="A407">
        <v>9</v>
      </c>
      <c r="B407">
        <v>3</v>
      </c>
      <c r="C407">
        <v>1</v>
      </c>
      <c r="D407">
        <v>2034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</row>
    <row r="408" spans="1:26" x14ac:dyDescent="0.35">
      <c r="A408">
        <v>7</v>
      </c>
      <c r="B408">
        <v>3</v>
      </c>
      <c r="C408">
        <v>0</v>
      </c>
      <c r="D408">
        <v>2884</v>
      </c>
      <c r="E408">
        <v>5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35">
      <c r="A409">
        <v>4</v>
      </c>
      <c r="B409">
        <v>3</v>
      </c>
      <c r="C409">
        <v>1</v>
      </c>
      <c r="D409">
        <v>3348</v>
      </c>
      <c r="E409">
        <v>3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>
        <v>2</v>
      </c>
      <c r="B410">
        <v>1</v>
      </c>
      <c r="C410">
        <v>0</v>
      </c>
      <c r="D410">
        <v>3773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</row>
    <row r="411" spans="1:26" x14ac:dyDescent="0.35">
      <c r="A411">
        <v>14</v>
      </c>
      <c r="B411">
        <v>0</v>
      </c>
      <c r="C411">
        <v>0</v>
      </c>
      <c r="D411">
        <v>188</v>
      </c>
      <c r="E411">
        <v>4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</row>
    <row r="412" spans="1:26" x14ac:dyDescent="0.35">
      <c r="A412">
        <v>6</v>
      </c>
      <c r="B412">
        <v>0</v>
      </c>
      <c r="C412">
        <v>0</v>
      </c>
      <c r="D412">
        <v>3981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</row>
    <row r="413" spans="1:26" x14ac:dyDescent="0.35">
      <c r="A413">
        <v>4</v>
      </c>
      <c r="B413">
        <v>0</v>
      </c>
      <c r="C413">
        <v>1</v>
      </c>
      <c r="D413">
        <v>3025</v>
      </c>
      <c r="E413">
        <v>9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35">
      <c r="A414">
        <v>35</v>
      </c>
      <c r="B414">
        <v>12</v>
      </c>
      <c r="C414">
        <v>1</v>
      </c>
      <c r="D414">
        <v>2034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35">
      <c r="A415">
        <v>15</v>
      </c>
      <c r="B415">
        <v>9</v>
      </c>
      <c r="C415">
        <v>1</v>
      </c>
      <c r="D415">
        <v>2700</v>
      </c>
      <c r="E415">
        <v>2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35">
      <c r="A416">
        <v>12</v>
      </c>
      <c r="B416">
        <v>8</v>
      </c>
      <c r="C416">
        <v>0</v>
      </c>
      <c r="D416">
        <v>2884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</row>
    <row r="417" spans="1:26" x14ac:dyDescent="0.35">
      <c r="A417">
        <v>8</v>
      </c>
      <c r="B417">
        <v>7</v>
      </c>
      <c r="C417">
        <v>1</v>
      </c>
      <c r="D417">
        <v>1467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</row>
    <row r="418" spans="1:26" x14ac:dyDescent="0.35">
      <c r="A418">
        <v>21</v>
      </c>
      <c r="B418">
        <v>6</v>
      </c>
      <c r="C418">
        <v>0</v>
      </c>
      <c r="D418">
        <v>826</v>
      </c>
      <c r="E418">
        <v>5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</row>
    <row r="419" spans="1:26" x14ac:dyDescent="0.35">
      <c r="A419">
        <v>16</v>
      </c>
      <c r="B419">
        <v>6</v>
      </c>
      <c r="C419">
        <v>0</v>
      </c>
      <c r="D419">
        <v>3933</v>
      </c>
      <c r="E419">
        <v>3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</row>
    <row r="420" spans="1:26" x14ac:dyDescent="0.35">
      <c r="A420">
        <v>12</v>
      </c>
      <c r="B420">
        <v>6</v>
      </c>
      <c r="C420">
        <v>1</v>
      </c>
      <c r="D420">
        <v>2959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</row>
    <row r="421" spans="1:26" x14ac:dyDescent="0.35">
      <c r="A421">
        <v>9</v>
      </c>
      <c r="B421">
        <v>6</v>
      </c>
      <c r="C421">
        <v>1</v>
      </c>
      <c r="D421">
        <v>4027</v>
      </c>
      <c r="E421">
        <v>5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</row>
    <row r="422" spans="1:26" x14ac:dyDescent="0.35">
      <c r="A422">
        <v>5</v>
      </c>
      <c r="B422">
        <v>4</v>
      </c>
      <c r="C422">
        <v>1</v>
      </c>
      <c r="D422">
        <v>716</v>
      </c>
      <c r="E422">
        <v>8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</row>
    <row r="423" spans="1:26" x14ac:dyDescent="0.35">
      <c r="A423">
        <v>4</v>
      </c>
      <c r="B423">
        <v>4</v>
      </c>
      <c r="C423">
        <v>0</v>
      </c>
      <c r="D423">
        <v>3773</v>
      </c>
      <c r="E423">
        <v>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</row>
    <row r="424" spans="1:26" x14ac:dyDescent="0.35">
      <c r="A424">
        <v>13</v>
      </c>
      <c r="B424">
        <v>3</v>
      </c>
      <c r="C424">
        <v>0</v>
      </c>
      <c r="D424">
        <v>3003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</row>
    <row r="425" spans="1:26" x14ac:dyDescent="0.35">
      <c r="A425">
        <v>12</v>
      </c>
      <c r="B425">
        <v>3</v>
      </c>
      <c r="C425">
        <v>1</v>
      </c>
      <c r="D425">
        <v>1467</v>
      </c>
      <c r="E425">
        <v>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</row>
    <row r="426" spans="1:26" x14ac:dyDescent="0.35">
      <c r="A426">
        <v>8</v>
      </c>
      <c r="B426">
        <v>3</v>
      </c>
      <c r="C426">
        <v>1</v>
      </c>
      <c r="D426">
        <v>315</v>
      </c>
      <c r="E426">
        <v>3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</row>
    <row r="427" spans="1:26" x14ac:dyDescent="0.35">
      <c r="A427">
        <v>4</v>
      </c>
      <c r="B427">
        <v>3</v>
      </c>
      <c r="C427">
        <v>0</v>
      </c>
      <c r="D427">
        <v>3773</v>
      </c>
      <c r="E427">
        <v>3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5">
      <c r="A428">
        <v>3</v>
      </c>
      <c r="B428">
        <v>3</v>
      </c>
      <c r="C428">
        <v>0</v>
      </c>
      <c r="D428">
        <v>3981</v>
      </c>
      <c r="E428">
        <v>4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</row>
    <row r="429" spans="1:26" x14ac:dyDescent="0.35">
      <c r="A429">
        <v>3</v>
      </c>
      <c r="B429">
        <v>3</v>
      </c>
      <c r="C429">
        <v>1</v>
      </c>
      <c r="D429">
        <v>315</v>
      </c>
      <c r="E429">
        <v>2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</row>
    <row r="430" spans="1:26" x14ac:dyDescent="0.35">
      <c r="A430">
        <v>1</v>
      </c>
      <c r="B430">
        <v>0</v>
      </c>
      <c r="C430">
        <v>0</v>
      </c>
      <c r="D430">
        <v>716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</row>
    <row r="431" spans="1:26" x14ac:dyDescent="0.35">
      <c r="A431">
        <v>11</v>
      </c>
      <c r="B431">
        <v>8</v>
      </c>
      <c r="C431">
        <v>0</v>
      </c>
      <c r="D431">
        <v>3933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5">
      <c r="A432">
        <v>23</v>
      </c>
      <c r="B432">
        <v>7</v>
      </c>
      <c r="C432">
        <v>0</v>
      </c>
      <c r="D432">
        <v>3348</v>
      </c>
      <c r="E432">
        <v>3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35">
      <c r="A433">
        <v>10</v>
      </c>
      <c r="B433">
        <v>5</v>
      </c>
      <c r="C433">
        <v>0</v>
      </c>
      <c r="D433">
        <v>3773</v>
      </c>
      <c r="E433">
        <v>7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</row>
    <row r="434" spans="1:26" x14ac:dyDescent="0.35">
      <c r="A434">
        <v>5</v>
      </c>
      <c r="B434">
        <v>5</v>
      </c>
      <c r="C434">
        <v>0</v>
      </c>
      <c r="D434">
        <v>3773</v>
      </c>
      <c r="E434">
        <v>7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</row>
    <row r="435" spans="1:26" x14ac:dyDescent="0.35">
      <c r="A435">
        <v>4</v>
      </c>
      <c r="B435">
        <v>4</v>
      </c>
      <c r="C435">
        <v>0</v>
      </c>
      <c r="D435">
        <v>2916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</row>
    <row r="436" spans="1:26" x14ac:dyDescent="0.35">
      <c r="A436">
        <v>13</v>
      </c>
      <c r="B436">
        <v>3</v>
      </c>
      <c r="C436">
        <v>1</v>
      </c>
      <c r="D436">
        <v>3933</v>
      </c>
      <c r="E436">
        <v>6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</row>
    <row r="437" spans="1:26" x14ac:dyDescent="0.35">
      <c r="A437">
        <v>5</v>
      </c>
      <c r="B437">
        <v>3</v>
      </c>
      <c r="C437">
        <v>1</v>
      </c>
      <c r="D437">
        <v>1467</v>
      </c>
      <c r="E437">
        <v>5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</row>
    <row r="438" spans="1:26" x14ac:dyDescent="0.35">
      <c r="A438">
        <v>4</v>
      </c>
      <c r="B438">
        <v>3</v>
      </c>
      <c r="C438">
        <v>1</v>
      </c>
      <c r="D438">
        <v>1228</v>
      </c>
      <c r="E438">
        <v>6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5">
      <c r="A439">
        <v>4</v>
      </c>
      <c r="B439">
        <v>3</v>
      </c>
      <c r="C439">
        <v>0</v>
      </c>
      <c r="D439">
        <v>3981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35">
      <c r="A440">
        <v>3</v>
      </c>
      <c r="B440">
        <v>3</v>
      </c>
      <c r="C440">
        <v>0</v>
      </c>
      <c r="D440">
        <v>1282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</row>
    <row r="441" spans="1:26" x14ac:dyDescent="0.35">
      <c r="A441">
        <v>3</v>
      </c>
      <c r="B441">
        <v>3</v>
      </c>
      <c r="C441">
        <v>0</v>
      </c>
      <c r="D441">
        <v>716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</row>
    <row r="442" spans="1:26" x14ac:dyDescent="0.35">
      <c r="A442">
        <v>2</v>
      </c>
      <c r="B442">
        <v>0</v>
      </c>
      <c r="C442">
        <v>0</v>
      </c>
      <c r="D442">
        <v>188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</row>
    <row r="443" spans="1:26" x14ac:dyDescent="0.35">
      <c r="A443">
        <v>2</v>
      </c>
      <c r="B443">
        <v>0</v>
      </c>
      <c r="C443">
        <v>1</v>
      </c>
      <c r="D443">
        <v>188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</row>
    <row r="444" spans="1:26" x14ac:dyDescent="0.35">
      <c r="A444">
        <v>1</v>
      </c>
      <c r="B444">
        <v>0</v>
      </c>
      <c r="C444">
        <v>1</v>
      </c>
      <c r="D444">
        <v>1282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</row>
    <row r="445" spans="1:26" x14ac:dyDescent="0.35">
      <c r="A445">
        <v>1</v>
      </c>
      <c r="B445">
        <v>0</v>
      </c>
      <c r="C445">
        <v>1</v>
      </c>
      <c r="D445">
        <v>4027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 x14ac:dyDescent="0.35">
      <c r="A446">
        <v>1</v>
      </c>
      <c r="B446">
        <v>0</v>
      </c>
      <c r="C446">
        <v>0</v>
      </c>
      <c r="D446">
        <v>3003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</row>
    <row r="447" spans="1:26" x14ac:dyDescent="0.35">
      <c r="A447">
        <v>26</v>
      </c>
      <c r="B447">
        <v>8</v>
      </c>
      <c r="C447">
        <v>0</v>
      </c>
      <c r="D447">
        <v>1282</v>
      </c>
      <c r="E447">
        <v>6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35">
      <c r="A448">
        <v>9</v>
      </c>
      <c r="B448">
        <v>8</v>
      </c>
      <c r="C448">
        <v>1</v>
      </c>
      <c r="D448">
        <v>826</v>
      </c>
      <c r="E448">
        <v>6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5">
      <c r="A449">
        <v>13</v>
      </c>
      <c r="B449">
        <v>7</v>
      </c>
      <c r="C449">
        <v>1</v>
      </c>
      <c r="D449">
        <v>315</v>
      </c>
      <c r="E449">
        <v>4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</row>
    <row r="450" spans="1:26" x14ac:dyDescent="0.35">
      <c r="A450">
        <v>12</v>
      </c>
      <c r="B450">
        <v>6</v>
      </c>
      <c r="C450">
        <v>1</v>
      </c>
      <c r="D450">
        <v>1467</v>
      </c>
      <c r="E450">
        <v>2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</row>
    <row r="451" spans="1:26" x14ac:dyDescent="0.35">
      <c r="A451">
        <v>12</v>
      </c>
      <c r="B451">
        <v>5</v>
      </c>
      <c r="C451">
        <v>1</v>
      </c>
      <c r="D451">
        <v>2034</v>
      </c>
      <c r="E451">
        <v>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35">
      <c r="A452">
        <v>12</v>
      </c>
      <c r="B452">
        <v>5</v>
      </c>
      <c r="C452">
        <v>1</v>
      </c>
      <c r="D452">
        <v>2959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35">
      <c r="A453">
        <v>13</v>
      </c>
      <c r="B453">
        <v>4</v>
      </c>
      <c r="C453">
        <v>0</v>
      </c>
      <c r="D453">
        <v>188</v>
      </c>
      <c r="E453">
        <v>2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</row>
    <row r="454" spans="1:26" x14ac:dyDescent="0.35">
      <c r="A454">
        <v>4</v>
      </c>
      <c r="B454">
        <v>4</v>
      </c>
      <c r="C454">
        <v>0</v>
      </c>
      <c r="D454">
        <v>1228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</row>
    <row r="455" spans="1:26" x14ac:dyDescent="0.35">
      <c r="A455">
        <v>4</v>
      </c>
      <c r="B455">
        <v>4</v>
      </c>
      <c r="C455">
        <v>0</v>
      </c>
      <c r="D455">
        <v>3933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5">
      <c r="A456">
        <v>10</v>
      </c>
      <c r="B456">
        <v>3</v>
      </c>
      <c r="C456">
        <v>1</v>
      </c>
      <c r="D456">
        <v>1228</v>
      </c>
      <c r="E456">
        <v>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</row>
    <row r="457" spans="1:26" x14ac:dyDescent="0.35">
      <c r="A457">
        <v>9</v>
      </c>
      <c r="B457">
        <v>3</v>
      </c>
      <c r="C457">
        <v>0</v>
      </c>
      <c r="D457">
        <v>3773</v>
      </c>
      <c r="E457">
        <v>2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</row>
    <row r="458" spans="1:26" x14ac:dyDescent="0.35">
      <c r="A458">
        <v>4</v>
      </c>
      <c r="B458">
        <v>3</v>
      </c>
      <c r="C458">
        <v>1</v>
      </c>
      <c r="D458">
        <v>2884</v>
      </c>
      <c r="E458">
        <v>7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35">
      <c r="A459">
        <v>2</v>
      </c>
      <c r="B459">
        <v>1</v>
      </c>
      <c r="C459">
        <v>0</v>
      </c>
      <c r="D459">
        <v>315</v>
      </c>
      <c r="E459">
        <v>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</row>
    <row r="460" spans="1:26" x14ac:dyDescent="0.35">
      <c r="A460">
        <v>3</v>
      </c>
      <c r="B460">
        <v>0</v>
      </c>
      <c r="C460">
        <v>1</v>
      </c>
      <c r="D460">
        <v>188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</row>
    <row r="461" spans="1:26" x14ac:dyDescent="0.35">
      <c r="A461">
        <v>2</v>
      </c>
      <c r="B461">
        <v>0</v>
      </c>
      <c r="C461">
        <v>1</v>
      </c>
      <c r="D461">
        <v>188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35">
      <c r="A462">
        <v>1</v>
      </c>
      <c r="B462">
        <v>0</v>
      </c>
      <c r="C462">
        <v>1</v>
      </c>
      <c r="D462">
        <v>1282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</row>
    <row r="463" spans="1:26" x14ac:dyDescent="0.35">
      <c r="A463">
        <v>1</v>
      </c>
      <c r="B463">
        <v>0</v>
      </c>
      <c r="C463">
        <v>0</v>
      </c>
      <c r="D463">
        <v>1282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</row>
    <row r="464" spans="1:26" x14ac:dyDescent="0.35">
      <c r="A464">
        <v>8</v>
      </c>
      <c r="B464">
        <v>4</v>
      </c>
      <c r="C464">
        <v>0</v>
      </c>
      <c r="D464">
        <v>1467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</row>
    <row r="465" spans="1:26" x14ac:dyDescent="0.35">
      <c r="A465">
        <v>4</v>
      </c>
      <c r="B465">
        <v>4</v>
      </c>
      <c r="C465">
        <v>1</v>
      </c>
      <c r="D465">
        <v>188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5">
      <c r="A466">
        <v>3</v>
      </c>
      <c r="B466">
        <v>3</v>
      </c>
      <c r="C466">
        <v>0</v>
      </c>
      <c r="D466">
        <v>2959</v>
      </c>
      <c r="E466">
        <v>7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</row>
    <row r="467" spans="1:26" x14ac:dyDescent="0.35">
      <c r="A467">
        <v>3</v>
      </c>
      <c r="B467">
        <v>3</v>
      </c>
      <c r="C467">
        <v>0</v>
      </c>
      <c r="D467">
        <v>3773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69B1-D52F-46F0-A8E7-20122927F031}">
  <dimension ref="B1:CV502"/>
  <sheetViews>
    <sheetView showGridLines="0" workbookViewId="0"/>
  </sheetViews>
  <sheetFormatPr defaultRowHeight="14.5" x14ac:dyDescent="0.35"/>
  <cols>
    <col min="3" max="3" width="10.90625" customWidth="1"/>
    <col min="4" max="4" width="12.1796875" customWidth="1"/>
    <col min="5" max="5" width="17" customWidth="1"/>
    <col min="7" max="7" width="11.1796875" customWidth="1"/>
    <col min="8" max="8" width="14.90625" customWidth="1"/>
    <col min="9" max="9" width="22.08984375" customWidth="1"/>
    <col min="10" max="10" width="22" customWidth="1"/>
    <col min="11" max="11" width="23.08984375" customWidth="1"/>
    <col min="12" max="12" width="22.26953125" customWidth="1"/>
    <col min="13" max="13" width="19.1796875" customWidth="1"/>
    <col min="14" max="14" width="21" customWidth="1"/>
    <col min="15" max="15" width="20.90625" customWidth="1"/>
    <col min="16" max="16" width="17.08984375" customWidth="1"/>
    <col min="17" max="18" width="20" customWidth="1"/>
    <col min="19" max="19" width="13.36328125" customWidth="1"/>
    <col min="20" max="20" width="20.54296875" customWidth="1"/>
    <col min="21" max="21" width="21.6328125" customWidth="1"/>
    <col min="22" max="22" width="27.81640625" customWidth="1"/>
    <col min="23" max="23" width="22.7265625" customWidth="1"/>
    <col min="24" max="24" width="24.54296875" customWidth="1"/>
    <col min="25" max="25" width="25.08984375" customWidth="1"/>
    <col min="26" max="26" width="23.7265625" customWidth="1"/>
    <col min="27" max="27" width="25.36328125" customWidth="1"/>
    <col min="28" max="28" width="24.54296875" customWidth="1"/>
    <col min="29" max="29" width="27.453125" customWidth="1"/>
  </cols>
  <sheetData>
    <row r="1" spans="2:100" ht="18.5" x14ac:dyDescent="0.45">
      <c r="B1" s="2" t="s">
        <v>26</v>
      </c>
      <c r="N1" t="s">
        <v>573</v>
      </c>
      <c r="CV1" s="8" t="s">
        <v>55</v>
      </c>
    </row>
    <row r="3" spans="2:100" ht="15.5" x14ac:dyDescent="0.35">
      <c r="B3" s="13" t="s">
        <v>27</v>
      </c>
      <c r="C3" s="14"/>
      <c r="D3" s="14"/>
      <c r="E3" s="14"/>
      <c r="F3" s="14"/>
      <c r="G3" s="15"/>
      <c r="J3" s="13" t="s">
        <v>28</v>
      </c>
      <c r="K3" s="14"/>
      <c r="L3" s="14"/>
      <c r="M3" s="15"/>
    </row>
    <row r="4" spans="2:100" x14ac:dyDescent="0.35">
      <c r="B4" s="11" t="s">
        <v>33</v>
      </c>
      <c r="C4" s="12"/>
      <c r="D4" s="11" t="s">
        <v>50</v>
      </c>
      <c r="E4" s="12"/>
      <c r="F4" s="11" t="s">
        <v>56</v>
      </c>
      <c r="G4" s="12"/>
      <c r="J4" s="7" t="s">
        <v>29</v>
      </c>
      <c r="K4" s="7" t="s">
        <v>30</v>
      </c>
      <c r="L4" s="7" t="s">
        <v>31</v>
      </c>
      <c r="M4" s="7" t="s">
        <v>32</v>
      </c>
    </row>
    <row r="5" spans="2:100" x14ac:dyDescent="0.35">
      <c r="J5" s="6">
        <v>27</v>
      </c>
      <c r="K5" s="6">
        <v>7</v>
      </c>
      <c r="L5" s="6">
        <v>21</v>
      </c>
      <c r="M5" s="6">
        <v>55</v>
      </c>
    </row>
    <row r="10" spans="2:100" ht="18.5" x14ac:dyDescent="0.45">
      <c r="B10" s="3" t="s">
        <v>33</v>
      </c>
    </row>
    <row r="12" spans="2:100" ht="15.5" x14ac:dyDescent="0.35">
      <c r="C12" s="13" t="s">
        <v>34</v>
      </c>
      <c r="D12" s="14"/>
      <c r="E12" s="14"/>
      <c r="F12" s="14"/>
      <c r="G12" s="14"/>
      <c r="H12" s="14"/>
      <c r="I12" s="15"/>
    </row>
    <row r="13" spans="2:100" x14ac:dyDescent="0.35">
      <c r="C13" s="16" t="s">
        <v>35</v>
      </c>
      <c r="D13" s="17"/>
      <c r="E13" s="18"/>
      <c r="F13" s="22" t="s">
        <v>36</v>
      </c>
      <c r="G13" s="23"/>
      <c r="H13" s="23"/>
      <c r="I13" s="12"/>
    </row>
    <row r="14" spans="2:100" x14ac:dyDescent="0.35">
      <c r="C14" s="16" t="s">
        <v>37</v>
      </c>
      <c r="D14" s="17"/>
      <c r="E14" s="18"/>
      <c r="F14" s="22" t="s">
        <v>574</v>
      </c>
      <c r="G14" s="23"/>
      <c r="H14" s="23"/>
      <c r="I14" s="12"/>
    </row>
    <row r="15" spans="2:100" x14ac:dyDescent="0.35">
      <c r="C15" s="16" t="s">
        <v>38</v>
      </c>
      <c r="D15" s="17"/>
      <c r="E15" s="18"/>
      <c r="F15" s="22" t="s">
        <v>39</v>
      </c>
      <c r="G15" s="23"/>
      <c r="H15" s="23"/>
      <c r="I15" s="12"/>
    </row>
    <row r="16" spans="2:100" x14ac:dyDescent="0.35">
      <c r="C16" s="16" t="s">
        <v>40</v>
      </c>
      <c r="D16" s="17"/>
      <c r="E16" s="18"/>
      <c r="F16" s="19">
        <v>466</v>
      </c>
      <c r="G16" s="20"/>
      <c r="H16" s="20"/>
      <c r="I16" s="21"/>
    </row>
    <row r="18" spans="2:31" ht="15.5" x14ac:dyDescent="0.35">
      <c r="C18" s="13" t="s">
        <v>41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5"/>
    </row>
    <row r="19" spans="2:31" x14ac:dyDescent="0.35">
      <c r="C19" s="16" t="s">
        <v>42</v>
      </c>
      <c r="D19" s="17"/>
      <c r="E19" s="18"/>
      <c r="F19" s="19">
        <v>26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/>
    </row>
    <row r="20" spans="2:31" x14ac:dyDescent="0.35">
      <c r="C20" s="16" t="s">
        <v>43</v>
      </c>
      <c r="D20" s="17"/>
      <c r="E20" s="18"/>
      <c r="F20" s="6" t="s">
        <v>0</v>
      </c>
      <c r="G20" s="6" t="s">
        <v>1</v>
      </c>
      <c r="H20" s="6" t="s">
        <v>2</v>
      </c>
      <c r="I20" s="6" t="s">
        <v>3</v>
      </c>
      <c r="J20" s="6" t="s">
        <v>4</v>
      </c>
      <c r="K20" s="6" t="s">
        <v>5</v>
      </c>
      <c r="L20" s="6" t="s">
        <v>6</v>
      </c>
      <c r="M20" s="6" t="s">
        <v>7</v>
      </c>
      <c r="N20" s="6" t="s">
        <v>8</v>
      </c>
      <c r="O20" s="6" t="s">
        <v>9</v>
      </c>
      <c r="P20" s="6" t="s">
        <v>10</v>
      </c>
      <c r="Q20" s="6" t="s">
        <v>11</v>
      </c>
      <c r="R20" s="6" t="s">
        <v>12</v>
      </c>
      <c r="S20" s="6" t="s">
        <v>13</v>
      </c>
      <c r="T20" s="6" t="s">
        <v>14</v>
      </c>
      <c r="U20" s="6" t="s">
        <v>15</v>
      </c>
      <c r="V20" s="6" t="s">
        <v>16</v>
      </c>
      <c r="W20" s="6" t="s">
        <v>17</v>
      </c>
      <c r="X20" s="6" t="s">
        <v>18</v>
      </c>
      <c r="Y20" s="6" t="s">
        <v>19</v>
      </c>
      <c r="Z20" s="6" t="s">
        <v>20</v>
      </c>
      <c r="AA20" s="6" t="s">
        <v>21</v>
      </c>
      <c r="AB20" s="6" t="s">
        <v>22</v>
      </c>
      <c r="AC20" s="6" t="s">
        <v>23</v>
      </c>
      <c r="AD20" s="6" t="s">
        <v>24</v>
      </c>
      <c r="AE20" s="6" t="s">
        <v>25</v>
      </c>
    </row>
    <row r="22" spans="2:31" ht="15.5" x14ac:dyDescent="0.35">
      <c r="C22" s="13" t="s">
        <v>44</v>
      </c>
      <c r="D22" s="14"/>
      <c r="E22" s="14"/>
      <c r="F22" s="14"/>
      <c r="G22" s="14"/>
      <c r="H22" s="14"/>
      <c r="I22" s="15"/>
    </row>
    <row r="23" spans="2:31" x14ac:dyDescent="0.35">
      <c r="C23" s="16" t="s">
        <v>45</v>
      </c>
      <c r="D23" s="17"/>
      <c r="E23" s="18"/>
      <c r="F23" s="19" t="s">
        <v>46</v>
      </c>
      <c r="G23" s="20"/>
      <c r="H23" s="20"/>
      <c r="I23" s="21"/>
    </row>
    <row r="24" spans="2:31" x14ac:dyDescent="0.35">
      <c r="C24" s="16" t="s">
        <v>47</v>
      </c>
      <c r="D24" s="17"/>
      <c r="E24" s="18"/>
      <c r="F24" s="19">
        <v>12345</v>
      </c>
      <c r="G24" s="20"/>
      <c r="H24" s="20"/>
      <c r="I24" s="21"/>
    </row>
    <row r="25" spans="2:31" x14ac:dyDescent="0.35">
      <c r="C25" s="16" t="s">
        <v>48</v>
      </c>
      <c r="D25" s="17"/>
      <c r="E25" s="18"/>
      <c r="F25" s="19">
        <v>0.8</v>
      </c>
      <c r="G25" s="20"/>
      <c r="H25" s="20"/>
      <c r="I25" s="21"/>
    </row>
    <row r="26" spans="2:31" x14ac:dyDescent="0.35">
      <c r="C26" s="16" t="s">
        <v>49</v>
      </c>
      <c r="D26" s="17"/>
      <c r="E26" s="18"/>
      <c r="F26" s="19">
        <v>0.2</v>
      </c>
      <c r="G26" s="20"/>
      <c r="H26" s="20"/>
      <c r="I26" s="21"/>
    </row>
    <row r="28" spans="2:31" ht="18.5" x14ac:dyDescent="0.45">
      <c r="B28" s="3" t="s">
        <v>50</v>
      </c>
    </row>
    <row r="30" spans="2:31" x14ac:dyDescent="0.35">
      <c r="C30" s="5" t="s">
        <v>51</v>
      </c>
      <c r="D30" s="1" t="s">
        <v>52</v>
      </c>
    </row>
    <row r="31" spans="2:31" x14ac:dyDescent="0.35">
      <c r="C31" s="5" t="s">
        <v>53</v>
      </c>
      <c r="D31" s="4">
        <v>373</v>
      </c>
    </row>
    <row r="32" spans="2:31" x14ac:dyDescent="0.35">
      <c r="C32" s="5" t="s">
        <v>54</v>
      </c>
      <c r="D32" s="4">
        <v>93</v>
      </c>
    </row>
    <row r="34" spans="2:29" ht="18.5" x14ac:dyDescent="0.45">
      <c r="B34" s="3" t="s">
        <v>56</v>
      </c>
    </row>
    <row r="36" spans="2:29" x14ac:dyDescent="0.35">
      <c r="C36" s="5" t="s">
        <v>57</v>
      </c>
      <c r="D36" s="1" t="s">
        <v>0</v>
      </c>
      <c r="E36" s="1" t="s">
        <v>1</v>
      </c>
      <c r="F36" s="1" t="s">
        <v>2</v>
      </c>
      <c r="G36" s="1" t="s">
        <v>3</v>
      </c>
      <c r="H36" s="1" t="s">
        <v>4</v>
      </c>
      <c r="I36" s="1" t="s">
        <v>5</v>
      </c>
      <c r="J36" s="1" t="s">
        <v>6</v>
      </c>
      <c r="K36" s="1" t="s">
        <v>7</v>
      </c>
      <c r="L36" s="1" t="s">
        <v>8</v>
      </c>
      <c r="M36" s="1" t="s">
        <v>9</v>
      </c>
      <c r="N36" s="1" t="s">
        <v>10</v>
      </c>
      <c r="O36" s="1" t="s">
        <v>11</v>
      </c>
      <c r="P36" s="1" t="s">
        <v>12</v>
      </c>
      <c r="Q36" s="1" t="s">
        <v>13</v>
      </c>
      <c r="R36" s="1" t="s">
        <v>14</v>
      </c>
      <c r="S36" s="1" t="s">
        <v>15</v>
      </c>
      <c r="T36" s="1" t="s">
        <v>16</v>
      </c>
      <c r="U36" s="1" t="s">
        <v>17</v>
      </c>
      <c r="V36" s="1" t="s">
        <v>18</v>
      </c>
      <c r="W36" s="1" t="s">
        <v>19</v>
      </c>
      <c r="X36" s="1" t="s">
        <v>20</v>
      </c>
      <c r="Y36" s="1" t="s">
        <v>21</v>
      </c>
      <c r="Z36" s="1" t="s">
        <v>22</v>
      </c>
      <c r="AA36" s="1" t="s">
        <v>23</v>
      </c>
      <c r="AB36" s="1" t="s">
        <v>24</v>
      </c>
      <c r="AC36" s="1" t="s">
        <v>25</v>
      </c>
    </row>
    <row r="37" spans="2:29" x14ac:dyDescent="0.35">
      <c r="C37" s="5" t="s">
        <v>58</v>
      </c>
      <c r="D37" s="4">
        <v>131</v>
      </c>
      <c r="E37" s="4">
        <v>61</v>
      </c>
      <c r="F37" s="4">
        <v>0</v>
      </c>
      <c r="G37" s="4">
        <v>188</v>
      </c>
      <c r="H37" s="4">
        <v>8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0</v>
      </c>
    </row>
    <row r="38" spans="2:29" x14ac:dyDescent="0.35">
      <c r="C38" s="5" t="s">
        <v>59</v>
      </c>
      <c r="D38" s="4">
        <v>20</v>
      </c>
      <c r="E38" s="4">
        <v>19</v>
      </c>
      <c r="F38" s="4">
        <v>0</v>
      </c>
      <c r="G38" s="4">
        <v>826</v>
      </c>
      <c r="H38" s="4">
        <v>5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</row>
    <row r="39" spans="2:29" x14ac:dyDescent="0.35">
      <c r="C39" s="5" t="s">
        <v>60</v>
      </c>
      <c r="D39" s="4">
        <v>67</v>
      </c>
      <c r="E39" s="4">
        <v>46</v>
      </c>
      <c r="F39" s="4">
        <v>1</v>
      </c>
      <c r="G39" s="4">
        <v>2700</v>
      </c>
      <c r="H39" s="4">
        <v>6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1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1</v>
      </c>
      <c r="AA39" s="4">
        <v>0</v>
      </c>
      <c r="AB39" s="4">
        <v>0</v>
      </c>
      <c r="AC39" s="4">
        <v>0</v>
      </c>
    </row>
    <row r="40" spans="2:29" x14ac:dyDescent="0.35">
      <c r="C40" s="5" t="s">
        <v>61</v>
      </c>
      <c r="D40" s="4">
        <v>75</v>
      </c>
      <c r="E40" s="4">
        <v>19</v>
      </c>
      <c r="F40" s="4">
        <v>0</v>
      </c>
      <c r="G40" s="4">
        <v>3025</v>
      </c>
      <c r="H40" s="4">
        <v>8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</row>
    <row r="41" spans="2:29" x14ac:dyDescent="0.35">
      <c r="C41" s="5" t="s">
        <v>62</v>
      </c>
      <c r="D41" s="4">
        <v>139</v>
      </c>
      <c r="E41" s="4">
        <v>20</v>
      </c>
      <c r="F41" s="4">
        <v>1</v>
      </c>
      <c r="G41" s="4">
        <v>2034</v>
      </c>
      <c r="H41" s="4">
        <v>5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0</v>
      </c>
      <c r="U41" s="4">
        <v>1</v>
      </c>
      <c r="V41" s="4">
        <v>0</v>
      </c>
      <c r="W41" s="4">
        <v>0</v>
      </c>
      <c r="X41" s="4">
        <v>1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</row>
    <row r="42" spans="2:29" x14ac:dyDescent="0.35">
      <c r="C42" s="5" t="s">
        <v>63</v>
      </c>
      <c r="D42" s="4">
        <v>161</v>
      </c>
      <c r="E42" s="4">
        <v>33</v>
      </c>
      <c r="F42" s="4">
        <v>0</v>
      </c>
      <c r="G42" s="4">
        <v>3348</v>
      </c>
      <c r="H42" s="4">
        <v>3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1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</row>
    <row r="43" spans="2:29" x14ac:dyDescent="0.35">
      <c r="C43" s="5" t="s">
        <v>64</v>
      </c>
      <c r="D43" s="4">
        <v>164</v>
      </c>
      <c r="E43" s="4">
        <v>48</v>
      </c>
      <c r="F43" s="4">
        <v>1</v>
      </c>
      <c r="G43" s="4">
        <v>2700</v>
      </c>
      <c r="H43" s="4">
        <v>4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>
        <v>1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</row>
    <row r="44" spans="2:29" x14ac:dyDescent="0.35">
      <c r="C44" s="5" t="s">
        <v>65</v>
      </c>
      <c r="D44" s="4">
        <v>153</v>
      </c>
      <c r="E44" s="4">
        <v>38</v>
      </c>
      <c r="F44" s="4">
        <v>1</v>
      </c>
      <c r="G44" s="4">
        <v>3348</v>
      </c>
      <c r="H44" s="4">
        <v>10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</row>
    <row r="45" spans="2:29" x14ac:dyDescent="0.35">
      <c r="C45" s="5" t="s">
        <v>66</v>
      </c>
      <c r="D45" s="4">
        <v>127</v>
      </c>
      <c r="E45" s="4">
        <v>40</v>
      </c>
      <c r="F45" s="4">
        <v>1</v>
      </c>
      <c r="G45" s="4">
        <v>2959</v>
      </c>
      <c r="H45" s="4">
        <v>8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</row>
    <row r="46" spans="2:29" x14ac:dyDescent="0.35">
      <c r="C46" s="5" t="s">
        <v>67</v>
      </c>
      <c r="D46" s="4">
        <v>52</v>
      </c>
      <c r="E46" s="4">
        <v>48</v>
      </c>
      <c r="F46" s="4">
        <v>0</v>
      </c>
      <c r="G46" s="4">
        <v>3025</v>
      </c>
      <c r="H46" s="4">
        <v>8</v>
      </c>
      <c r="I46" s="4">
        <v>0</v>
      </c>
      <c r="J46" s="4">
        <v>0</v>
      </c>
      <c r="K46" s="4">
        <v>0</v>
      </c>
      <c r="L46" s="4">
        <v>1</v>
      </c>
      <c r="M46" s="4">
        <v>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1</v>
      </c>
      <c r="T46" s="4">
        <v>0</v>
      </c>
      <c r="U46" s="4">
        <v>1</v>
      </c>
      <c r="V46" s="4">
        <v>0</v>
      </c>
      <c r="W46" s="4">
        <v>0</v>
      </c>
      <c r="X46" s="4">
        <v>0</v>
      </c>
      <c r="Y46" s="4">
        <v>1</v>
      </c>
      <c r="Z46" s="4">
        <v>0</v>
      </c>
      <c r="AA46" s="4">
        <v>0</v>
      </c>
      <c r="AB46" s="4">
        <v>0</v>
      </c>
      <c r="AC46" s="4">
        <v>0</v>
      </c>
    </row>
    <row r="47" spans="2:29" x14ac:dyDescent="0.35">
      <c r="C47" s="5" t="s">
        <v>68</v>
      </c>
      <c r="D47" s="4">
        <v>110</v>
      </c>
      <c r="E47" s="4">
        <v>19</v>
      </c>
      <c r="F47" s="4">
        <v>0</v>
      </c>
      <c r="G47" s="4">
        <v>1282</v>
      </c>
      <c r="H47" s="4">
        <v>2</v>
      </c>
      <c r="I47" s="4">
        <v>1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1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</row>
    <row r="48" spans="2:29" x14ac:dyDescent="0.35">
      <c r="C48" s="5" t="s">
        <v>69</v>
      </c>
      <c r="D48" s="4">
        <v>119</v>
      </c>
      <c r="E48" s="4">
        <v>21</v>
      </c>
      <c r="F48" s="4">
        <v>0</v>
      </c>
      <c r="G48" s="4">
        <v>3773</v>
      </c>
      <c r="H48" s="4">
        <v>3</v>
      </c>
      <c r="I48" s="4">
        <v>1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0</v>
      </c>
      <c r="U48" s="4">
        <v>0</v>
      </c>
      <c r="V48" s="4">
        <v>1</v>
      </c>
      <c r="W48" s="4">
        <v>1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</row>
    <row r="49" spans="3:29" x14ac:dyDescent="0.35">
      <c r="C49" s="5" t="s">
        <v>70</v>
      </c>
      <c r="D49" s="4">
        <v>17</v>
      </c>
      <c r="E49" s="4">
        <v>17</v>
      </c>
      <c r="F49" s="4">
        <v>1</v>
      </c>
      <c r="G49" s="4">
        <v>2959</v>
      </c>
      <c r="H49" s="4">
        <v>10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  <c r="U49" s="4">
        <v>0</v>
      </c>
      <c r="V49" s="4">
        <v>1</v>
      </c>
      <c r="W49" s="4">
        <v>0</v>
      </c>
      <c r="X49" s="4">
        <v>0</v>
      </c>
      <c r="Y49" s="4">
        <v>1</v>
      </c>
      <c r="Z49" s="4">
        <v>0</v>
      </c>
      <c r="AA49" s="4">
        <v>0</v>
      </c>
      <c r="AB49" s="4">
        <v>0</v>
      </c>
      <c r="AC49" s="4">
        <v>0</v>
      </c>
    </row>
    <row r="50" spans="3:29" x14ac:dyDescent="0.35">
      <c r="C50" s="5" t="s">
        <v>71</v>
      </c>
      <c r="D50" s="4">
        <v>65</v>
      </c>
      <c r="E50" s="4">
        <v>24</v>
      </c>
      <c r="F50" s="4">
        <v>0</v>
      </c>
      <c r="G50" s="4">
        <v>315</v>
      </c>
      <c r="H50" s="4">
        <v>6</v>
      </c>
      <c r="I50" s="4">
        <v>1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4">
        <v>1</v>
      </c>
      <c r="R50" s="4">
        <v>0</v>
      </c>
      <c r="S50" s="4">
        <v>0</v>
      </c>
      <c r="T50" s="4">
        <v>0</v>
      </c>
      <c r="U50" s="4">
        <v>0</v>
      </c>
      <c r="V50" s="4">
        <v>1</v>
      </c>
      <c r="W50" s="4">
        <v>0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</row>
    <row r="51" spans="3:29" x14ac:dyDescent="0.35">
      <c r="C51" s="5" t="s">
        <v>72</v>
      </c>
      <c r="D51" s="4">
        <v>57</v>
      </c>
      <c r="E51" s="4">
        <v>20</v>
      </c>
      <c r="F51" s="4">
        <v>1</v>
      </c>
      <c r="G51" s="4">
        <v>3025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0</v>
      </c>
      <c r="U51" s="4">
        <v>1</v>
      </c>
      <c r="V51" s="4">
        <v>0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</row>
    <row r="52" spans="3:29" x14ac:dyDescent="0.35">
      <c r="C52" s="5" t="s">
        <v>73</v>
      </c>
      <c r="D52" s="4">
        <v>184</v>
      </c>
      <c r="E52" s="4">
        <v>52</v>
      </c>
      <c r="F52" s="4">
        <v>1</v>
      </c>
      <c r="G52" s="4">
        <v>188</v>
      </c>
      <c r="H52" s="4">
        <v>3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1</v>
      </c>
    </row>
    <row r="53" spans="3:29" x14ac:dyDescent="0.35">
      <c r="C53" s="5" t="s">
        <v>74</v>
      </c>
      <c r="D53" s="4">
        <v>17</v>
      </c>
      <c r="E53" s="4">
        <v>14</v>
      </c>
      <c r="F53" s="4">
        <v>1</v>
      </c>
      <c r="G53" s="4">
        <v>188</v>
      </c>
      <c r="H53" s="4">
        <v>10</v>
      </c>
      <c r="I53" s="4">
        <v>0</v>
      </c>
      <c r="J53" s="4">
        <v>0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0</v>
      </c>
    </row>
    <row r="54" spans="3:29" x14ac:dyDescent="0.35">
      <c r="C54" s="5" t="s">
        <v>75</v>
      </c>
      <c r="D54" s="4">
        <v>85</v>
      </c>
      <c r="E54" s="4">
        <v>37</v>
      </c>
      <c r="F54" s="4">
        <v>1</v>
      </c>
      <c r="G54" s="4">
        <v>2916</v>
      </c>
      <c r="H54" s="4">
        <v>4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1</v>
      </c>
      <c r="S54" s="4">
        <v>0</v>
      </c>
      <c r="T54" s="4">
        <v>1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3:29" x14ac:dyDescent="0.35">
      <c r="C55" s="5" t="s">
        <v>76</v>
      </c>
      <c r="D55" s="4">
        <v>123</v>
      </c>
      <c r="E55" s="4">
        <v>26</v>
      </c>
      <c r="F55" s="4">
        <v>1</v>
      </c>
      <c r="G55" s="4">
        <v>2916</v>
      </c>
      <c r="H55" s="4">
        <v>4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1</v>
      </c>
      <c r="Z55" s="4">
        <v>0</v>
      </c>
      <c r="AA55" s="4">
        <v>0</v>
      </c>
      <c r="AB55" s="4">
        <v>0</v>
      </c>
      <c r="AC55" s="4">
        <v>0</v>
      </c>
    </row>
    <row r="56" spans="3:29" x14ac:dyDescent="0.35">
      <c r="C56" s="5" t="s">
        <v>77</v>
      </c>
      <c r="D56" s="4">
        <v>66</v>
      </c>
      <c r="E56" s="4">
        <v>33</v>
      </c>
      <c r="F56" s="4">
        <v>1</v>
      </c>
      <c r="G56" s="4">
        <v>3025</v>
      </c>
      <c r="H56" s="4">
        <v>10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4">
        <v>0</v>
      </c>
      <c r="V56" s="4">
        <v>1</v>
      </c>
      <c r="W56" s="4">
        <v>0</v>
      </c>
      <c r="X56" s="4">
        <v>0</v>
      </c>
      <c r="Y56" s="4">
        <v>1</v>
      </c>
      <c r="Z56" s="4">
        <v>0</v>
      </c>
      <c r="AA56" s="4">
        <v>0</v>
      </c>
      <c r="AB56" s="4">
        <v>0</v>
      </c>
      <c r="AC56" s="4">
        <v>0</v>
      </c>
    </row>
    <row r="57" spans="3:29" x14ac:dyDescent="0.35">
      <c r="C57" s="5" t="s">
        <v>78</v>
      </c>
      <c r="D57" s="4">
        <v>121</v>
      </c>
      <c r="E57" s="4">
        <v>13</v>
      </c>
      <c r="F57" s="4">
        <v>0</v>
      </c>
      <c r="G57" s="4">
        <v>2916</v>
      </c>
      <c r="H57" s="4">
        <v>9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1</v>
      </c>
      <c r="S57" s="4">
        <v>0</v>
      </c>
      <c r="T57" s="4">
        <v>0</v>
      </c>
      <c r="U57" s="4">
        <v>0</v>
      </c>
      <c r="V57" s="4">
        <v>1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</row>
    <row r="58" spans="3:29" x14ac:dyDescent="0.35">
      <c r="C58" s="5" t="s">
        <v>79</v>
      </c>
      <c r="D58" s="4">
        <v>106</v>
      </c>
      <c r="E58" s="4">
        <v>37</v>
      </c>
      <c r="F58" s="4">
        <v>0</v>
      </c>
      <c r="G58" s="4">
        <v>1228</v>
      </c>
      <c r="H58" s="4">
        <v>3</v>
      </c>
      <c r="I58" s="4">
        <v>0</v>
      </c>
      <c r="J58" s="4">
        <v>0</v>
      </c>
      <c r="K58" s="4">
        <v>1</v>
      </c>
      <c r="L58" s="4">
        <v>0</v>
      </c>
      <c r="M58" s="4">
        <v>1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  <c r="T58" s="4">
        <v>1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</row>
    <row r="59" spans="3:29" x14ac:dyDescent="0.35">
      <c r="C59" s="5" t="s">
        <v>80</v>
      </c>
      <c r="D59" s="4">
        <v>88</v>
      </c>
      <c r="E59" s="4">
        <v>19</v>
      </c>
      <c r="F59" s="4">
        <v>1</v>
      </c>
      <c r="G59" s="4">
        <v>732</v>
      </c>
      <c r="H59" s="4">
        <v>1</v>
      </c>
      <c r="I59" s="4">
        <v>0</v>
      </c>
      <c r="J59" s="4">
        <v>0</v>
      </c>
      <c r="K59" s="4">
        <v>0</v>
      </c>
      <c r="L59" s="4">
        <v>1</v>
      </c>
      <c r="M59" s="4">
        <v>1</v>
      </c>
      <c r="N59" s="4">
        <v>0</v>
      </c>
      <c r="O59" s="4">
        <v>0</v>
      </c>
      <c r="P59" s="4">
        <v>0</v>
      </c>
      <c r="Q59" s="4">
        <v>1</v>
      </c>
      <c r="R59" s="4">
        <v>0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</row>
    <row r="60" spans="3:29" x14ac:dyDescent="0.35">
      <c r="C60" s="5" t="s">
        <v>81</v>
      </c>
      <c r="D60" s="4">
        <v>19</v>
      </c>
      <c r="E60" s="4">
        <v>8</v>
      </c>
      <c r="F60" s="4">
        <v>0</v>
      </c>
      <c r="G60" s="4">
        <v>2959</v>
      </c>
      <c r="H60" s="4">
        <v>10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0</v>
      </c>
      <c r="AB60" s="4">
        <v>0</v>
      </c>
      <c r="AC60" s="4">
        <v>0</v>
      </c>
    </row>
    <row r="61" spans="3:29" x14ac:dyDescent="0.35">
      <c r="C61" s="5" t="s">
        <v>82</v>
      </c>
      <c r="D61" s="4">
        <v>148</v>
      </c>
      <c r="E61" s="4">
        <v>33</v>
      </c>
      <c r="F61" s="4">
        <v>0</v>
      </c>
      <c r="G61" s="4">
        <v>188</v>
      </c>
      <c r="H61" s="4">
        <v>3</v>
      </c>
      <c r="I61" s="4">
        <v>0</v>
      </c>
      <c r="J61" s="4">
        <v>0</v>
      </c>
      <c r="K61" s="4">
        <v>0</v>
      </c>
      <c r="L61" s="4">
        <v>1</v>
      </c>
      <c r="M61" s="4">
        <v>1</v>
      </c>
      <c r="N61" s="4">
        <v>0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1</v>
      </c>
    </row>
    <row r="62" spans="3:29" x14ac:dyDescent="0.35">
      <c r="C62" s="5" t="s">
        <v>83</v>
      </c>
      <c r="D62" s="4">
        <v>136</v>
      </c>
      <c r="E62" s="4">
        <v>20</v>
      </c>
      <c r="F62" s="4">
        <v>1</v>
      </c>
      <c r="G62" s="4">
        <v>1282</v>
      </c>
      <c r="H62" s="4">
        <v>3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0</v>
      </c>
      <c r="V62" s="4">
        <v>1</v>
      </c>
      <c r="W62" s="4">
        <v>0</v>
      </c>
      <c r="X62" s="4">
        <v>0</v>
      </c>
      <c r="Y62" s="4">
        <v>0</v>
      </c>
      <c r="Z62" s="4">
        <v>1</v>
      </c>
      <c r="AA62" s="4">
        <v>0</v>
      </c>
      <c r="AB62" s="4">
        <v>0</v>
      </c>
      <c r="AC62" s="4">
        <v>0</v>
      </c>
    </row>
    <row r="63" spans="3:29" x14ac:dyDescent="0.35">
      <c r="C63" s="5" t="s">
        <v>84</v>
      </c>
      <c r="D63" s="4">
        <v>74</v>
      </c>
      <c r="E63" s="4">
        <v>47</v>
      </c>
      <c r="F63" s="4">
        <v>0</v>
      </c>
      <c r="G63" s="4">
        <v>3981</v>
      </c>
      <c r="H63" s="4">
        <v>7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1</v>
      </c>
      <c r="R63" s="4">
        <v>0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</row>
    <row r="64" spans="3:29" x14ac:dyDescent="0.35">
      <c r="C64" s="5" t="s">
        <v>85</v>
      </c>
      <c r="D64" s="4">
        <v>116</v>
      </c>
      <c r="E64" s="4">
        <v>44</v>
      </c>
      <c r="F64" s="4">
        <v>0</v>
      </c>
      <c r="G64" s="4">
        <v>315</v>
      </c>
      <c r="H64" s="4">
        <v>5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4">
        <v>0</v>
      </c>
      <c r="O64" s="4">
        <v>1</v>
      </c>
      <c r="P64" s="4">
        <v>0</v>
      </c>
      <c r="Q64" s="4">
        <v>1</v>
      </c>
      <c r="R64" s="4">
        <v>0</v>
      </c>
      <c r="S64" s="4">
        <v>0</v>
      </c>
      <c r="T64" s="4">
        <v>1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0</v>
      </c>
      <c r="AA64" s="4">
        <v>0</v>
      </c>
      <c r="AB64" s="4">
        <v>0</v>
      </c>
      <c r="AC64" s="4">
        <v>0</v>
      </c>
    </row>
    <row r="65" spans="3:29" x14ac:dyDescent="0.35">
      <c r="C65" s="5" t="s">
        <v>86</v>
      </c>
      <c r="D65" s="4">
        <v>44</v>
      </c>
      <c r="E65" s="4">
        <v>35</v>
      </c>
      <c r="F65" s="4">
        <v>1</v>
      </c>
      <c r="G65" s="4">
        <v>3933</v>
      </c>
      <c r="H65" s="4">
        <v>6</v>
      </c>
      <c r="I65" s="4">
        <v>0</v>
      </c>
      <c r="J65" s="4">
        <v>0</v>
      </c>
      <c r="K65" s="4">
        <v>1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1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</row>
    <row r="66" spans="3:29" x14ac:dyDescent="0.35">
      <c r="C66" s="5" t="s">
        <v>87</v>
      </c>
      <c r="D66" s="4">
        <v>49</v>
      </c>
      <c r="E66" s="4">
        <v>22</v>
      </c>
      <c r="F66" s="4">
        <v>0</v>
      </c>
      <c r="G66" s="4">
        <v>188</v>
      </c>
      <c r="H66" s="4">
        <v>5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1</v>
      </c>
      <c r="AA66" s="4">
        <v>0</v>
      </c>
      <c r="AB66" s="4">
        <v>0</v>
      </c>
      <c r="AC66" s="4">
        <v>0</v>
      </c>
    </row>
    <row r="67" spans="3:29" x14ac:dyDescent="0.35">
      <c r="C67" s="5" t="s">
        <v>88</v>
      </c>
      <c r="D67" s="4">
        <v>137</v>
      </c>
      <c r="E67" s="4">
        <v>42</v>
      </c>
      <c r="F67" s="4">
        <v>0</v>
      </c>
      <c r="G67" s="4">
        <v>2916</v>
      </c>
      <c r="H67" s="4">
        <v>5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0</v>
      </c>
      <c r="V67" s="4">
        <v>1</v>
      </c>
      <c r="W67" s="4">
        <v>0</v>
      </c>
      <c r="X67" s="4">
        <v>0</v>
      </c>
      <c r="Y67" s="4">
        <v>0</v>
      </c>
      <c r="Z67" s="4">
        <v>1</v>
      </c>
      <c r="AA67" s="4">
        <v>0</v>
      </c>
      <c r="AB67" s="4">
        <v>0</v>
      </c>
      <c r="AC67" s="4">
        <v>0</v>
      </c>
    </row>
    <row r="68" spans="3:29" x14ac:dyDescent="0.35">
      <c r="C68" s="5" t="s">
        <v>89</v>
      </c>
      <c r="D68" s="4">
        <v>130</v>
      </c>
      <c r="E68" s="4">
        <v>19</v>
      </c>
      <c r="F68" s="4">
        <v>0</v>
      </c>
      <c r="G68" s="4">
        <v>2916</v>
      </c>
      <c r="H68" s="4">
        <v>6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1</v>
      </c>
      <c r="S68" s="4">
        <v>0</v>
      </c>
      <c r="T68" s="4">
        <v>0</v>
      </c>
      <c r="U68" s="4">
        <v>0</v>
      </c>
      <c r="V68" s="4">
        <v>1</v>
      </c>
      <c r="W68" s="4">
        <v>0</v>
      </c>
      <c r="X68" s="4">
        <v>0</v>
      </c>
      <c r="Y68" s="4">
        <v>0</v>
      </c>
      <c r="Z68" s="4">
        <v>1</v>
      </c>
      <c r="AA68" s="4">
        <v>0</v>
      </c>
      <c r="AB68" s="4">
        <v>0</v>
      </c>
      <c r="AC68" s="4">
        <v>0</v>
      </c>
    </row>
    <row r="69" spans="3:29" x14ac:dyDescent="0.35">
      <c r="C69" s="5" t="s">
        <v>90</v>
      </c>
      <c r="D69" s="4">
        <v>50</v>
      </c>
      <c r="E69" s="4">
        <v>39</v>
      </c>
      <c r="F69" s="4">
        <v>0</v>
      </c>
      <c r="G69" s="4">
        <v>1228</v>
      </c>
      <c r="H69" s="4">
        <v>10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</row>
    <row r="70" spans="3:29" x14ac:dyDescent="0.35">
      <c r="C70" s="5" t="s">
        <v>91</v>
      </c>
      <c r="D70" s="4">
        <v>75</v>
      </c>
      <c r="E70" s="4">
        <v>37</v>
      </c>
      <c r="F70" s="4">
        <v>1</v>
      </c>
      <c r="G70" s="4">
        <v>732</v>
      </c>
      <c r="H70" s="4">
        <v>6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1</v>
      </c>
      <c r="Z70" s="4">
        <v>0</v>
      </c>
      <c r="AA70" s="4">
        <v>0</v>
      </c>
      <c r="AB70" s="4">
        <v>0</v>
      </c>
      <c r="AC70" s="4">
        <v>0</v>
      </c>
    </row>
    <row r="71" spans="3:29" x14ac:dyDescent="0.35">
      <c r="C71" s="5" t="s">
        <v>92</v>
      </c>
      <c r="D71" s="4">
        <v>125</v>
      </c>
      <c r="E71" s="4">
        <v>35</v>
      </c>
      <c r="F71" s="4">
        <v>1</v>
      </c>
      <c r="G71" s="4">
        <v>2700</v>
      </c>
      <c r="H71" s="4">
        <v>4</v>
      </c>
      <c r="I71" s="4">
        <v>0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1</v>
      </c>
      <c r="T71" s="4">
        <v>0</v>
      </c>
      <c r="U71" s="4">
        <v>0</v>
      </c>
      <c r="V71" s="4">
        <v>1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0</v>
      </c>
    </row>
    <row r="72" spans="3:29" x14ac:dyDescent="0.35">
      <c r="C72" s="5" t="s">
        <v>93</v>
      </c>
      <c r="D72" s="4">
        <v>77</v>
      </c>
      <c r="E72" s="4">
        <v>18</v>
      </c>
      <c r="F72" s="4">
        <v>0</v>
      </c>
      <c r="G72" s="4">
        <v>3933</v>
      </c>
      <c r="H72" s="4">
        <v>10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1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0</v>
      </c>
      <c r="AB72" s="4">
        <v>0</v>
      </c>
      <c r="AC72" s="4">
        <v>0</v>
      </c>
    </row>
    <row r="73" spans="3:29" x14ac:dyDescent="0.35">
      <c r="C73" s="5" t="s">
        <v>94</v>
      </c>
      <c r="D73" s="4">
        <v>38</v>
      </c>
      <c r="E73" s="4">
        <v>22</v>
      </c>
      <c r="F73" s="4">
        <v>0</v>
      </c>
      <c r="G73" s="4">
        <v>826</v>
      </c>
      <c r="H73" s="4">
        <v>4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1</v>
      </c>
      <c r="S73" s="4">
        <v>0</v>
      </c>
      <c r="T73" s="4">
        <v>0</v>
      </c>
      <c r="U73" s="4">
        <v>0</v>
      </c>
      <c r="V73" s="4">
        <v>1</v>
      </c>
      <c r="W73" s="4">
        <v>0</v>
      </c>
      <c r="X73" s="4">
        <v>1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</row>
    <row r="74" spans="3:29" x14ac:dyDescent="0.35">
      <c r="C74" s="5" t="s">
        <v>95</v>
      </c>
      <c r="D74" s="4">
        <v>101</v>
      </c>
      <c r="E74" s="4">
        <v>35</v>
      </c>
      <c r="F74" s="4">
        <v>1</v>
      </c>
      <c r="G74" s="4">
        <v>787</v>
      </c>
      <c r="H74" s="4">
        <v>5</v>
      </c>
      <c r="I74" s="4">
        <v>1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1</v>
      </c>
      <c r="Q74" s="4">
        <v>1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1</v>
      </c>
      <c r="Z74" s="4">
        <v>0</v>
      </c>
      <c r="AA74" s="4">
        <v>0</v>
      </c>
      <c r="AB74" s="4">
        <v>0</v>
      </c>
      <c r="AC74" s="4">
        <v>0</v>
      </c>
    </row>
    <row r="75" spans="3:29" x14ac:dyDescent="0.35">
      <c r="C75" s="5" t="s">
        <v>96</v>
      </c>
      <c r="D75" s="4">
        <v>95</v>
      </c>
      <c r="E75" s="4">
        <v>34</v>
      </c>
      <c r="F75" s="4">
        <v>1</v>
      </c>
      <c r="G75" s="4">
        <v>4027</v>
      </c>
      <c r="H75" s="4">
        <v>6</v>
      </c>
      <c r="I75" s="4">
        <v>0</v>
      </c>
      <c r="J75" s="4">
        <v>1</v>
      </c>
      <c r="K75" s="4">
        <v>0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1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</row>
    <row r="76" spans="3:29" x14ac:dyDescent="0.35">
      <c r="C76" s="5" t="s">
        <v>97</v>
      </c>
      <c r="D76" s="4">
        <v>119</v>
      </c>
      <c r="E76" s="4">
        <v>20</v>
      </c>
      <c r="F76" s="4">
        <v>1</v>
      </c>
      <c r="G76" s="4">
        <v>716</v>
      </c>
      <c r="H76" s="4">
        <v>1</v>
      </c>
      <c r="I76" s="4">
        <v>0</v>
      </c>
      <c r="J76" s="4">
        <v>1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  <c r="P76" s="4">
        <v>1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0</v>
      </c>
    </row>
    <row r="77" spans="3:29" x14ac:dyDescent="0.35">
      <c r="C77" s="5" t="s">
        <v>98</v>
      </c>
      <c r="D77" s="4">
        <v>50</v>
      </c>
      <c r="E77" s="4">
        <v>19</v>
      </c>
      <c r="F77" s="4">
        <v>1</v>
      </c>
      <c r="G77" s="4">
        <v>2959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1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1</v>
      </c>
      <c r="W77" s="4">
        <v>1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</row>
    <row r="78" spans="3:29" x14ac:dyDescent="0.35">
      <c r="C78" s="5" t="s">
        <v>99</v>
      </c>
      <c r="D78" s="4">
        <v>102</v>
      </c>
      <c r="E78" s="4">
        <v>17</v>
      </c>
      <c r="F78" s="4">
        <v>1</v>
      </c>
      <c r="G78" s="4">
        <v>2959</v>
      </c>
      <c r="H78" s="4">
        <v>2</v>
      </c>
      <c r="I78" s="4">
        <v>0</v>
      </c>
      <c r="J78" s="4">
        <v>0</v>
      </c>
      <c r="K78" s="4">
        <v>1</v>
      </c>
      <c r="L78" s="4">
        <v>0</v>
      </c>
      <c r="M78" s="4">
        <v>1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1</v>
      </c>
      <c r="W78" s="4">
        <v>0</v>
      </c>
      <c r="X78" s="4">
        <v>1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</row>
    <row r="79" spans="3:29" x14ac:dyDescent="0.35">
      <c r="C79" s="5" t="s">
        <v>100</v>
      </c>
      <c r="D79" s="4">
        <v>35</v>
      </c>
      <c r="E79" s="4">
        <v>24</v>
      </c>
      <c r="F79" s="4">
        <v>1</v>
      </c>
      <c r="G79" s="4">
        <v>3348</v>
      </c>
      <c r="H79" s="4">
        <v>4</v>
      </c>
      <c r="I79" s="4">
        <v>0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1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</row>
    <row r="80" spans="3:29" x14ac:dyDescent="0.35">
      <c r="C80" s="5" t="s">
        <v>101</v>
      </c>
      <c r="D80" s="4">
        <v>116</v>
      </c>
      <c r="E80" s="4">
        <v>12</v>
      </c>
      <c r="F80" s="4">
        <v>0</v>
      </c>
      <c r="G80" s="4">
        <v>2916</v>
      </c>
      <c r="H80" s="4">
        <v>4</v>
      </c>
      <c r="I80" s="4">
        <v>1</v>
      </c>
      <c r="J80" s="4">
        <v>0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>
        <v>0</v>
      </c>
      <c r="Q80" s="4">
        <v>0</v>
      </c>
      <c r="R80" s="4">
        <v>1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1</v>
      </c>
      <c r="AC80" s="4">
        <v>0</v>
      </c>
    </row>
    <row r="81" spans="3:29" x14ac:dyDescent="0.35">
      <c r="C81" s="5" t="s">
        <v>102</v>
      </c>
      <c r="D81" s="4">
        <v>46</v>
      </c>
      <c r="E81" s="4">
        <v>39</v>
      </c>
      <c r="F81" s="4">
        <v>0</v>
      </c>
      <c r="G81" s="4">
        <v>732</v>
      </c>
      <c r="H81" s="4">
        <v>6</v>
      </c>
      <c r="I81" s="4">
        <v>0</v>
      </c>
      <c r="J81" s="4">
        <v>0</v>
      </c>
      <c r="K81" s="4">
        <v>1</v>
      </c>
      <c r="L81" s="4">
        <v>0</v>
      </c>
      <c r="M81" s="4">
        <v>1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1</v>
      </c>
    </row>
    <row r="82" spans="3:29" x14ac:dyDescent="0.35">
      <c r="C82" s="5" t="s">
        <v>103</v>
      </c>
      <c r="D82" s="4">
        <v>60</v>
      </c>
      <c r="E82" s="4">
        <v>7</v>
      </c>
      <c r="F82" s="4">
        <v>1</v>
      </c>
      <c r="G82" s="4">
        <v>1228</v>
      </c>
      <c r="H82" s="4">
        <v>8</v>
      </c>
      <c r="I82" s="4">
        <v>0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  <c r="Q82" s="4">
        <v>1</v>
      </c>
      <c r="R82" s="4">
        <v>0</v>
      </c>
      <c r="S82" s="4">
        <v>0</v>
      </c>
      <c r="T82" s="4">
        <v>0</v>
      </c>
      <c r="U82" s="4">
        <v>1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1</v>
      </c>
      <c r="AC82" s="4">
        <v>0</v>
      </c>
    </row>
    <row r="83" spans="3:29" x14ac:dyDescent="0.35">
      <c r="C83" s="5" t="s">
        <v>104</v>
      </c>
      <c r="D83" s="4">
        <v>169</v>
      </c>
      <c r="E83" s="4">
        <v>25</v>
      </c>
      <c r="F83" s="4">
        <v>1</v>
      </c>
      <c r="G83" s="4">
        <v>2034</v>
      </c>
      <c r="H83" s="4">
        <v>8</v>
      </c>
      <c r="I83" s="4">
        <v>1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1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0</v>
      </c>
    </row>
    <row r="84" spans="3:29" x14ac:dyDescent="0.35">
      <c r="C84" s="5" t="s">
        <v>105</v>
      </c>
      <c r="D84" s="4">
        <v>17</v>
      </c>
      <c r="E84" s="4">
        <v>10</v>
      </c>
      <c r="F84" s="4">
        <v>1</v>
      </c>
      <c r="G84" s="4">
        <v>3933</v>
      </c>
      <c r="H84" s="4">
        <v>3</v>
      </c>
      <c r="I84" s="4">
        <v>0</v>
      </c>
      <c r="J84" s="4">
        <v>0</v>
      </c>
      <c r="K84" s="4">
        <v>0</v>
      </c>
      <c r="L84" s="4">
        <v>1</v>
      </c>
      <c r="M84" s="4">
        <v>1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0</v>
      </c>
      <c r="U84" s="4">
        <v>0</v>
      </c>
      <c r="V84" s="4">
        <v>1</v>
      </c>
      <c r="W84" s="4">
        <v>0</v>
      </c>
      <c r="X84" s="4">
        <v>0</v>
      </c>
      <c r="Y84" s="4">
        <v>1</v>
      </c>
      <c r="Z84" s="4">
        <v>0</v>
      </c>
      <c r="AA84" s="4">
        <v>0</v>
      </c>
      <c r="AB84" s="4">
        <v>0</v>
      </c>
      <c r="AC84" s="4">
        <v>0</v>
      </c>
    </row>
    <row r="85" spans="3:29" x14ac:dyDescent="0.35">
      <c r="C85" s="5" t="s">
        <v>106</v>
      </c>
      <c r="D85" s="4">
        <v>15</v>
      </c>
      <c r="E85" s="4">
        <v>6</v>
      </c>
      <c r="F85" s="4">
        <v>0</v>
      </c>
      <c r="G85" s="4">
        <v>3348</v>
      </c>
      <c r="H85" s="4">
        <v>4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>
        <v>1</v>
      </c>
      <c r="V85" s="4">
        <v>0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0</v>
      </c>
    </row>
    <row r="86" spans="3:29" x14ac:dyDescent="0.35">
      <c r="C86" s="5" t="s">
        <v>107</v>
      </c>
      <c r="D86" s="4">
        <v>37</v>
      </c>
      <c r="E86" s="4">
        <v>31</v>
      </c>
      <c r="F86" s="4">
        <v>1</v>
      </c>
      <c r="G86" s="4">
        <v>1228</v>
      </c>
      <c r="H86" s="4">
        <v>9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  <c r="W86" s="4">
        <v>1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</row>
    <row r="87" spans="3:29" x14ac:dyDescent="0.35">
      <c r="C87" s="5" t="s">
        <v>108</v>
      </c>
      <c r="D87" s="4">
        <v>69</v>
      </c>
      <c r="E87" s="4">
        <v>22</v>
      </c>
      <c r="F87" s="4">
        <v>1</v>
      </c>
      <c r="G87" s="4">
        <v>787</v>
      </c>
      <c r="H87" s="4">
        <v>6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4">
        <v>1</v>
      </c>
      <c r="O87" s="4">
        <v>0</v>
      </c>
      <c r="P87" s="4">
        <v>1</v>
      </c>
      <c r="Q87" s="4">
        <v>1</v>
      </c>
      <c r="R87" s="4">
        <v>0</v>
      </c>
      <c r="S87" s="4">
        <v>0</v>
      </c>
      <c r="T87" s="4">
        <v>0</v>
      </c>
      <c r="U87" s="4">
        <v>0</v>
      </c>
      <c r="V87" s="4">
        <v>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0</v>
      </c>
    </row>
    <row r="88" spans="3:29" x14ac:dyDescent="0.35">
      <c r="C88" s="5" t="s">
        <v>109</v>
      </c>
      <c r="D88" s="4">
        <v>30</v>
      </c>
      <c r="E88" s="4">
        <v>12</v>
      </c>
      <c r="F88" s="4">
        <v>1</v>
      </c>
      <c r="G88" s="4">
        <v>2916</v>
      </c>
      <c r="H88" s="4">
        <v>4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0</v>
      </c>
      <c r="X88" s="4">
        <v>0</v>
      </c>
      <c r="Y88" s="4">
        <v>1</v>
      </c>
      <c r="Z88" s="4">
        <v>0</v>
      </c>
      <c r="AA88" s="4">
        <v>0</v>
      </c>
      <c r="AB88" s="4">
        <v>0</v>
      </c>
      <c r="AC88" s="4">
        <v>0</v>
      </c>
    </row>
    <row r="89" spans="3:29" x14ac:dyDescent="0.35">
      <c r="C89" s="5" t="s">
        <v>110</v>
      </c>
      <c r="D89" s="4">
        <v>59</v>
      </c>
      <c r="E89" s="4">
        <v>56</v>
      </c>
      <c r="F89" s="4">
        <v>0</v>
      </c>
      <c r="G89" s="4">
        <v>3348</v>
      </c>
      <c r="H89" s="4">
        <v>6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1</v>
      </c>
      <c r="T89" s="4">
        <v>0</v>
      </c>
      <c r="U89" s="4">
        <v>1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1</v>
      </c>
      <c r="AC89" s="4">
        <v>0</v>
      </c>
    </row>
    <row r="90" spans="3:29" x14ac:dyDescent="0.35">
      <c r="C90" s="5" t="s">
        <v>111</v>
      </c>
      <c r="D90" s="4">
        <v>97</v>
      </c>
      <c r="E90" s="4">
        <v>31</v>
      </c>
      <c r="F90" s="4">
        <v>0</v>
      </c>
      <c r="G90" s="4">
        <v>2884</v>
      </c>
      <c r="H90" s="4">
        <v>8</v>
      </c>
      <c r="I90" s="4">
        <v>0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0</v>
      </c>
      <c r="R90" s="4">
        <v>1</v>
      </c>
      <c r="S90" s="4">
        <v>0</v>
      </c>
      <c r="T90" s="4">
        <v>1</v>
      </c>
      <c r="U90" s="4">
        <v>0</v>
      </c>
      <c r="V90" s="4">
        <v>0</v>
      </c>
      <c r="W90" s="4">
        <v>0</v>
      </c>
      <c r="X90" s="4">
        <v>0</v>
      </c>
      <c r="Y90" s="4">
        <v>1</v>
      </c>
      <c r="Z90" s="4">
        <v>0</v>
      </c>
      <c r="AA90" s="4">
        <v>0</v>
      </c>
      <c r="AB90" s="4">
        <v>0</v>
      </c>
      <c r="AC90" s="4">
        <v>0</v>
      </c>
    </row>
    <row r="91" spans="3:29" x14ac:dyDescent="0.35">
      <c r="C91" s="5" t="s">
        <v>112</v>
      </c>
      <c r="D91" s="4">
        <v>87</v>
      </c>
      <c r="E91" s="4">
        <v>18</v>
      </c>
      <c r="F91" s="4">
        <v>0</v>
      </c>
      <c r="G91" s="4">
        <v>3981</v>
      </c>
      <c r="H91" s="4">
        <v>3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1</v>
      </c>
      <c r="R91" s="4">
        <v>0</v>
      </c>
      <c r="S91" s="4">
        <v>0</v>
      </c>
      <c r="T91" s="4">
        <v>0</v>
      </c>
      <c r="U91" s="4">
        <v>1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1</v>
      </c>
      <c r="AB91" s="4">
        <v>0</v>
      </c>
      <c r="AC91" s="4">
        <v>0</v>
      </c>
    </row>
    <row r="92" spans="3:29" x14ac:dyDescent="0.35">
      <c r="C92" s="5" t="s">
        <v>113</v>
      </c>
      <c r="D92" s="4">
        <v>84</v>
      </c>
      <c r="E92" s="4">
        <v>18</v>
      </c>
      <c r="F92" s="4">
        <v>1</v>
      </c>
      <c r="G92" s="4">
        <v>732</v>
      </c>
      <c r="H92" s="4">
        <v>4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1</v>
      </c>
    </row>
    <row r="93" spans="3:29" x14ac:dyDescent="0.35">
      <c r="C93" s="5" t="s">
        <v>114</v>
      </c>
      <c r="D93" s="4">
        <v>42</v>
      </c>
      <c r="E93" s="4">
        <v>11</v>
      </c>
      <c r="F93" s="4">
        <v>1</v>
      </c>
      <c r="G93" s="4">
        <v>1228</v>
      </c>
      <c r="H93" s="4">
        <v>7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1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</row>
    <row r="94" spans="3:29" x14ac:dyDescent="0.35">
      <c r="C94" s="5" t="s">
        <v>115</v>
      </c>
      <c r="D94" s="4">
        <v>63</v>
      </c>
      <c r="E94" s="4">
        <v>27</v>
      </c>
      <c r="F94" s="4">
        <v>0</v>
      </c>
      <c r="G94" s="4">
        <v>3348</v>
      </c>
      <c r="H94" s="4">
        <v>5</v>
      </c>
      <c r="I94" s="4">
        <v>0</v>
      </c>
      <c r="J94" s="4">
        <v>0</v>
      </c>
      <c r="K94" s="4">
        <v>1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1</v>
      </c>
      <c r="T94" s="4">
        <v>0</v>
      </c>
      <c r="U94" s="4">
        <v>1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1</v>
      </c>
    </row>
    <row r="95" spans="3:29" x14ac:dyDescent="0.35">
      <c r="C95" s="5" t="s">
        <v>116</v>
      </c>
      <c r="D95" s="4">
        <v>26</v>
      </c>
      <c r="E95" s="4">
        <v>17</v>
      </c>
      <c r="F95" s="4">
        <v>1</v>
      </c>
      <c r="G95" s="4">
        <v>716</v>
      </c>
      <c r="H95" s="4">
        <v>7</v>
      </c>
      <c r="I95" s="4">
        <v>0</v>
      </c>
      <c r="J95" s="4">
        <v>0</v>
      </c>
      <c r="K95" s="4">
        <v>1</v>
      </c>
      <c r="L95" s="4">
        <v>0</v>
      </c>
      <c r="M95" s="4">
        <v>0</v>
      </c>
      <c r="N95" s="4">
        <v>0</v>
      </c>
      <c r="O95" s="4">
        <v>1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0</v>
      </c>
      <c r="AA95" s="4">
        <v>1</v>
      </c>
      <c r="AB95" s="4">
        <v>0</v>
      </c>
      <c r="AC95" s="4">
        <v>0</v>
      </c>
    </row>
    <row r="96" spans="3:29" x14ac:dyDescent="0.35">
      <c r="C96" s="5" t="s">
        <v>117</v>
      </c>
      <c r="D96" s="4">
        <v>146</v>
      </c>
      <c r="E96" s="4">
        <v>17</v>
      </c>
      <c r="F96" s="4">
        <v>0</v>
      </c>
      <c r="G96" s="4">
        <v>3773</v>
      </c>
      <c r="H96" s="4">
        <v>2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4">
        <v>0</v>
      </c>
      <c r="Q96" s="4">
        <v>1</v>
      </c>
      <c r="R96" s="4">
        <v>0</v>
      </c>
      <c r="S96" s="4">
        <v>0</v>
      </c>
      <c r="T96" s="4">
        <v>1</v>
      </c>
      <c r="U96" s="4">
        <v>0</v>
      </c>
      <c r="V96" s="4">
        <v>0</v>
      </c>
      <c r="W96" s="4">
        <v>0</v>
      </c>
      <c r="X96" s="4">
        <v>0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</row>
    <row r="97" spans="3:29" x14ac:dyDescent="0.35">
      <c r="C97" s="5" t="s">
        <v>118</v>
      </c>
      <c r="D97" s="4">
        <v>60</v>
      </c>
      <c r="E97" s="4">
        <v>11</v>
      </c>
      <c r="F97" s="4">
        <v>1</v>
      </c>
      <c r="G97" s="4">
        <v>787</v>
      </c>
      <c r="H97" s="4">
        <v>3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0</v>
      </c>
    </row>
    <row r="98" spans="3:29" x14ac:dyDescent="0.35">
      <c r="C98" s="5" t="s">
        <v>119</v>
      </c>
      <c r="D98" s="4">
        <v>30</v>
      </c>
      <c r="E98" s="4">
        <v>10</v>
      </c>
      <c r="F98" s="4">
        <v>0</v>
      </c>
      <c r="G98" s="4">
        <v>3003</v>
      </c>
      <c r="H98" s="4">
        <v>2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4">
        <v>1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1</v>
      </c>
    </row>
    <row r="99" spans="3:29" x14ac:dyDescent="0.35">
      <c r="C99" s="5" t="s">
        <v>120</v>
      </c>
      <c r="D99" s="4">
        <v>54</v>
      </c>
      <c r="E99" s="4">
        <v>18</v>
      </c>
      <c r="F99" s="4">
        <v>0</v>
      </c>
      <c r="G99" s="4">
        <v>3348</v>
      </c>
      <c r="H99" s="4">
        <v>5</v>
      </c>
      <c r="I99" s="4">
        <v>0</v>
      </c>
      <c r="J99" s="4">
        <v>1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1</v>
      </c>
    </row>
    <row r="100" spans="3:29" x14ac:dyDescent="0.35">
      <c r="C100" s="5" t="s">
        <v>121</v>
      </c>
      <c r="D100" s="4">
        <v>142</v>
      </c>
      <c r="E100" s="4">
        <v>17</v>
      </c>
      <c r="F100" s="4">
        <v>0</v>
      </c>
      <c r="G100" s="4">
        <v>2700</v>
      </c>
      <c r="H100" s="4">
        <v>3</v>
      </c>
      <c r="I100" s="4">
        <v>0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1</v>
      </c>
      <c r="P100" s="4">
        <v>1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1</v>
      </c>
      <c r="W100" s="4">
        <v>0</v>
      </c>
      <c r="X100" s="4">
        <v>1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</row>
    <row r="101" spans="3:29" x14ac:dyDescent="0.35">
      <c r="C101" s="5" t="s">
        <v>122</v>
      </c>
      <c r="D101" s="4">
        <v>39</v>
      </c>
      <c r="E101" s="4">
        <v>15</v>
      </c>
      <c r="F101" s="4">
        <v>0</v>
      </c>
      <c r="G101" s="4">
        <v>1467</v>
      </c>
      <c r="H101" s="4">
        <v>1</v>
      </c>
      <c r="I101" s="4">
        <v>0</v>
      </c>
      <c r="J101" s="4">
        <v>0</v>
      </c>
      <c r="K101" s="4">
        <v>1</v>
      </c>
      <c r="L101" s="4">
        <v>0</v>
      </c>
      <c r="M101" s="4">
        <v>1</v>
      </c>
      <c r="N101" s="4">
        <v>0</v>
      </c>
      <c r="O101" s="4">
        <v>0</v>
      </c>
      <c r="P101" s="4">
        <v>1</v>
      </c>
      <c r="Q101" s="4">
        <v>0</v>
      </c>
      <c r="R101" s="4">
        <v>1</v>
      </c>
      <c r="S101" s="4">
        <v>0</v>
      </c>
      <c r="T101" s="4">
        <v>0</v>
      </c>
      <c r="U101" s="4">
        <v>1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0</v>
      </c>
    </row>
    <row r="102" spans="3:29" x14ac:dyDescent="0.35">
      <c r="C102" s="5" t="s">
        <v>123</v>
      </c>
      <c r="D102" s="4">
        <v>62</v>
      </c>
      <c r="E102" s="4">
        <v>13</v>
      </c>
      <c r="F102" s="4">
        <v>0</v>
      </c>
      <c r="G102" s="4">
        <v>3933</v>
      </c>
      <c r="H102" s="4">
        <v>2</v>
      </c>
      <c r="I102" s="4">
        <v>0</v>
      </c>
      <c r="J102" s="4">
        <v>0</v>
      </c>
      <c r="K102" s="4">
        <v>0</v>
      </c>
      <c r="L102" s="4">
        <v>1</v>
      </c>
      <c r="M102" s="4">
        <v>1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  <c r="T102" s="4">
        <v>0</v>
      </c>
      <c r="U102" s="4">
        <v>0</v>
      </c>
      <c r="V102" s="4">
        <v>1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1</v>
      </c>
      <c r="AC102" s="4">
        <v>0</v>
      </c>
    </row>
    <row r="103" spans="3:29" x14ac:dyDescent="0.35">
      <c r="C103" s="5" t="s">
        <v>124</v>
      </c>
      <c r="D103" s="4">
        <v>60</v>
      </c>
      <c r="E103" s="4">
        <v>4</v>
      </c>
      <c r="F103" s="4">
        <v>0</v>
      </c>
      <c r="G103" s="4">
        <v>732</v>
      </c>
      <c r="H103" s="4">
        <v>2</v>
      </c>
      <c r="I103" s="4">
        <v>0</v>
      </c>
      <c r="J103" s="4">
        <v>0</v>
      </c>
      <c r="K103" s="4">
        <v>1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1</v>
      </c>
      <c r="R103" s="4">
        <v>0</v>
      </c>
      <c r="S103" s="4">
        <v>0</v>
      </c>
      <c r="T103" s="4">
        <v>0</v>
      </c>
      <c r="U103" s="4">
        <v>0</v>
      </c>
      <c r="V103" s="4">
        <v>1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1</v>
      </c>
      <c r="AC103" s="4">
        <v>0</v>
      </c>
    </row>
    <row r="104" spans="3:29" x14ac:dyDescent="0.35">
      <c r="C104" s="5" t="s">
        <v>125</v>
      </c>
      <c r="D104" s="4">
        <v>34</v>
      </c>
      <c r="E104" s="4">
        <v>17</v>
      </c>
      <c r="F104" s="4">
        <v>0</v>
      </c>
      <c r="G104" s="4">
        <v>1467</v>
      </c>
      <c r="H104" s="4">
        <v>8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1</v>
      </c>
      <c r="Q104" s="4">
        <v>0</v>
      </c>
      <c r="R104" s="4">
        <v>1</v>
      </c>
      <c r="S104" s="4">
        <v>0</v>
      </c>
      <c r="T104" s="4">
        <v>0</v>
      </c>
      <c r="U104" s="4">
        <v>1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0</v>
      </c>
    </row>
    <row r="105" spans="3:29" x14ac:dyDescent="0.35">
      <c r="C105" s="5" t="s">
        <v>126</v>
      </c>
      <c r="D105" s="4">
        <v>48</v>
      </c>
      <c r="E105" s="4">
        <v>14</v>
      </c>
      <c r="F105" s="4">
        <v>1</v>
      </c>
      <c r="G105" s="4">
        <v>1282</v>
      </c>
      <c r="H105" s="4">
        <v>9</v>
      </c>
      <c r="I105" s="4">
        <v>0</v>
      </c>
      <c r="J105" s="4">
        <v>1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0</v>
      </c>
      <c r="U105" s="4">
        <v>0</v>
      </c>
      <c r="V105" s="4">
        <v>1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</row>
    <row r="106" spans="3:29" x14ac:dyDescent="0.35">
      <c r="C106" s="5" t="s">
        <v>127</v>
      </c>
      <c r="D106" s="4">
        <v>24</v>
      </c>
      <c r="E106" s="4">
        <v>12</v>
      </c>
      <c r="F106" s="4">
        <v>0</v>
      </c>
      <c r="G106" s="4">
        <v>787</v>
      </c>
      <c r="H106" s="4">
        <v>4</v>
      </c>
      <c r="I106" s="4">
        <v>0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 s="4">
        <v>1</v>
      </c>
      <c r="P106" s="4">
        <v>1</v>
      </c>
      <c r="Q106" s="4">
        <v>1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</row>
    <row r="107" spans="3:29" x14ac:dyDescent="0.35">
      <c r="C107" s="5" t="s">
        <v>128</v>
      </c>
      <c r="D107" s="4">
        <v>78</v>
      </c>
      <c r="E107" s="4">
        <v>11</v>
      </c>
      <c r="F107" s="4">
        <v>0</v>
      </c>
      <c r="G107" s="4">
        <v>2884</v>
      </c>
      <c r="H107" s="4">
        <v>2</v>
      </c>
      <c r="I107" s="4">
        <v>0</v>
      </c>
      <c r="J107" s="4">
        <v>0</v>
      </c>
      <c r="K107" s="4">
        <v>0</v>
      </c>
      <c r="L107" s="4">
        <v>1</v>
      </c>
      <c r="M107" s="4">
        <v>1</v>
      </c>
      <c r="N107" s="4">
        <v>0</v>
      </c>
      <c r="O107" s="4">
        <v>0</v>
      </c>
      <c r="P107" s="4">
        <v>1</v>
      </c>
      <c r="Q107" s="4">
        <v>0</v>
      </c>
      <c r="R107" s="4">
        <v>1</v>
      </c>
      <c r="S107" s="4">
        <v>0</v>
      </c>
      <c r="T107" s="4">
        <v>0</v>
      </c>
      <c r="U107" s="4">
        <v>0</v>
      </c>
      <c r="V107" s="4">
        <v>1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</row>
    <row r="108" spans="3:29" x14ac:dyDescent="0.35">
      <c r="C108" s="5" t="s">
        <v>129</v>
      </c>
      <c r="D108" s="4">
        <v>34</v>
      </c>
      <c r="E108" s="4">
        <v>8</v>
      </c>
      <c r="F108" s="4">
        <v>0</v>
      </c>
      <c r="G108" s="4">
        <v>3981</v>
      </c>
      <c r="H108" s="4">
        <v>4</v>
      </c>
      <c r="I108" s="4">
        <v>1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4">
        <v>0</v>
      </c>
      <c r="T108" s="4">
        <v>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1</v>
      </c>
      <c r="AC108" s="4">
        <v>0</v>
      </c>
    </row>
    <row r="109" spans="3:29" x14ac:dyDescent="0.35">
      <c r="C109" s="5" t="s">
        <v>130</v>
      </c>
      <c r="D109" s="4">
        <v>43</v>
      </c>
      <c r="E109" s="4">
        <v>38</v>
      </c>
      <c r="F109" s="4">
        <v>1</v>
      </c>
      <c r="G109" s="4">
        <v>4027</v>
      </c>
      <c r="H109" s="4">
        <v>4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0</v>
      </c>
      <c r="S109" s="4">
        <v>1</v>
      </c>
      <c r="T109" s="4">
        <v>1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  <c r="AA109" s="4">
        <v>0</v>
      </c>
      <c r="AB109" s="4">
        <v>0</v>
      </c>
      <c r="AC109" s="4">
        <v>0</v>
      </c>
    </row>
    <row r="110" spans="3:29" x14ac:dyDescent="0.35">
      <c r="C110" s="5" t="s">
        <v>131</v>
      </c>
      <c r="D110" s="4">
        <v>15</v>
      </c>
      <c r="E110" s="4">
        <v>10</v>
      </c>
      <c r="F110" s="4">
        <v>0</v>
      </c>
      <c r="G110" s="4">
        <v>3348</v>
      </c>
      <c r="H110" s="4">
        <v>9</v>
      </c>
      <c r="I110" s="4">
        <v>0</v>
      </c>
      <c r="J110" s="4">
        <v>0</v>
      </c>
      <c r="K110" s="4">
        <v>1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1</v>
      </c>
      <c r="T110" s="4">
        <v>0</v>
      </c>
      <c r="U110" s="4">
        <v>0</v>
      </c>
      <c r="V110" s="4">
        <v>1</v>
      </c>
      <c r="W110" s="4">
        <v>1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</row>
    <row r="111" spans="3:29" x14ac:dyDescent="0.35">
      <c r="C111" s="5" t="s">
        <v>132</v>
      </c>
      <c r="D111" s="4">
        <v>26</v>
      </c>
      <c r="E111" s="4">
        <v>10</v>
      </c>
      <c r="F111" s="4">
        <v>1</v>
      </c>
      <c r="G111" s="4">
        <v>3981</v>
      </c>
      <c r="H111" s="4">
        <v>1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  <c r="Q111" s="4">
        <v>1</v>
      </c>
      <c r="R111" s="4">
        <v>0</v>
      </c>
      <c r="S111" s="4">
        <v>0</v>
      </c>
      <c r="T111" s="4">
        <v>0</v>
      </c>
      <c r="U111" s="4">
        <v>0</v>
      </c>
      <c r="V111" s="4">
        <v>1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1</v>
      </c>
    </row>
    <row r="112" spans="3:29" x14ac:dyDescent="0.35">
      <c r="C112" s="5" t="s">
        <v>133</v>
      </c>
      <c r="D112" s="4">
        <v>19</v>
      </c>
      <c r="E112" s="4">
        <v>9</v>
      </c>
      <c r="F112" s="4">
        <v>1</v>
      </c>
      <c r="G112" s="4">
        <v>1467</v>
      </c>
      <c r="H112" s="4">
        <v>3</v>
      </c>
      <c r="I112" s="4">
        <v>0</v>
      </c>
      <c r="J112" s="4">
        <v>0</v>
      </c>
      <c r="K112" s="4">
        <v>1</v>
      </c>
      <c r="L112" s="4">
        <v>0</v>
      </c>
      <c r="M112" s="4">
        <v>0</v>
      </c>
      <c r="N112" s="4">
        <v>0</v>
      </c>
      <c r="O112" s="4">
        <v>1</v>
      </c>
      <c r="P112" s="4">
        <v>1</v>
      </c>
      <c r="Q112" s="4">
        <v>0</v>
      </c>
      <c r="R112" s="4">
        <v>1</v>
      </c>
      <c r="S112" s="4">
        <v>0</v>
      </c>
      <c r="T112" s="4">
        <v>0</v>
      </c>
      <c r="U112" s="4">
        <v>1</v>
      </c>
      <c r="V112" s="4">
        <v>0</v>
      </c>
      <c r="W112" s="4">
        <v>1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</row>
    <row r="113" spans="3:29" x14ac:dyDescent="0.35">
      <c r="C113" s="5" t="s">
        <v>134</v>
      </c>
      <c r="D113" s="4">
        <v>113</v>
      </c>
      <c r="E113" s="4">
        <v>38</v>
      </c>
      <c r="F113" s="4">
        <v>0</v>
      </c>
      <c r="G113" s="4">
        <v>2034</v>
      </c>
      <c r="H113" s="4">
        <v>1</v>
      </c>
      <c r="I113" s="4">
        <v>0</v>
      </c>
      <c r="J113" s="4">
        <v>0</v>
      </c>
      <c r="K113" s="4">
        <v>1</v>
      </c>
      <c r="L113" s="4">
        <v>0</v>
      </c>
      <c r="M113" s="4">
        <v>1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1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1</v>
      </c>
      <c r="AC113" s="4">
        <v>0</v>
      </c>
    </row>
    <row r="114" spans="3:29" x14ac:dyDescent="0.35">
      <c r="C114" s="5" t="s">
        <v>135</v>
      </c>
      <c r="D114" s="4">
        <v>35</v>
      </c>
      <c r="E114" s="4">
        <v>17</v>
      </c>
      <c r="F114" s="4">
        <v>1</v>
      </c>
      <c r="G114" s="4">
        <v>787</v>
      </c>
      <c r="H114" s="4">
        <v>6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1</v>
      </c>
      <c r="Q114" s="4">
        <v>1</v>
      </c>
      <c r="R114" s="4">
        <v>0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1</v>
      </c>
      <c r="AC114" s="4">
        <v>0</v>
      </c>
    </row>
    <row r="115" spans="3:29" x14ac:dyDescent="0.35">
      <c r="C115" s="5" t="s">
        <v>136</v>
      </c>
      <c r="D115" s="4">
        <v>43</v>
      </c>
      <c r="E115" s="4">
        <v>14</v>
      </c>
      <c r="F115" s="4">
        <v>0</v>
      </c>
      <c r="G115" s="4">
        <v>2884</v>
      </c>
      <c r="H115" s="4">
        <v>5</v>
      </c>
      <c r="I115" s="4">
        <v>0</v>
      </c>
      <c r="J115" s="4">
        <v>1</v>
      </c>
      <c r="K115" s="4">
        <v>0</v>
      </c>
      <c r="L115" s="4">
        <v>0</v>
      </c>
      <c r="M115" s="4">
        <v>1</v>
      </c>
      <c r="N115" s="4">
        <v>0</v>
      </c>
      <c r="O115" s="4">
        <v>0</v>
      </c>
      <c r="P115" s="4">
        <v>1</v>
      </c>
      <c r="Q115" s="4">
        <v>0</v>
      </c>
      <c r="R115" s="4">
        <v>1</v>
      </c>
      <c r="S115" s="4">
        <v>0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1</v>
      </c>
      <c r="AB115" s="4">
        <v>0</v>
      </c>
      <c r="AC115" s="4">
        <v>0</v>
      </c>
    </row>
    <row r="116" spans="3:29" x14ac:dyDescent="0.35">
      <c r="C116" s="5" t="s">
        <v>137</v>
      </c>
      <c r="D116" s="4">
        <v>20</v>
      </c>
      <c r="E116" s="4">
        <v>10</v>
      </c>
      <c r="F116" s="4">
        <v>0</v>
      </c>
      <c r="G116" s="4">
        <v>2916</v>
      </c>
      <c r="H116" s="4">
        <v>2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1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4">
        <v>0</v>
      </c>
    </row>
    <row r="117" spans="3:29" x14ac:dyDescent="0.35">
      <c r="C117" s="5" t="s">
        <v>138</v>
      </c>
      <c r="D117" s="4">
        <v>31</v>
      </c>
      <c r="E117" s="4">
        <v>8</v>
      </c>
      <c r="F117" s="4">
        <v>0</v>
      </c>
      <c r="G117" s="4">
        <v>3773</v>
      </c>
      <c r="H117" s="4">
        <v>2</v>
      </c>
      <c r="I117" s="4">
        <v>0</v>
      </c>
      <c r="J117" s="4">
        <v>0</v>
      </c>
      <c r="K117" s="4">
        <v>1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1</v>
      </c>
      <c r="AC117" s="4">
        <v>0</v>
      </c>
    </row>
    <row r="118" spans="3:29" x14ac:dyDescent="0.35">
      <c r="C118" s="5" t="s">
        <v>139</v>
      </c>
      <c r="D118" s="4">
        <v>91</v>
      </c>
      <c r="E118" s="4">
        <v>16</v>
      </c>
      <c r="F118" s="4">
        <v>0</v>
      </c>
      <c r="G118" s="4">
        <v>3025</v>
      </c>
      <c r="H118" s="4">
        <v>3</v>
      </c>
      <c r="I118" s="4">
        <v>0</v>
      </c>
      <c r="J118" s="4">
        <v>1</v>
      </c>
      <c r="K118" s="4">
        <v>0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1</v>
      </c>
    </row>
    <row r="119" spans="3:29" x14ac:dyDescent="0.35">
      <c r="C119" s="5" t="s">
        <v>140</v>
      </c>
      <c r="D119" s="4">
        <v>61</v>
      </c>
      <c r="E119" s="4">
        <v>13</v>
      </c>
      <c r="F119" s="4">
        <v>0</v>
      </c>
      <c r="G119" s="4">
        <v>315</v>
      </c>
      <c r="H119" s="4">
        <v>4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1</v>
      </c>
      <c r="R119" s="4">
        <v>0</v>
      </c>
      <c r="S119" s="4">
        <v>0</v>
      </c>
      <c r="T119" s="4">
        <v>0</v>
      </c>
      <c r="U119" s="4">
        <v>1</v>
      </c>
      <c r="V119" s="4">
        <v>0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0</v>
      </c>
    </row>
    <row r="120" spans="3:29" x14ac:dyDescent="0.35">
      <c r="C120" s="5" t="s">
        <v>141</v>
      </c>
      <c r="D120" s="4">
        <v>22</v>
      </c>
      <c r="E120" s="4">
        <v>13</v>
      </c>
      <c r="F120" s="4">
        <v>0</v>
      </c>
      <c r="G120" s="4">
        <v>4027</v>
      </c>
      <c r="H120" s="4">
        <v>2</v>
      </c>
      <c r="I120" s="4">
        <v>0</v>
      </c>
      <c r="J120" s="4">
        <v>0</v>
      </c>
      <c r="K120" s="4">
        <v>1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4">
        <v>1</v>
      </c>
      <c r="T120" s="4">
        <v>1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</row>
    <row r="121" spans="3:29" x14ac:dyDescent="0.35">
      <c r="C121" s="5" t="s">
        <v>142</v>
      </c>
      <c r="D121" s="4">
        <v>83</v>
      </c>
      <c r="E121" s="4">
        <v>10</v>
      </c>
      <c r="F121" s="4">
        <v>0</v>
      </c>
      <c r="G121" s="4">
        <v>4027</v>
      </c>
      <c r="H121" s="4">
        <v>1</v>
      </c>
      <c r="I121" s="4">
        <v>0</v>
      </c>
      <c r="J121" s="4">
        <v>0</v>
      </c>
      <c r="K121" s="4">
        <v>1</v>
      </c>
      <c r="L121" s="4">
        <v>0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  <c r="T121" s="4">
        <v>1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1</v>
      </c>
      <c r="AC121" s="4">
        <v>0</v>
      </c>
    </row>
    <row r="122" spans="3:29" x14ac:dyDescent="0.35">
      <c r="C122" s="5" t="s">
        <v>143</v>
      </c>
      <c r="D122" s="4">
        <v>34</v>
      </c>
      <c r="E122" s="4">
        <v>8</v>
      </c>
      <c r="F122" s="4">
        <v>0</v>
      </c>
      <c r="G122" s="4">
        <v>2034</v>
      </c>
      <c r="H122" s="4">
        <v>4</v>
      </c>
      <c r="I122" s="4">
        <v>0</v>
      </c>
      <c r="J122" s="4">
        <v>1</v>
      </c>
      <c r="K122" s="4">
        <v>0</v>
      </c>
      <c r="L122" s="4">
        <v>0</v>
      </c>
      <c r="M122" s="4">
        <v>1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1</v>
      </c>
      <c r="T122" s="4">
        <v>0</v>
      </c>
      <c r="U122" s="4">
        <v>0</v>
      </c>
      <c r="V122" s="4">
        <v>1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</row>
    <row r="123" spans="3:29" x14ac:dyDescent="0.35">
      <c r="C123" s="5" t="s">
        <v>144</v>
      </c>
      <c r="D123" s="4">
        <v>73</v>
      </c>
      <c r="E123" s="4">
        <v>7</v>
      </c>
      <c r="F123" s="4">
        <v>1</v>
      </c>
      <c r="G123" s="4">
        <v>2916</v>
      </c>
      <c r="H123" s="4">
        <v>3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1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0</v>
      </c>
      <c r="Z123" s="4">
        <v>0</v>
      </c>
      <c r="AA123" s="4">
        <v>1</v>
      </c>
      <c r="AB123" s="4">
        <v>0</v>
      </c>
      <c r="AC123" s="4">
        <v>0</v>
      </c>
    </row>
    <row r="124" spans="3:29" x14ac:dyDescent="0.35">
      <c r="C124" s="5" t="s">
        <v>145</v>
      </c>
      <c r="D124" s="4">
        <v>30</v>
      </c>
      <c r="E124" s="4">
        <v>6</v>
      </c>
      <c r="F124" s="4">
        <v>0</v>
      </c>
      <c r="G124" s="4">
        <v>3933</v>
      </c>
      <c r="H124" s="4">
        <v>3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4">
        <v>1</v>
      </c>
      <c r="T124" s="4">
        <v>0</v>
      </c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1</v>
      </c>
      <c r="AC124" s="4">
        <v>0</v>
      </c>
    </row>
    <row r="125" spans="3:29" x14ac:dyDescent="0.35">
      <c r="C125" s="5" t="s">
        <v>146</v>
      </c>
      <c r="D125" s="4">
        <v>20</v>
      </c>
      <c r="E125" s="4">
        <v>9</v>
      </c>
      <c r="F125" s="4">
        <v>0</v>
      </c>
      <c r="G125" s="4">
        <v>315</v>
      </c>
      <c r="H125" s="4">
        <v>8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</row>
    <row r="126" spans="3:29" x14ac:dyDescent="0.35">
      <c r="C126" s="5" t="s">
        <v>147</v>
      </c>
      <c r="D126" s="4">
        <v>48</v>
      </c>
      <c r="E126" s="4">
        <v>8</v>
      </c>
      <c r="F126" s="4">
        <v>0</v>
      </c>
      <c r="G126" s="4">
        <v>2916</v>
      </c>
      <c r="H126" s="4">
        <v>6</v>
      </c>
      <c r="I126" s="4">
        <v>0</v>
      </c>
      <c r="J126" s="4">
        <v>0</v>
      </c>
      <c r="K126" s="4">
        <v>0</v>
      </c>
      <c r="L126" s="4">
        <v>1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V126" s="4">
        <v>1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</row>
    <row r="127" spans="3:29" x14ac:dyDescent="0.35">
      <c r="C127" s="5" t="s">
        <v>148</v>
      </c>
      <c r="D127" s="4">
        <v>56</v>
      </c>
      <c r="E127" s="4">
        <v>7</v>
      </c>
      <c r="F127" s="4">
        <v>0</v>
      </c>
      <c r="G127" s="4">
        <v>315</v>
      </c>
      <c r="H127" s="4">
        <v>7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1</v>
      </c>
      <c r="O127" s="4">
        <v>0</v>
      </c>
      <c r="P127" s="4">
        <v>0</v>
      </c>
      <c r="Q127" s="4">
        <v>1</v>
      </c>
      <c r="R127" s="4">
        <v>0</v>
      </c>
      <c r="S127" s="4">
        <v>0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</row>
    <row r="128" spans="3:29" x14ac:dyDescent="0.35">
      <c r="C128" s="5" t="s">
        <v>149</v>
      </c>
      <c r="D128" s="4">
        <v>35</v>
      </c>
      <c r="E128" s="4">
        <v>3</v>
      </c>
      <c r="F128" s="4">
        <v>1</v>
      </c>
      <c r="G128" s="4">
        <v>826</v>
      </c>
      <c r="H128" s="4">
        <v>1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1</v>
      </c>
      <c r="S128" s="4">
        <v>0</v>
      </c>
      <c r="T128" s="4">
        <v>0</v>
      </c>
      <c r="U128" s="4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</row>
    <row r="129" spans="3:29" x14ac:dyDescent="0.35">
      <c r="C129" s="5" t="s">
        <v>150</v>
      </c>
      <c r="D129" s="4">
        <v>70</v>
      </c>
      <c r="E129" s="4">
        <v>27</v>
      </c>
      <c r="F129" s="4">
        <v>0</v>
      </c>
      <c r="G129" s="4">
        <v>3981</v>
      </c>
      <c r="H129" s="4">
        <v>6</v>
      </c>
      <c r="I129" s="4">
        <v>0</v>
      </c>
      <c r="J129" s="4">
        <v>1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</row>
    <row r="130" spans="3:29" x14ac:dyDescent="0.35">
      <c r="C130" s="5" t="s">
        <v>151</v>
      </c>
      <c r="D130" s="4">
        <v>24</v>
      </c>
      <c r="E130" s="4">
        <v>24</v>
      </c>
      <c r="F130" s="4">
        <v>0</v>
      </c>
      <c r="G130" s="4">
        <v>2959</v>
      </c>
      <c r="H130" s="4">
        <v>7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</v>
      </c>
      <c r="U130" s="4">
        <v>1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1</v>
      </c>
    </row>
    <row r="131" spans="3:29" x14ac:dyDescent="0.35">
      <c r="C131" s="5" t="s">
        <v>152</v>
      </c>
      <c r="D131" s="4">
        <v>78</v>
      </c>
      <c r="E131" s="4">
        <v>17</v>
      </c>
      <c r="F131" s="4">
        <v>0</v>
      </c>
      <c r="G131" s="4">
        <v>1228</v>
      </c>
      <c r="H131" s="4">
        <v>5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1</v>
      </c>
      <c r="R131" s="4">
        <v>0</v>
      </c>
      <c r="S131" s="4">
        <v>0</v>
      </c>
      <c r="T131" s="4">
        <v>0</v>
      </c>
      <c r="U131" s="4">
        <v>0</v>
      </c>
      <c r="V131" s="4">
        <v>1</v>
      </c>
      <c r="W131" s="4">
        <v>0</v>
      </c>
      <c r="X131" s="4">
        <v>1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</row>
    <row r="132" spans="3:29" x14ac:dyDescent="0.35">
      <c r="C132" s="5" t="s">
        <v>153</v>
      </c>
      <c r="D132" s="4">
        <v>31</v>
      </c>
      <c r="E132" s="4">
        <v>11</v>
      </c>
      <c r="F132" s="4">
        <v>1</v>
      </c>
      <c r="G132" s="4">
        <v>315</v>
      </c>
      <c r="H132" s="4">
        <v>2</v>
      </c>
      <c r="I132" s="4">
        <v>0</v>
      </c>
      <c r="J132" s="4">
        <v>1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1</v>
      </c>
      <c r="R132" s="4">
        <v>0</v>
      </c>
      <c r="S132" s="4">
        <v>0</v>
      </c>
      <c r="T132" s="4">
        <v>0</v>
      </c>
      <c r="U132" s="4">
        <v>0</v>
      </c>
      <c r="V132" s="4">
        <v>1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</v>
      </c>
    </row>
    <row r="133" spans="3:29" x14ac:dyDescent="0.35">
      <c r="C133" s="5" t="s">
        <v>154</v>
      </c>
      <c r="D133" s="4">
        <v>20</v>
      </c>
      <c r="E133" s="4">
        <v>9</v>
      </c>
      <c r="F133" s="4">
        <v>0</v>
      </c>
      <c r="G133" s="4">
        <v>3773</v>
      </c>
      <c r="H133" s="4">
        <v>4</v>
      </c>
      <c r="I133" s="4">
        <v>0</v>
      </c>
      <c r="J133" s="4">
        <v>1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>
        <v>0</v>
      </c>
      <c r="Q133" s="4">
        <v>1</v>
      </c>
      <c r="R133" s="4">
        <v>0</v>
      </c>
      <c r="S133" s="4">
        <v>0</v>
      </c>
      <c r="T133" s="4">
        <v>1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</row>
    <row r="134" spans="3:29" x14ac:dyDescent="0.35">
      <c r="C134" s="5" t="s">
        <v>155</v>
      </c>
      <c r="D134" s="4">
        <v>41</v>
      </c>
      <c r="E134" s="4">
        <v>7</v>
      </c>
      <c r="F134" s="4">
        <v>0</v>
      </c>
      <c r="G134" s="4">
        <v>3003</v>
      </c>
      <c r="H134" s="4">
        <v>3</v>
      </c>
      <c r="I134" s="4">
        <v>0</v>
      </c>
      <c r="J134" s="4">
        <v>0</v>
      </c>
      <c r="K134" s="4">
        <v>1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1</v>
      </c>
      <c r="S134" s="4">
        <v>0</v>
      </c>
      <c r="T134" s="4">
        <v>0</v>
      </c>
      <c r="U134" s="4">
        <v>1</v>
      </c>
      <c r="V134" s="4">
        <v>0</v>
      </c>
      <c r="W134" s="4">
        <v>0</v>
      </c>
      <c r="X134" s="4">
        <v>1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</row>
    <row r="135" spans="3:29" x14ac:dyDescent="0.35">
      <c r="C135" s="5" t="s">
        <v>156</v>
      </c>
      <c r="D135" s="4">
        <v>64</v>
      </c>
      <c r="E135" s="4">
        <v>33</v>
      </c>
      <c r="F135" s="4">
        <v>0</v>
      </c>
      <c r="G135" s="4">
        <v>732</v>
      </c>
      <c r="H135" s="4">
        <v>7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0</v>
      </c>
      <c r="S135" s="4">
        <v>0</v>
      </c>
      <c r="T135" s="4">
        <v>0</v>
      </c>
      <c r="U135" s="4">
        <v>1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1</v>
      </c>
      <c r="AB135" s="4">
        <v>0</v>
      </c>
      <c r="AC135" s="4">
        <v>0</v>
      </c>
    </row>
    <row r="136" spans="3:29" x14ac:dyDescent="0.35">
      <c r="C136" s="5" t="s">
        <v>157</v>
      </c>
      <c r="D136" s="4">
        <v>50</v>
      </c>
      <c r="E136" s="4">
        <v>15</v>
      </c>
      <c r="F136" s="4">
        <v>0</v>
      </c>
      <c r="G136" s="4">
        <v>2916</v>
      </c>
      <c r="H136" s="4">
        <v>3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</row>
    <row r="137" spans="3:29" x14ac:dyDescent="0.35">
      <c r="C137" s="5" t="s">
        <v>158</v>
      </c>
      <c r="D137" s="4">
        <v>16</v>
      </c>
      <c r="E137" s="4">
        <v>14</v>
      </c>
      <c r="F137" s="4">
        <v>1</v>
      </c>
      <c r="G137" s="4">
        <v>2034</v>
      </c>
      <c r="H137" s="4">
        <v>7</v>
      </c>
      <c r="I137" s="4">
        <v>0</v>
      </c>
      <c r="J137" s="4">
        <v>0</v>
      </c>
      <c r="K137" s="4">
        <v>1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1</v>
      </c>
      <c r="W137" s="4">
        <v>1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</row>
    <row r="138" spans="3:29" x14ac:dyDescent="0.35">
      <c r="C138" s="5" t="s">
        <v>159</v>
      </c>
      <c r="D138" s="4">
        <v>49</v>
      </c>
      <c r="E138" s="4">
        <v>8</v>
      </c>
      <c r="F138" s="4">
        <v>1</v>
      </c>
      <c r="G138" s="4">
        <v>1282</v>
      </c>
      <c r="H138" s="4">
        <v>5</v>
      </c>
      <c r="I138" s="4">
        <v>0</v>
      </c>
      <c r="J138" s="4">
        <v>0</v>
      </c>
      <c r="K138" s="4">
        <v>1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4">
        <v>1</v>
      </c>
      <c r="T138" s="4">
        <v>0</v>
      </c>
      <c r="U138" s="4">
        <v>0</v>
      </c>
      <c r="V138" s="4">
        <v>1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</row>
    <row r="139" spans="3:29" x14ac:dyDescent="0.35">
      <c r="C139" s="5" t="s">
        <v>160</v>
      </c>
      <c r="D139" s="4">
        <v>23</v>
      </c>
      <c r="E139" s="4">
        <v>21</v>
      </c>
      <c r="F139" s="4">
        <v>0</v>
      </c>
      <c r="G139" s="4">
        <v>826</v>
      </c>
      <c r="H139" s="4">
        <v>7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1</v>
      </c>
      <c r="O139" s="4">
        <v>0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1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1</v>
      </c>
    </row>
    <row r="140" spans="3:29" x14ac:dyDescent="0.35">
      <c r="C140" s="5" t="s">
        <v>161</v>
      </c>
      <c r="D140" s="4">
        <v>108</v>
      </c>
      <c r="E140" s="4">
        <v>20</v>
      </c>
      <c r="F140" s="4">
        <v>0</v>
      </c>
      <c r="G140" s="4">
        <v>716</v>
      </c>
      <c r="H140" s="4">
        <v>5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0</v>
      </c>
      <c r="O140" s="4">
        <v>0</v>
      </c>
      <c r="P140" s="4">
        <v>1</v>
      </c>
      <c r="Q140" s="4">
        <v>1</v>
      </c>
      <c r="R140" s="4">
        <v>0</v>
      </c>
      <c r="S140" s="4">
        <v>0</v>
      </c>
      <c r="T140" s="4">
        <v>0</v>
      </c>
      <c r="U140" s="4">
        <v>0</v>
      </c>
      <c r="V140" s="4">
        <v>1</v>
      </c>
      <c r="W140" s="4">
        <v>0</v>
      </c>
      <c r="X140" s="4">
        <v>0</v>
      </c>
      <c r="Y140" s="4">
        <v>0</v>
      </c>
      <c r="Z140" s="4">
        <v>0</v>
      </c>
      <c r="AA140" s="4">
        <v>1</v>
      </c>
      <c r="AB140" s="4">
        <v>0</v>
      </c>
      <c r="AC140" s="4">
        <v>0</v>
      </c>
    </row>
    <row r="141" spans="3:29" x14ac:dyDescent="0.35">
      <c r="C141" s="5" t="s">
        <v>162</v>
      </c>
      <c r="D141" s="4">
        <v>32</v>
      </c>
      <c r="E141" s="4">
        <v>12</v>
      </c>
      <c r="F141" s="4">
        <v>0</v>
      </c>
      <c r="G141" s="4">
        <v>315</v>
      </c>
      <c r="H141" s="4">
        <v>5</v>
      </c>
      <c r="I141" s="4">
        <v>0</v>
      </c>
      <c r="J141" s="4">
        <v>1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1</v>
      </c>
      <c r="R141" s="4">
        <v>0</v>
      </c>
      <c r="S141" s="4">
        <v>0</v>
      </c>
      <c r="T141" s="4">
        <v>1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1</v>
      </c>
    </row>
    <row r="142" spans="3:29" x14ac:dyDescent="0.35">
      <c r="C142" s="5" t="s">
        <v>163</v>
      </c>
      <c r="D142" s="4">
        <v>42</v>
      </c>
      <c r="E142" s="4">
        <v>8</v>
      </c>
      <c r="F142" s="4">
        <v>0</v>
      </c>
      <c r="G142" s="4">
        <v>3025</v>
      </c>
      <c r="H142" s="4">
        <v>6</v>
      </c>
      <c r="I142" s="4">
        <v>0</v>
      </c>
      <c r="J142" s="4">
        <v>1</v>
      </c>
      <c r="K142" s="4">
        <v>0</v>
      </c>
      <c r="L142" s="4">
        <v>0</v>
      </c>
      <c r="M142" s="4">
        <v>1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0</v>
      </c>
      <c r="U142" s="4">
        <v>0</v>
      </c>
      <c r="V142" s="4">
        <v>1</v>
      </c>
      <c r="W142" s="4">
        <v>0</v>
      </c>
      <c r="X142" s="4">
        <v>1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</row>
    <row r="143" spans="3:29" x14ac:dyDescent="0.35">
      <c r="C143" s="5" t="s">
        <v>164</v>
      </c>
      <c r="D143" s="4">
        <v>26</v>
      </c>
      <c r="E143" s="4">
        <v>7</v>
      </c>
      <c r="F143" s="4">
        <v>0</v>
      </c>
      <c r="G143" s="4">
        <v>188</v>
      </c>
      <c r="H143" s="4">
        <v>4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1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1</v>
      </c>
    </row>
    <row r="144" spans="3:29" x14ac:dyDescent="0.35">
      <c r="C144" s="5" t="s">
        <v>165</v>
      </c>
      <c r="D144" s="4">
        <v>45</v>
      </c>
      <c r="E144" s="4">
        <v>6</v>
      </c>
      <c r="F144" s="4">
        <v>1</v>
      </c>
      <c r="G144" s="4">
        <v>315</v>
      </c>
      <c r="H144" s="4">
        <v>3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0</v>
      </c>
      <c r="Q144" s="4">
        <v>1</v>
      </c>
      <c r="R144" s="4">
        <v>0</v>
      </c>
      <c r="S144" s="4">
        <v>0</v>
      </c>
      <c r="T144" s="4">
        <v>0</v>
      </c>
      <c r="U144" s="4">
        <v>0</v>
      </c>
      <c r="V144" s="4">
        <v>1</v>
      </c>
      <c r="W144" s="4">
        <v>0</v>
      </c>
      <c r="X144" s="4">
        <v>0</v>
      </c>
      <c r="Y144" s="4">
        <v>0</v>
      </c>
      <c r="Z144" s="4">
        <v>0</v>
      </c>
      <c r="AA144" s="4">
        <v>1</v>
      </c>
      <c r="AB144" s="4">
        <v>0</v>
      </c>
      <c r="AC144" s="4">
        <v>0</v>
      </c>
    </row>
    <row r="145" spans="3:29" x14ac:dyDescent="0.35">
      <c r="C145" s="5" t="s">
        <v>166</v>
      </c>
      <c r="D145" s="4">
        <v>20</v>
      </c>
      <c r="E145" s="4">
        <v>17</v>
      </c>
      <c r="F145" s="4">
        <v>0</v>
      </c>
      <c r="G145" s="4">
        <v>826</v>
      </c>
      <c r="H145" s="4">
        <v>4</v>
      </c>
      <c r="I145" s="4">
        <v>0</v>
      </c>
      <c r="J145" s="4">
        <v>0</v>
      </c>
      <c r="K145" s="4">
        <v>1</v>
      </c>
      <c r="L145" s="4">
        <v>0</v>
      </c>
      <c r="M145" s="4">
        <v>1</v>
      </c>
      <c r="N145" s="4">
        <v>0</v>
      </c>
      <c r="O145" s="4">
        <v>0</v>
      </c>
      <c r="P145" s="4">
        <v>0</v>
      </c>
      <c r="Q145" s="4">
        <v>0</v>
      </c>
      <c r="R145" s="4">
        <v>1</v>
      </c>
      <c r="S145" s="4">
        <v>0</v>
      </c>
      <c r="T145" s="4">
        <v>0</v>
      </c>
      <c r="U145" s="4">
        <v>0</v>
      </c>
      <c r="V145" s="4">
        <v>1</v>
      </c>
      <c r="W145" s="4">
        <v>0</v>
      </c>
      <c r="X145" s="4">
        <v>0</v>
      </c>
      <c r="Y145" s="4">
        <v>0</v>
      </c>
      <c r="Z145" s="4">
        <v>1</v>
      </c>
      <c r="AA145" s="4">
        <v>0</v>
      </c>
      <c r="AB145" s="4">
        <v>0</v>
      </c>
      <c r="AC145" s="4">
        <v>0</v>
      </c>
    </row>
    <row r="146" spans="3:29" x14ac:dyDescent="0.35">
      <c r="C146" s="5" t="s">
        <v>167</v>
      </c>
      <c r="D146" s="4">
        <v>66</v>
      </c>
      <c r="E146" s="4">
        <v>13</v>
      </c>
      <c r="F146" s="4">
        <v>1</v>
      </c>
      <c r="G146" s="4">
        <v>315</v>
      </c>
      <c r="H146" s="4">
        <v>9</v>
      </c>
      <c r="I146" s="4">
        <v>0</v>
      </c>
      <c r="J146" s="4">
        <v>0</v>
      </c>
      <c r="K146" s="4">
        <v>1</v>
      </c>
      <c r="L146" s="4">
        <v>0</v>
      </c>
      <c r="M146" s="4">
        <v>1</v>
      </c>
      <c r="N146" s="4">
        <v>0</v>
      </c>
      <c r="O146" s="4">
        <v>0</v>
      </c>
      <c r="P146" s="4">
        <v>0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1</v>
      </c>
      <c r="W146" s="4">
        <v>1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</row>
    <row r="147" spans="3:29" x14ac:dyDescent="0.35">
      <c r="C147" s="5" t="s">
        <v>168</v>
      </c>
      <c r="D147" s="4">
        <v>29</v>
      </c>
      <c r="E147" s="4">
        <v>8</v>
      </c>
      <c r="F147" s="4">
        <v>0</v>
      </c>
      <c r="G147" s="4">
        <v>3981</v>
      </c>
      <c r="H147" s="4">
        <v>2</v>
      </c>
      <c r="I147" s="4">
        <v>0</v>
      </c>
      <c r="J147" s="4">
        <v>0</v>
      </c>
      <c r="K147" s="4">
        <v>0</v>
      </c>
      <c r="L147" s="4">
        <v>1</v>
      </c>
      <c r="M147" s="4">
        <v>1</v>
      </c>
      <c r="N147" s="4">
        <v>0</v>
      </c>
      <c r="O147" s="4">
        <v>0</v>
      </c>
      <c r="P147" s="4">
        <v>0</v>
      </c>
      <c r="Q147" s="4">
        <v>1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1</v>
      </c>
    </row>
    <row r="148" spans="3:29" x14ac:dyDescent="0.35">
      <c r="C148" s="5" t="s">
        <v>169</v>
      </c>
      <c r="D148" s="4">
        <v>31</v>
      </c>
      <c r="E148" s="4">
        <v>11</v>
      </c>
      <c r="F148" s="4">
        <v>0</v>
      </c>
      <c r="G148" s="4">
        <v>4027</v>
      </c>
      <c r="H148" s="4">
        <v>2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1</v>
      </c>
      <c r="T148" s="4">
        <v>0</v>
      </c>
      <c r="U148" s="4">
        <v>1</v>
      </c>
      <c r="V148" s="4">
        <v>0</v>
      </c>
      <c r="W148" s="4">
        <v>1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</row>
    <row r="149" spans="3:29" x14ac:dyDescent="0.35">
      <c r="C149" s="5" t="s">
        <v>170</v>
      </c>
      <c r="D149" s="4">
        <v>7</v>
      </c>
      <c r="E149" s="4">
        <v>5</v>
      </c>
      <c r="F149" s="4">
        <v>0</v>
      </c>
      <c r="G149" s="4">
        <v>2700</v>
      </c>
      <c r="H149" s="4">
        <v>3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4">
        <v>0</v>
      </c>
      <c r="S149" s="4">
        <v>1</v>
      </c>
      <c r="T149" s="4">
        <v>0</v>
      </c>
      <c r="U149" s="4">
        <v>0</v>
      </c>
      <c r="V149" s="4">
        <v>1</v>
      </c>
      <c r="W149" s="4">
        <v>0</v>
      </c>
      <c r="X149" s="4">
        <v>0</v>
      </c>
      <c r="Y149" s="4">
        <v>1</v>
      </c>
      <c r="Z149" s="4">
        <v>0</v>
      </c>
      <c r="AA149" s="4">
        <v>0</v>
      </c>
      <c r="AB149" s="4">
        <v>0</v>
      </c>
      <c r="AC149" s="4">
        <v>0</v>
      </c>
    </row>
    <row r="150" spans="3:29" x14ac:dyDescent="0.35">
      <c r="C150" s="5" t="s">
        <v>171</v>
      </c>
      <c r="D150" s="4">
        <v>3</v>
      </c>
      <c r="E150" s="4">
        <v>3</v>
      </c>
      <c r="F150" s="4">
        <v>0</v>
      </c>
      <c r="G150" s="4">
        <v>2034</v>
      </c>
      <c r="H150" s="4">
        <v>5</v>
      </c>
      <c r="I150" s="4">
        <v>1</v>
      </c>
      <c r="J150" s="4">
        <v>0</v>
      </c>
      <c r="K150" s="4">
        <v>0</v>
      </c>
      <c r="L150" s="4">
        <v>0</v>
      </c>
      <c r="M150" s="4">
        <v>1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1</v>
      </c>
      <c r="T150" s="4">
        <v>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</row>
    <row r="151" spans="3:29" x14ac:dyDescent="0.35">
      <c r="C151" s="5" t="s">
        <v>172</v>
      </c>
      <c r="D151" s="4">
        <v>70</v>
      </c>
      <c r="E151" s="4">
        <v>25</v>
      </c>
      <c r="F151" s="4">
        <v>0</v>
      </c>
      <c r="G151" s="4">
        <v>1228</v>
      </c>
      <c r="H151" s="4">
        <v>3</v>
      </c>
      <c r="I151" s="4">
        <v>0</v>
      </c>
      <c r="J151" s="4">
        <v>0</v>
      </c>
      <c r="K151" s="4">
        <v>1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1</v>
      </c>
      <c r="R151" s="4">
        <v>0</v>
      </c>
      <c r="S151" s="4">
        <v>0</v>
      </c>
      <c r="T151" s="4">
        <v>0</v>
      </c>
      <c r="U151" s="4">
        <v>0</v>
      </c>
      <c r="V151" s="4">
        <v>1</v>
      </c>
      <c r="W151" s="4">
        <v>1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</row>
    <row r="152" spans="3:29" x14ac:dyDescent="0.35">
      <c r="C152" s="5" t="s">
        <v>173</v>
      </c>
      <c r="D152" s="4">
        <v>48</v>
      </c>
      <c r="E152" s="4">
        <v>21</v>
      </c>
      <c r="F152" s="4">
        <v>1</v>
      </c>
      <c r="G152" s="4">
        <v>1228</v>
      </c>
      <c r="H152" s="4">
        <v>4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1</v>
      </c>
      <c r="O152" s="4">
        <v>0</v>
      </c>
      <c r="P152" s="4">
        <v>0</v>
      </c>
      <c r="Q152" s="4">
        <v>1</v>
      </c>
      <c r="R152" s="4">
        <v>0</v>
      </c>
      <c r="S152" s="4">
        <v>0</v>
      </c>
      <c r="T152" s="4">
        <v>0</v>
      </c>
      <c r="U152" s="4">
        <v>1</v>
      </c>
      <c r="V152" s="4">
        <v>0</v>
      </c>
      <c r="W152" s="4">
        <v>1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</row>
    <row r="153" spans="3:29" x14ac:dyDescent="0.35">
      <c r="C153" s="5" t="s">
        <v>174</v>
      </c>
      <c r="D153" s="4">
        <v>20</v>
      </c>
      <c r="E153" s="4">
        <v>18</v>
      </c>
      <c r="F153" s="4">
        <v>0</v>
      </c>
      <c r="G153" s="4">
        <v>3933</v>
      </c>
      <c r="H153" s="4">
        <v>4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>
        <v>0</v>
      </c>
      <c r="Q153" s="4">
        <v>0</v>
      </c>
      <c r="R153" s="4">
        <v>0</v>
      </c>
      <c r="S153" s="4">
        <v>1</v>
      </c>
      <c r="T153" s="4">
        <v>1</v>
      </c>
      <c r="U153" s="4">
        <v>0</v>
      </c>
      <c r="V153" s="4">
        <v>0</v>
      </c>
      <c r="W153" s="4">
        <v>1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</row>
    <row r="154" spans="3:29" x14ac:dyDescent="0.35">
      <c r="C154" s="5" t="s">
        <v>175</v>
      </c>
      <c r="D154" s="4">
        <v>33</v>
      </c>
      <c r="E154" s="4">
        <v>12</v>
      </c>
      <c r="F154" s="4">
        <v>0</v>
      </c>
      <c r="G154" s="4">
        <v>3003</v>
      </c>
      <c r="H154" s="4">
        <v>5</v>
      </c>
      <c r="I154" s="4">
        <v>0</v>
      </c>
      <c r="J154" s="4">
        <v>1</v>
      </c>
      <c r="K154" s="4">
        <v>0</v>
      </c>
      <c r="L154" s="4">
        <v>0</v>
      </c>
      <c r="M154" s="4">
        <v>0</v>
      </c>
      <c r="N154" s="4">
        <v>1</v>
      </c>
      <c r="O154" s="4">
        <v>0</v>
      </c>
      <c r="P154" s="4">
        <v>0</v>
      </c>
      <c r="Q154" s="4">
        <v>0</v>
      </c>
      <c r="R154" s="4">
        <v>1</v>
      </c>
      <c r="S154" s="4">
        <v>0</v>
      </c>
      <c r="T154" s="4">
        <v>0</v>
      </c>
      <c r="U154" s="4">
        <v>1</v>
      </c>
      <c r="V154" s="4">
        <v>0</v>
      </c>
      <c r="W154" s="4">
        <v>0</v>
      </c>
      <c r="X154" s="4">
        <v>0</v>
      </c>
      <c r="Y154" s="4">
        <v>1</v>
      </c>
      <c r="Z154" s="4">
        <v>0</v>
      </c>
      <c r="AA154" s="4">
        <v>0</v>
      </c>
      <c r="AB154" s="4">
        <v>0</v>
      </c>
      <c r="AC154" s="4">
        <v>0</v>
      </c>
    </row>
    <row r="155" spans="3:29" x14ac:dyDescent="0.35">
      <c r="C155" s="5" t="s">
        <v>176</v>
      </c>
      <c r="D155" s="4">
        <v>41</v>
      </c>
      <c r="E155" s="4">
        <v>9</v>
      </c>
      <c r="F155" s="4">
        <v>0</v>
      </c>
      <c r="G155" s="4">
        <v>3773</v>
      </c>
      <c r="H155" s="4">
        <v>2</v>
      </c>
      <c r="I155" s="4">
        <v>0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1</v>
      </c>
      <c r="P155" s="4">
        <v>0</v>
      </c>
      <c r="Q155" s="4">
        <v>1</v>
      </c>
      <c r="R155" s="4">
        <v>0</v>
      </c>
      <c r="S155" s="4">
        <v>0</v>
      </c>
      <c r="T155" s="4">
        <v>0</v>
      </c>
      <c r="U155" s="4">
        <v>0</v>
      </c>
      <c r="V155" s="4">
        <v>1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1</v>
      </c>
      <c r="AC155" s="4">
        <v>0</v>
      </c>
    </row>
    <row r="156" spans="3:29" x14ac:dyDescent="0.35">
      <c r="C156" s="5" t="s">
        <v>177</v>
      </c>
      <c r="D156" s="4">
        <v>35</v>
      </c>
      <c r="E156" s="4">
        <v>8</v>
      </c>
      <c r="F156" s="4">
        <v>0</v>
      </c>
      <c r="G156" s="4">
        <v>3981</v>
      </c>
      <c r="H156" s="4">
        <v>6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1</v>
      </c>
      <c r="O156" s="4">
        <v>0</v>
      </c>
      <c r="P156" s="4">
        <v>0</v>
      </c>
      <c r="Q156" s="4">
        <v>1</v>
      </c>
      <c r="R156" s="4">
        <v>0</v>
      </c>
      <c r="S156" s="4">
        <v>0</v>
      </c>
      <c r="T156" s="4">
        <v>0</v>
      </c>
      <c r="U156" s="4">
        <v>0</v>
      </c>
      <c r="V156" s="4">
        <v>1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0</v>
      </c>
    </row>
    <row r="157" spans="3:29" x14ac:dyDescent="0.35">
      <c r="C157" s="5" t="s">
        <v>178</v>
      </c>
      <c r="D157" s="4">
        <v>18</v>
      </c>
      <c r="E157" s="4">
        <v>7</v>
      </c>
      <c r="F157" s="4">
        <v>0</v>
      </c>
      <c r="G157" s="4">
        <v>3773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  <c r="P157" s="4">
        <v>0</v>
      </c>
      <c r="Q157" s="4">
        <v>1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0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</row>
    <row r="158" spans="3:29" x14ac:dyDescent="0.35">
      <c r="C158" s="5" t="s">
        <v>179</v>
      </c>
      <c r="D158" s="4">
        <v>9</v>
      </c>
      <c r="E158" s="4">
        <v>6</v>
      </c>
      <c r="F158" s="4">
        <v>0</v>
      </c>
      <c r="G158" s="4">
        <v>3003</v>
      </c>
      <c r="H158" s="4">
        <v>7</v>
      </c>
      <c r="I158" s="4">
        <v>0</v>
      </c>
      <c r="J158" s="4">
        <v>1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1</v>
      </c>
      <c r="S158" s="4">
        <v>0</v>
      </c>
      <c r="T158" s="4">
        <v>1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</row>
    <row r="159" spans="3:29" x14ac:dyDescent="0.35">
      <c r="C159" s="5" t="s">
        <v>180</v>
      </c>
      <c r="D159" s="4">
        <v>11</v>
      </c>
      <c r="E159" s="4">
        <v>3</v>
      </c>
      <c r="F159" s="4">
        <v>0</v>
      </c>
      <c r="G159" s="4">
        <v>716</v>
      </c>
      <c r="H159" s="4">
        <v>6</v>
      </c>
      <c r="I159" s="4">
        <v>0</v>
      </c>
      <c r="J159" s="4">
        <v>1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</row>
    <row r="160" spans="3:29" x14ac:dyDescent="0.35">
      <c r="C160" s="5" t="s">
        <v>181</v>
      </c>
      <c r="D160" s="4">
        <v>23</v>
      </c>
      <c r="E160" s="4">
        <v>10</v>
      </c>
      <c r="F160" s="4">
        <v>1</v>
      </c>
      <c r="G160" s="4">
        <v>3933</v>
      </c>
      <c r="H160" s="4">
        <v>4</v>
      </c>
      <c r="I160" s="4">
        <v>0</v>
      </c>
      <c r="J160" s="4">
        <v>0</v>
      </c>
      <c r="K160" s="4">
        <v>1</v>
      </c>
      <c r="L160" s="4">
        <v>0</v>
      </c>
      <c r="M160" s="4">
        <v>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</v>
      </c>
      <c r="T160" s="4">
        <v>0</v>
      </c>
      <c r="U160" s="4">
        <v>1</v>
      </c>
      <c r="V160" s="4">
        <v>0</v>
      </c>
      <c r="W160" s="4">
        <v>0</v>
      </c>
      <c r="X160" s="4">
        <v>1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</row>
    <row r="161" spans="3:29" x14ac:dyDescent="0.35">
      <c r="C161" s="5" t="s">
        <v>182</v>
      </c>
      <c r="D161" s="4">
        <v>17</v>
      </c>
      <c r="E161" s="4">
        <v>10</v>
      </c>
      <c r="F161" s="4">
        <v>0</v>
      </c>
      <c r="G161" s="4">
        <v>826</v>
      </c>
      <c r="H161" s="4">
        <v>3</v>
      </c>
      <c r="I161" s="4">
        <v>0</v>
      </c>
      <c r="J161" s="4">
        <v>0</v>
      </c>
      <c r="K161" s="4">
        <v>1</v>
      </c>
      <c r="L161" s="4">
        <v>0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1</v>
      </c>
      <c r="S161" s="4">
        <v>0</v>
      </c>
      <c r="T161" s="4">
        <v>0</v>
      </c>
      <c r="U161" s="4">
        <v>0</v>
      </c>
      <c r="V161" s="4">
        <v>1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1</v>
      </c>
      <c r="AC161" s="4">
        <v>0</v>
      </c>
    </row>
    <row r="162" spans="3:29" x14ac:dyDescent="0.35">
      <c r="C162" s="5" t="s">
        <v>183</v>
      </c>
      <c r="D162" s="4">
        <v>27</v>
      </c>
      <c r="E162" s="4">
        <v>15</v>
      </c>
      <c r="F162" s="4">
        <v>0</v>
      </c>
      <c r="G162" s="4">
        <v>716</v>
      </c>
      <c r="H162" s="4">
        <v>6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1</v>
      </c>
      <c r="AC162" s="4">
        <v>0</v>
      </c>
    </row>
    <row r="163" spans="3:29" x14ac:dyDescent="0.35">
      <c r="C163" s="5" t="s">
        <v>184</v>
      </c>
      <c r="D163" s="4">
        <v>20</v>
      </c>
      <c r="E163" s="4">
        <v>13</v>
      </c>
      <c r="F163" s="4">
        <v>0</v>
      </c>
      <c r="G163" s="4">
        <v>826</v>
      </c>
      <c r="H163" s="4">
        <v>4</v>
      </c>
      <c r="I163" s="4">
        <v>1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1</v>
      </c>
      <c r="S163" s="4">
        <v>0</v>
      </c>
      <c r="T163" s="4">
        <v>0</v>
      </c>
      <c r="U163" s="4">
        <v>0</v>
      </c>
      <c r="V163" s="4">
        <v>1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</row>
    <row r="164" spans="3:29" x14ac:dyDescent="0.35">
      <c r="C164" s="5" t="s">
        <v>185</v>
      </c>
      <c r="D164" s="4">
        <v>38</v>
      </c>
      <c r="E164" s="4">
        <v>12</v>
      </c>
      <c r="F164" s="4">
        <v>1</v>
      </c>
      <c r="G164" s="4">
        <v>716</v>
      </c>
      <c r="H164" s="4">
        <v>7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>
        <v>1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1</v>
      </c>
      <c r="W164" s="4">
        <v>1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</row>
    <row r="165" spans="3:29" x14ac:dyDescent="0.35">
      <c r="C165" s="5" t="s">
        <v>186</v>
      </c>
      <c r="D165" s="4">
        <v>69</v>
      </c>
      <c r="E165" s="4">
        <v>11</v>
      </c>
      <c r="F165" s="4">
        <v>1</v>
      </c>
      <c r="G165" s="4">
        <v>188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1</v>
      </c>
      <c r="P165" s="4">
        <v>0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1</v>
      </c>
      <c r="W165" s="4">
        <v>0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</row>
    <row r="166" spans="3:29" x14ac:dyDescent="0.35">
      <c r="C166" s="5" t="s">
        <v>187</v>
      </c>
      <c r="D166" s="4">
        <v>19</v>
      </c>
      <c r="E166" s="4">
        <v>11</v>
      </c>
      <c r="F166" s="4">
        <v>0</v>
      </c>
      <c r="G166" s="4">
        <v>1282</v>
      </c>
      <c r="H166" s="4">
        <v>7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  <c r="P166" s="4">
        <v>0</v>
      </c>
      <c r="Q166" s="4">
        <v>0</v>
      </c>
      <c r="R166" s="4">
        <v>0</v>
      </c>
      <c r="S166" s="4">
        <v>1</v>
      </c>
      <c r="T166" s="4">
        <v>1</v>
      </c>
      <c r="U166" s="4">
        <v>0</v>
      </c>
      <c r="V166" s="4">
        <v>0</v>
      </c>
      <c r="W166" s="4">
        <v>1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</row>
    <row r="167" spans="3:29" x14ac:dyDescent="0.35">
      <c r="C167" s="5" t="s">
        <v>188</v>
      </c>
      <c r="D167" s="4">
        <v>11</v>
      </c>
      <c r="E167" s="4">
        <v>10</v>
      </c>
      <c r="F167" s="4">
        <v>1</v>
      </c>
      <c r="G167" s="4">
        <v>3348</v>
      </c>
      <c r="H167" s="4">
        <v>3</v>
      </c>
      <c r="I167" s="4">
        <v>0</v>
      </c>
      <c r="J167" s="4">
        <v>1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  <c r="Q167" s="4">
        <v>0</v>
      </c>
      <c r="R167" s="4">
        <v>0</v>
      </c>
      <c r="S167" s="4">
        <v>1</v>
      </c>
      <c r="T167" s="4">
        <v>0</v>
      </c>
      <c r="U167" s="4">
        <v>1</v>
      </c>
      <c r="V167" s="4">
        <v>0</v>
      </c>
      <c r="W167" s="4">
        <v>1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</row>
    <row r="168" spans="3:29" x14ac:dyDescent="0.35">
      <c r="C168" s="5" t="s">
        <v>189</v>
      </c>
      <c r="D168" s="4">
        <v>30</v>
      </c>
      <c r="E168" s="4">
        <v>9</v>
      </c>
      <c r="F168" s="4">
        <v>0</v>
      </c>
      <c r="G168" s="4">
        <v>3933</v>
      </c>
      <c r="H168" s="4">
        <v>0</v>
      </c>
      <c r="I168" s="4">
        <v>0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1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</row>
    <row r="169" spans="3:29" x14ac:dyDescent="0.35">
      <c r="C169" s="5" t="s">
        <v>190</v>
      </c>
      <c r="D169" s="4">
        <v>11</v>
      </c>
      <c r="E169" s="4">
        <v>7</v>
      </c>
      <c r="F169" s="4">
        <v>1</v>
      </c>
      <c r="G169" s="4">
        <v>1282</v>
      </c>
      <c r="H169" s="4">
        <v>2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4">
        <v>1</v>
      </c>
      <c r="T169" s="4">
        <v>1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0</v>
      </c>
      <c r="AA169" s="4">
        <v>0</v>
      </c>
      <c r="AB169" s="4">
        <v>0</v>
      </c>
      <c r="AC169" s="4">
        <v>0</v>
      </c>
    </row>
    <row r="170" spans="3:29" x14ac:dyDescent="0.35">
      <c r="C170" s="5" t="s">
        <v>191</v>
      </c>
      <c r="D170" s="4">
        <v>18</v>
      </c>
      <c r="E170" s="4">
        <v>6</v>
      </c>
      <c r="F170" s="4">
        <v>0</v>
      </c>
      <c r="G170" s="4">
        <v>1467</v>
      </c>
      <c r="H170" s="4">
        <v>1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>
        <v>1</v>
      </c>
      <c r="Q170" s="4">
        <v>0</v>
      </c>
      <c r="R170" s="4">
        <v>1</v>
      </c>
      <c r="S170" s="4">
        <v>0</v>
      </c>
      <c r="T170" s="4">
        <v>0</v>
      </c>
      <c r="U170" s="4">
        <v>1</v>
      </c>
      <c r="V170" s="4">
        <v>0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</row>
    <row r="171" spans="3:29" x14ac:dyDescent="0.35">
      <c r="C171" s="5" t="s">
        <v>192</v>
      </c>
      <c r="D171" s="4">
        <v>15</v>
      </c>
      <c r="E171" s="4">
        <v>6</v>
      </c>
      <c r="F171" s="4">
        <v>1</v>
      </c>
      <c r="G171" s="4">
        <v>3933</v>
      </c>
      <c r="H171" s="4">
        <v>1</v>
      </c>
      <c r="I171" s="4">
        <v>0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>
        <v>1</v>
      </c>
      <c r="P171" s="4">
        <v>0</v>
      </c>
      <c r="Q171" s="4">
        <v>0</v>
      </c>
      <c r="R171" s="4">
        <v>0</v>
      </c>
      <c r="S171" s="4">
        <v>1</v>
      </c>
      <c r="T171" s="4">
        <v>0</v>
      </c>
      <c r="U171" s="4">
        <v>1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1</v>
      </c>
      <c r="AB171" s="4">
        <v>0</v>
      </c>
      <c r="AC171" s="4">
        <v>0</v>
      </c>
    </row>
    <row r="172" spans="3:29" x14ac:dyDescent="0.35">
      <c r="C172" s="5" t="s">
        <v>193</v>
      </c>
      <c r="D172" s="4">
        <v>54</v>
      </c>
      <c r="E172" s="4">
        <v>18</v>
      </c>
      <c r="F172" s="4">
        <v>0</v>
      </c>
      <c r="G172" s="4">
        <v>3003</v>
      </c>
      <c r="H172" s="4">
        <v>5</v>
      </c>
      <c r="I172" s="4">
        <v>0</v>
      </c>
      <c r="J172" s="4">
        <v>0</v>
      </c>
      <c r="K172" s="4">
        <v>1</v>
      </c>
      <c r="L172" s="4">
        <v>0</v>
      </c>
      <c r="M172" s="4">
        <v>1</v>
      </c>
      <c r="N172" s="4">
        <v>0</v>
      </c>
      <c r="O172" s="4">
        <v>0</v>
      </c>
      <c r="P172" s="4">
        <v>0</v>
      </c>
      <c r="Q172" s="4">
        <v>0</v>
      </c>
      <c r="R172" s="4">
        <v>1</v>
      </c>
      <c r="S172" s="4">
        <v>0</v>
      </c>
      <c r="T172" s="4">
        <v>1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</row>
    <row r="173" spans="3:29" x14ac:dyDescent="0.35">
      <c r="C173" s="5" t="s">
        <v>194</v>
      </c>
      <c r="D173" s="4">
        <v>27</v>
      </c>
      <c r="E173" s="4">
        <v>17</v>
      </c>
      <c r="F173" s="4">
        <v>0</v>
      </c>
      <c r="G173" s="4">
        <v>2884</v>
      </c>
      <c r="H173" s="4">
        <v>6</v>
      </c>
      <c r="I173" s="4">
        <v>0</v>
      </c>
      <c r="J173" s="4">
        <v>1</v>
      </c>
      <c r="K173" s="4">
        <v>0</v>
      </c>
      <c r="L173" s="4">
        <v>0</v>
      </c>
      <c r="M173" s="4">
        <v>0</v>
      </c>
      <c r="N173" s="4">
        <v>1</v>
      </c>
      <c r="O173" s="4">
        <v>0</v>
      </c>
      <c r="P173" s="4">
        <v>1</v>
      </c>
      <c r="Q173" s="4">
        <v>0</v>
      </c>
      <c r="R173" s="4">
        <v>1</v>
      </c>
      <c r="S173" s="4">
        <v>0</v>
      </c>
      <c r="T173" s="4">
        <v>0</v>
      </c>
      <c r="U173" s="4">
        <v>0</v>
      </c>
      <c r="V173" s="4">
        <v>1</v>
      </c>
      <c r="W173" s="4">
        <v>0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0</v>
      </c>
    </row>
    <row r="174" spans="3:29" x14ac:dyDescent="0.35">
      <c r="C174" s="5" t="s">
        <v>195</v>
      </c>
      <c r="D174" s="4">
        <v>19</v>
      </c>
      <c r="E174" s="4">
        <v>17</v>
      </c>
      <c r="F174" s="4">
        <v>0</v>
      </c>
      <c r="G174" s="4">
        <v>3003</v>
      </c>
      <c r="H174" s="4">
        <v>5</v>
      </c>
      <c r="I174" s="4">
        <v>0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1</v>
      </c>
      <c r="P174" s="4">
        <v>0</v>
      </c>
      <c r="Q174" s="4">
        <v>0</v>
      </c>
      <c r="R174" s="4">
        <v>1</v>
      </c>
      <c r="S174" s="4">
        <v>0</v>
      </c>
      <c r="T174" s="4">
        <v>0</v>
      </c>
      <c r="U174" s="4">
        <v>1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1</v>
      </c>
    </row>
    <row r="175" spans="3:29" x14ac:dyDescent="0.35">
      <c r="C175" s="5" t="s">
        <v>196</v>
      </c>
      <c r="D175" s="4">
        <v>20</v>
      </c>
      <c r="E175" s="4">
        <v>13</v>
      </c>
      <c r="F175" s="4">
        <v>1</v>
      </c>
      <c r="G175" s="4">
        <v>2700</v>
      </c>
      <c r="H175" s="4">
        <v>6</v>
      </c>
      <c r="I175" s="4">
        <v>0</v>
      </c>
      <c r="J175" s="4">
        <v>0</v>
      </c>
      <c r="K175" s="4">
        <v>1</v>
      </c>
      <c r="L175" s="4">
        <v>0</v>
      </c>
      <c r="M175" s="4">
        <v>1</v>
      </c>
      <c r="N175" s="4">
        <v>0</v>
      </c>
      <c r="O175" s="4">
        <v>0</v>
      </c>
      <c r="P175" s="4">
        <v>1</v>
      </c>
      <c r="Q175" s="4">
        <v>0</v>
      </c>
      <c r="R175" s="4">
        <v>0</v>
      </c>
      <c r="S175" s="4">
        <v>1</v>
      </c>
      <c r="T175" s="4">
        <v>0</v>
      </c>
      <c r="U175" s="4">
        <v>0</v>
      </c>
      <c r="V175" s="4">
        <v>1</v>
      </c>
      <c r="W175" s="4">
        <v>1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</row>
    <row r="176" spans="3:29" x14ac:dyDescent="0.35">
      <c r="C176" s="5" t="s">
        <v>197</v>
      </c>
      <c r="D176" s="4">
        <v>16</v>
      </c>
      <c r="E176" s="4">
        <v>13</v>
      </c>
      <c r="F176" s="4">
        <v>0</v>
      </c>
      <c r="G176" s="4">
        <v>2884</v>
      </c>
      <c r="H176" s="4">
        <v>6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1</v>
      </c>
      <c r="O176" s="4">
        <v>0</v>
      </c>
      <c r="P176" s="4">
        <v>1</v>
      </c>
      <c r="Q176" s="4">
        <v>0</v>
      </c>
      <c r="R176" s="4">
        <v>1</v>
      </c>
      <c r="S176" s="4">
        <v>0</v>
      </c>
      <c r="T176" s="4">
        <v>1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1</v>
      </c>
    </row>
    <row r="177" spans="3:29" x14ac:dyDescent="0.35">
      <c r="C177" s="5" t="s">
        <v>198</v>
      </c>
      <c r="D177" s="4">
        <v>39</v>
      </c>
      <c r="E177" s="4">
        <v>12</v>
      </c>
      <c r="F177" s="4">
        <v>1</v>
      </c>
      <c r="G177" s="4">
        <v>3348</v>
      </c>
      <c r="H177" s="4">
        <v>2</v>
      </c>
      <c r="I177" s="4">
        <v>0</v>
      </c>
      <c r="J177" s="4">
        <v>0</v>
      </c>
      <c r="K177" s="4">
        <v>0</v>
      </c>
      <c r="L177" s="4">
        <v>1</v>
      </c>
      <c r="M177" s="4">
        <v>1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1</v>
      </c>
      <c r="T177" s="4">
        <v>0</v>
      </c>
      <c r="U177" s="4">
        <v>0</v>
      </c>
      <c r="V177" s="4">
        <v>1</v>
      </c>
      <c r="W177" s="4">
        <v>0</v>
      </c>
      <c r="X177" s="4">
        <v>0</v>
      </c>
      <c r="Y177" s="4">
        <v>0</v>
      </c>
      <c r="Z177" s="4">
        <v>0</v>
      </c>
      <c r="AA177" s="4">
        <v>1</v>
      </c>
      <c r="AB177" s="4">
        <v>0</v>
      </c>
      <c r="AC177" s="4">
        <v>0</v>
      </c>
    </row>
    <row r="178" spans="3:29" x14ac:dyDescent="0.35">
      <c r="C178" s="5" t="s">
        <v>199</v>
      </c>
      <c r="D178" s="4">
        <v>25</v>
      </c>
      <c r="E178" s="4">
        <v>10</v>
      </c>
      <c r="F178" s="4">
        <v>1</v>
      </c>
      <c r="G178" s="4">
        <v>188</v>
      </c>
      <c r="H178" s="4">
        <v>8</v>
      </c>
      <c r="I178" s="4">
        <v>0</v>
      </c>
      <c r="J178" s="4">
        <v>0</v>
      </c>
      <c r="K178" s="4">
        <v>0</v>
      </c>
      <c r="L178" s="4">
        <v>1</v>
      </c>
      <c r="M178" s="4">
        <v>1</v>
      </c>
      <c r="N178" s="4">
        <v>0</v>
      </c>
      <c r="O178" s="4">
        <v>0</v>
      </c>
      <c r="P178" s="4">
        <v>0</v>
      </c>
      <c r="Q178" s="4">
        <v>0</v>
      </c>
      <c r="R178" s="4">
        <v>1</v>
      </c>
      <c r="S178" s="4">
        <v>0</v>
      </c>
      <c r="T178" s="4">
        <v>0</v>
      </c>
      <c r="U178" s="4">
        <v>1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1</v>
      </c>
      <c r="AC178" s="4">
        <v>0</v>
      </c>
    </row>
    <row r="179" spans="3:29" x14ac:dyDescent="0.35">
      <c r="C179" s="5" t="s">
        <v>200</v>
      </c>
      <c r="D179" s="4">
        <v>18</v>
      </c>
      <c r="E179" s="4">
        <v>10</v>
      </c>
      <c r="F179" s="4">
        <v>0</v>
      </c>
      <c r="G179" s="4">
        <v>1467</v>
      </c>
      <c r="H179" s="4">
        <v>2</v>
      </c>
      <c r="I179" s="4">
        <v>1</v>
      </c>
      <c r="J179" s="4">
        <v>0</v>
      </c>
      <c r="K179" s="4">
        <v>0</v>
      </c>
      <c r="L179" s="4">
        <v>0</v>
      </c>
      <c r="M179" s="4">
        <v>1</v>
      </c>
      <c r="N179" s="4">
        <v>0</v>
      </c>
      <c r="O179" s="4">
        <v>0</v>
      </c>
      <c r="P179" s="4">
        <v>1</v>
      </c>
      <c r="Q179" s="4">
        <v>0</v>
      </c>
      <c r="R179" s="4">
        <v>1</v>
      </c>
      <c r="S179" s="4">
        <v>0</v>
      </c>
      <c r="T179" s="4">
        <v>1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0</v>
      </c>
    </row>
    <row r="180" spans="3:29" x14ac:dyDescent="0.35">
      <c r="C180" s="5" t="s">
        <v>201</v>
      </c>
      <c r="D180" s="4">
        <v>16</v>
      </c>
      <c r="E180" s="4">
        <v>10</v>
      </c>
      <c r="F180" s="4">
        <v>0</v>
      </c>
      <c r="G180" s="4">
        <v>2700</v>
      </c>
      <c r="H180" s="4">
        <v>7</v>
      </c>
      <c r="I180" s="4">
        <v>0</v>
      </c>
      <c r="J180" s="4">
        <v>0</v>
      </c>
      <c r="K180" s="4">
        <v>1</v>
      </c>
      <c r="L180" s="4">
        <v>0</v>
      </c>
      <c r="M180" s="4">
        <v>1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4">
        <v>1</v>
      </c>
      <c r="T180" s="4">
        <v>1</v>
      </c>
      <c r="U180" s="4">
        <v>0</v>
      </c>
      <c r="V180" s="4">
        <v>0</v>
      </c>
      <c r="W180" s="4">
        <v>0</v>
      </c>
      <c r="X180" s="4">
        <v>1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</row>
    <row r="181" spans="3:29" x14ac:dyDescent="0.35">
      <c r="C181" s="5" t="s">
        <v>202</v>
      </c>
      <c r="D181" s="4">
        <v>13</v>
      </c>
      <c r="E181" s="4">
        <v>10</v>
      </c>
      <c r="F181" s="4">
        <v>0</v>
      </c>
      <c r="G181" s="4">
        <v>1467</v>
      </c>
      <c r="H181" s="4">
        <v>10</v>
      </c>
      <c r="I181" s="4">
        <v>0</v>
      </c>
      <c r="J181" s="4">
        <v>1</v>
      </c>
      <c r="K181" s="4">
        <v>0</v>
      </c>
      <c r="L181" s="4">
        <v>0</v>
      </c>
      <c r="M181" s="4">
        <v>1</v>
      </c>
      <c r="N181" s="4">
        <v>0</v>
      </c>
      <c r="O181" s="4">
        <v>0</v>
      </c>
      <c r="P181" s="4">
        <v>1</v>
      </c>
      <c r="Q181" s="4">
        <v>0</v>
      </c>
      <c r="R181" s="4">
        <v>1</v>
      </c>
      <c r="S181" s="4">
        <v>0</v>
      </c>
      <c r="T181" s="4">
        <v>0</v>
      </c>
      <c r="U181" s="4">
        <v>1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1</v>
      </c>
    </row>
    <row r="182" spans="3:29" x14ac:dyDescent="0.35">
      <c r="C182" s="5" t="s">
        <v>203</v>
      </c>
      <c r="D182" s="4">
        <v>27</v>
      </c>
      <c r="E182" s="4">
        <v>8</v>
      </c>
      <c r="F182" s="4">
        <v>0</v>
      </c>
      <c r="G182" s="4">
        <v>787</v>
      </c>
      <c r="H182" s="4">
        <v>4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>
        <v>1</v>
      </c>
      <c r="Q182" s="4">
        <v>1</v>
      </c>
      <c r="R182" s="4">
        <v>0</v>
      </c>
      <c r="S182" s="4">
        <v>0</v>
      </c>
      <c r="T182" s="4">
        <v>0</v>
      </c>
      <c r="U182" s="4">
        <v>0</v>
      </c>
      <c r="V182" s="4">
        <v>1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0</v>
      </c>
      <c r="AC182" s="4">
        <v>0</v>
      </c>
    </row>
    <row r="183" spans="3:29" x14ac:dyDescent="0.35">
      <c r="C183" s="5" t="s">
        <v>204</v>
      </c>
      <c r="D183" s="4">
        <v>11</v>
      </c>
      <c r="E183" s="4">
        <v>3</v>
      </c>
      <c r="F183" s="4">
        <v>0</v>
      </c>
      <c r="G183" s="4">
        <v>1228</v>
      </c>
      <c r="H183" s="4">
        <v>2</v>
      </c>
      <c r="I183" s="4">
        <v>0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1</v>
      </c>
      <c r="P183" s="4">
        <v>0</v>
      </c>
      <c r="Q183" s="4">
        <v>1</v>
      </c>
      <c r="R183" s="4">
        <v>0</v>
      </c>
      <c r="S183" s="4">
        <v>0</v>
      </c>
      <c r="T183" s="4">
        <v>0</v>
      </c>
      <c r="U183" s="4">
        <v>1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</v>
      </c>
    </row>
    <row r="184" spans="3:29" x14ac:dyDescent="0.35">
      <c r="C184" s="5" t="s">
        <v>205</v>
      </c>
      <c r="D184" s="4">
        <v>4</v>
      </c>
      <c r="E184" s="4">
        <v>0</v>
      </c>
      <c r="F184" s="4">
        <v>0</v>
      </c>
      <c r="G184" s="4">
        <v>188</v>
      </c>
      <c r="H184" s="4">
        <v>0</v>
      </c>
      <c r="I184" s="4">
        <v>0</v>
      </c>
      <c r="J184" s="4">
        <v>1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>
        <v>0</v>
      </c>
      <c r="Q184" s="4">
        <v>0</v>
      </c>
      <c r="R184" s="4">
        <v>1</v>
      </c>
      <c r="S184" s="4">
        <v>0</v>
      </c>
      <c r="T184" s="4">
        <v>0</v>
      </c>
      <c r="U184" s="4">
        <v>0</v>
      </c>
      <c r="V184" s="4">
        <v>1</v>
      </c>
      <c r="W184" s="4">
        <v>0</v>
      </c>
      <c r="X184" s="4">
        <v>0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</row>
    <row r="185" spans="3:29" x14ac:dyDescent="0.35">
      <c r="C185" s="5" t="s">
        <v>206</v>
      </c>
      <c r="D185" s="4">
        <v>60</v>
      </c>
      <c r="E185" s="4">
        <v>16</v>
      </c>
      <c r="F185" s="4">
        <v>0</v>
      </c>
      <c r="G185" s="4">
        <v>4027</v>
      </c>
      <c r="H185" s="4">
        <v>5</v>
      </c>
      <c r="I185" s="4">
        <v>1</v>
      </c>
      <c r="J185" s="4">
        <v>0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4">
        <v>0</v>
      </c>
      <c r="Q185" s="4">
        <v>0</v>
      </c>
      <c r="R185" s="4">
        <v>0</v>
      </c>
      <c r="S185" s="4">
        <v>1</v>
      </c>
      <c r="T185" s="4">
        <v>0</v>
      </c>
      <c r="U185" s="4">
        <v>0</v>
      </c>
      <c r="V185" s="4">
        <v>1</v>
      </c>
      <c r="W185" s="4">
        <v>0</v>
      </c>
      <c r="X185" s="4">
        <v>0</v>
      </c>
      <c r="Y185" s="4">
        <v>1</v>
      </c>
      <c r="Z185" s="4">
        <v>0</v>
      </c>
      <c r="AA185" s="4">
        <v>0</v>
      </c>
      <c r="AB185" s="4">
        <v>0</v>
      </c>
      <c r="AC185" s="4">
        <v>0</v>
      </c>
    </row>
    <row r="186" spans="3:29" x14ac:dyDescent="0.35">
      <c r="C186" s="5" t="s">
        <v>207</v>
      </c>
      <c r="D186" s="4">
        <v>29</v>
      </c>
      <c r="E186" s="4">
        <v>11</v>
      </c>
      <c r="F186" s="4">
        <v>0</v>
      </c>
      <c r="G186" s="4">
        <v>3981</v>
      </c>
      <c r="H186" s="4">
        <v>3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1</v>
      </c>
      <c r="R186" s="4">
        <v>0</v>
      </c>
      <c r="S186" s="4">
        <v>0</v>
      </c>
      <c r="T186" s="4">
        <v>0</v>
      </c>
      <c r="U186" s="4">
        <v>1</v>
      </c>
      <c r="V186" s="4">
        <v>0</v>
      </c>
      <c r="W186" s="4">
        <v>0</v>
      </c>
      <c r="X186" s="4">
        <v>1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</row>
    <row r="187" spans="3:29" x14ac:dyDescent="0.35">
      <c r="C187" s="5" t="s">
        <v>208</v>
      </c>
      <c r="D187" s="4">
        <v>54</v>
      </c>
      <c r="E187" s="4">
        <v>10</v>
      </c>
      <c r="F187" s="4">
        <v>0</v>
      </c>
      <c r="G187" s="4">
        <v>787</v>
      </c>
      <c r="H187" s="4">
        <v>5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>
        <v>1</v>
      </c>
      <c r="Q187" s="4">
        <v>1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1</v>
      </c>
      <c r="AC187" s="4">
        <v>0</v>
      </c>
    </row>
    <row r="188" spans="3:29" x14ac:dyDescent="0.35">
      <c r="C188" s="5" t="s">
        <v>209</v>
      </c>
      <c r="D188" s="4">
        <v>58</v>
      </c>
      <c r="E188" s="4">
        <v>9</v>
      </c>
      <c r="F188" s="4">
        <v>0</v>
      </c>
      <c r="G188" s="4">
        <v>3981</v>
      </c>
      <c r="H188" s="4">
        <v>0</v>
      </c>
      <c r="I188" s="4">
        <v>0</v>
      </c>
      <c r="J188" s="4">
        <v>1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1</v>
      </c>
      <c r="R188" s="4">
        <v>0</v>
      </c>
      <c r="S188" s="4">
        <v>0</v>
      </c>
      <c r="T188" s="4">
        <v>1</v>
      </c>
      <c r="U188" s="4">
        <v>0</v>
      </c>
      <c r="V188" s="4">
        <v>0</v>
      </c>
      <c r="W188" s="4">
        <v>0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</row>
    <row r="189" spans="3:29" x14ac:dyDescent="0.35">
      <c r="C189" s="5" t="s">
        <v>210</v>
      </c>
      <c r="D189" s="4">
        <v>36</v>
      </c>
      <c r="E189" s="4">
        <v>9</v>
      </c>
      <c r="F189" s="4">
        <v>0</v>
      </c>
      <c r="G189" s="4">
        <v>2959</v>
      </c>
      <c r="H189" s="4">
        <v>2</v>
      </c>
      <c r="I189" s="4">
        <v>1</v>
      </c>
      <c r="J189" s="4">
        <v>0</v>
      </c>
      <c r="K189" s="4">
        <v>0</v>
      </c>
      <c r="L189" s="4">
        <v>0</v>
      </c>
      <c r="M189" s="4">
        <v>1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1</v>
      </c>
      <c r="T189" s="4">
        <v>0</v>
      </c>
      <c r="U189" s="4">
        <v>1</v>
      </c>
      <c r="V189" s="4">
        <v>0</v>
      </c>
      <c r="W189" s="4">
        <v>0</v>
      </c>
      <c r="X189" s="4">
        <v>0</v>
      </c>
      <c r="Y189" s="4">
        <v>1</v>
      </c>
      <c r="Z189" s="4">
        <v>0</v>
      </c>
      <c r="AA189" s="4">
        <v>0</v>
      </c>
      <c r="AB189" s="4">
        <v>0</v>
      </c>
      <c r="AC189" s="4">
        <v>0</v>
      </c>
    </row>
    <row r="190" spans="3:29" x14ac:dyDescent="0.35">
      <c r="C190" s="5" t="s">
        <v>211</v>
      </c>
      <c r="D190" s="4">
        <v>21</v>
      </c>
      <c r="E190" s="4">
        <v>6</v>
      </c>
      <c r="F190" s="4">
        <v>1</v>
      </c>
      <c r="G190" s="4">
        <v>4027</v>
      </c>
      <c r="H190" s="4">
        <v>3</v>
      </c>
      <c r="I190" s="4">
        <v>0</v>
      </c>
      <c r="J190" s="4">
        <v>1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>
        <v>0</v>
      </c>
      <c r="Q190" s="4">
        <v>0</v>
      </c>
      <c r="R190" s="4">
        <v>0</v>
      </c>
      <c r="S190" s="4">
        <v>1</v>
      </c>
      <c r="T190" s="4">
        <v>0</v>
      </c>
      <c r="U190" s="4">
        <v>1</v>
      </c>
      <c r="V190" s="4">
        <v>0</v>
      </c>
      <c r="W190" s="4">
        <v>0</v>
      </c>
      <c r="X190" s="4">
        <v>0</v>
      </c>
      <c r="Y190" s="4">
        <v>1</v>
      </c>
      <c r="Z190" s="4">
        <v>0</v>
      </c>
      <c r="AA190" s="4">
        <v>0</v>
      </c>
      <c r="AB190" s="4">
        <v>0</v>
      </c>
      <c r="AC190" s="4">
        <v>0</v>
      </c>
    </row>
    <row r="191" spans="3:29" x14ac:dyDescent="0.35">
      <c r="C191" s="5" t="s">
        <v>212</v>
      </c>
      <c r="D191" s="4">
        <v>14</v>
      </c>
      <c r="E191" s="4">
        <v>5</v>
      </c>
      <c r="F191" s="4">
        <v>0</v>
      </c>
      <c r="G191" s="4">
        <v>315</v>
      </c>
      <c r="H191" s="4">
        <v>5</v>
      </c>
      <c r="I191" s="4">
        <v>0</v>
      </c>
      <c r="J191" s="4">
        <v>0</v>
      </c>
      <c r="K191" s="4">
        <v>0</v>
      </c>
      <c r="L191" s="4">
        <v>1</v>
      </c>
      <c r="M191" s="4">
        <v>1</v>
      </c>
      <c r="N191" s="4">
        <v>0</v>
      </c>
      <c r="O191" s="4">
        <v>0</v>
      </c>
      <c r="P191" s="4">
        <v>0</v>
      </c>
      <c r="Q191" s="4">
        <v>1</v>
      </c>
      <c r="R191" s="4">
        <v>0</v>
      </c>
      <c r="S191" s="4">
        <v>0</v>
      </c>
      <c r="T191" s="4">
        <v>0</v>
      </c>
      <c r="U191" s="4">
        <v>1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</row>
    <row r="192" spans="3:29" x14ac:dyDescent="0.35">
      <c r="C192" s="5" t="s">
        <v>213</v>
      </c>
      <c r="D192" s="4">
        <v>9</v>
      </c>
      <c r="E192" s="4">
        <v>3</v>
      </c>
      <c r="F192" s="4">
        <v>1</v>
      </c>
      <c r="G192" s="4">
        <v>3025</v>
      </c>
      <c r="H192" s="4">
        <v>1</v>
      </c>
      <c r="I192" s="4">
        <v>0</v>
      </c>
      <c r="J192" s="4">
        <v>0</v>
      </c>
      <c r="K192" s="4">
        <v>0</v>
      </c>
      <c r="L192" s="4">
        <v>1</v>
      </c>
      <c r="M192" s="4">
        <v>0</v>
      </c>
      <c r="N192" s="4">
        <v>1</v>
      </c>
      <c r="O192" s="4">
        <v>0</v>
      </c>
      <c r="P192" s="4">
        <v>0</v>
      </c>
      <c r="Q192" s="4">
        <v>0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</row>
    <row r="193" spans="3:29" x14ac:dyDescent="0.35">
      <c r="C193" s="5" t="s">
        <v>214</v>
      </c>
      <c r="D193" s="4">
        <v>2</v>
      </c>
      <c r="E193" s="4">
        <v>0</v>
      </c>
      <c r="F193" s="4">
        <v>0</v>
      </c>
      <c r="G193" s="4">
        <v>1282</v>
      </c>
      <c r="H193" s="4">
        <v>1</v>
      </c>
      <c r="I193" s="4">
        <v>0</v>
      </c>
      <c r="J193" s="4">
        <v>0</v>
      </c>
      <c r="K193" s="4">
        <v>0</v>
      </c>
      <c r="L193" s="4">
        <v>1</v>
      </c>
      <c r="M193" s="4">
        <v>0</v>
      </c>
      <c r="N193" s="4">
        <v>1</v>
      </c>
      <c r="O193" s="4">
        <v>0</v>
      </c>
      <c r="P193" s="4">
        <v>0</v>
      </c>
      <c r="Q193" s="4">
        <v>0</v>
      </c>
      <c r="R193" s="4">
        <v>0</v>
      </c>
      <c r="S193" s="4">
        <v>1</v>
      </c>
      <c r="T193" s="4">
        <v>1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</row>
    <row r="194" spans="3:29" x14ac:dyDescent="0.35">
      <c r="C194" s="5" t="s">
        <v>215</v>
      </c>
      <c r="D194" s="4">
        <v>21</v>
      </c>
      <c r="E194" s="4">
        <v>20</v>
      </c>
      <c r="F194" s="4">
        <v>1</v>
      </c>
      <c r="G194" s="4">
        <v>2884</v>
      </c>
      <c r="H194" s="4">
        <v>3</v>
      </c>
      <c r="I194" s="4">
        <v>0</v>
      </c>
      <c r="J194" s="4">
        <v>1</v>
      </c>
      <c r="K194" s="4">
        <v>0</v>
      </c>
      <c r="L194" s="4">
        <v>0</v>
      </c>
      <c r="M194" s="4">
        <v>0</v>
      </c>
      <c r="N194" s="4">
        <v>0</v>
      </c>
      <c r="O194" s="4">
        <v>1</v>
      </c>
      <c r="P194" s="4">
        <v>1</v>
      </c>
      <c r="Q194" s="4">
        <v>0</v>
      </c>
      <c r="R194" s="4">
        <v>1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1</v>
      </c>
    </row>
    <row r="195" spans="3:29" x14ac:dyDescent="0.35">
      <c r="C195" s="5" t="s">
        <v>216</v>
      </c>
      <c r="D195" s="4">
        <v>2</v>
      </c>
      <c r="E195" s="4">
        <v>18</v>
      </c>
      <c r="F195" s="4">
        <v>1</v>
      </c>
      <c r="G195" s="4">
        <v>2700</v>
      </c>
      <c r="H195" s="4">
        <v>8</v>
      </c>
      <c r="I195" s="4">
        <v>0</v>
      </c>
      <c r="J195" s="4">
        <v>0</v>
      </c>
      <c r="K195" s="4">
        <v>0</v>
      </c>
      <c r="L195" s="4">
        <v>1</v>
      </c>
      <c r="M195" s="4">
        <v>0</v>
      </c>
      <c r="N195" s="4">
        <v>0</v>
      </c>
      <c r="O195" s="4">
        <v>1</v>
      </c>
      <c r="P195" s="4">
        <v>1</v>
      </c>
      <c r="Q195" s="4">
        <v>0</v>
      </c>
      <c r="R195" s="4">
        <v>0</v>
      </c>
      <c r="S195" s="4">
        <v>1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</row>
    <row r="196" spans="3:29" x14ac:dyDescent="0.35">
      <c r="C196" s="5" t="s">
        <v>217</v>
      </c>
      <c r="D196" s="4">
        <v>28</v>
      </c>
      <c r="E196" s="4">
        <v>17</v>
      </c>
      <c r="F196" s="4">
        <v>1</v>
      </c>
      <c r="G196" s="4">
        <v>1228</v>
      </c>
      <c r="H196" s="4">
        <v>2</v>
      </c>
      <c r="I196" s="4">
        <v>0</v>
      </c>
      <c r="J196" s="4">
        <v>0</v>
      </c>
      <c r="K196" s="4">
        <v>0</v>
      </c>
      <c r="L196" s="4">
        <v>1</v>
      </c>
      <c r="M196" s="4">
        <v>1</v>
      </c>
      <c r="N196" s="4">
        <v>0</v>
      </c>
      <c r="O196" s="4">
        <v>0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1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1</v>
      </c>
    </row>
    <row r="197" spans="3:29" x14ac:dyDescent="0.35">
      <c r="C197" s="5" t="s">
        <v>218</v>
      </c>
      <c r="D197" s="4">
        <v>29</v>
      </c>
      <c r="E197" s="4">
        <v>11</v>
      </c>
      <c r="F197" s="4">
        <v>0</v>
      </c>
      <c r="G197" s="4">
        <v>2884</v>
      </c>
      <c r="H197" s="4">
        <v>6</v>
      </c>
      <c r="I197" s="4">
        <v>1</v>
      </c>
      <c r="J197" s="4">
        <v>0</v>
      </c>
      <c r="K197" s="4">
        <v>0</v>
      </c>
      <c r="L197" s="4">
        <v>0</v>
      </c>
      <c r="M197" s="4">
        <v>1</v>
      </c>
      <c r="N197" s="4">
        <v>0</v>
      </c>
      <c r="O197" s="4">
        <v>0</v>
      </c>
      <c r="P197" s="4">
        <v>1</v>
      </c>
      <c r="Q197" s="4">
        <v>0</v>
      </c>
      <c r="R197" s="4">
        <v>1</v>
      </c>
      <c r="S197" s="4">
        <v>0</v>
      </c>
      <c r="T197" s="4">
        <v>0</v>
      </c>
      <c r="U197" s="4">
        <v>1</v>
      </c>
      <c r="V197" s="4">
        <v>0</v>
      </c>
      <c r="W197" s="4">
        <v>0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0</v>
      </c>
    </row>
    <row r="198" spans="3:29" x14ac:dyDescent="0.35">
      <c r="C198" s="5" t="s">
        <v>219</v>
      </c>
      <c r="D198" s="4">
        <v>19</v>
      </c>
      <c r="E198" s="4">
        <v>11</v>
      </c>
      <c r="F198" s="4">
        <v>0</v>
      </c>
      <c r="G198" s="4">
        <v>716</v>
      </c>
      <c r="H198" s="4">
        <v>5</v>
      </c>
      <c r="I198" s="4">
        <v>0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1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1</v>
      </c>
      <c r="V198" s="4">
        <v>0</v>
      </c>
      <c r="W198" s="4">
        <v>0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</row>
    <row r="199" spans="3:29" x14ac:dyDescent="0.35">
      <c r="C199" s="5" t="s">
        <v>220</v>
      </c>
      <c r="D199" s="4">
        <v>16</v>
      </c>
      <c r="E199" s="4">
        <v>9</v>
      </c>
      <c r="F199" s="4">
        <v>0</v>
      </c>
      <c r="G199" s="4">
        <v>2959</v>
      </c>
      <c r="H199" s="4">
        <v>3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1</v>
      </c>
      <c r="T199" s="4">
        <v>1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0</v>
      </c>
    </row>
    <row r="200" spans="3:29" x14ac:dyDescent="0.35">
      <c r="C200" s="5" t="s">
        <v>221</v>
      </c>
      <c r="D200" s="4">
        <v>14</v>
      </c>
      <c r="E200" s="4">
        <v>7</v>
      </c>
      <c r="F200" s="4">
        <v>0</v>
      </c>
      <c r="G200" s="4">
        <v>3773</v>
      </c>
      <c r="H200" s="4">
        <v>6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>
        <v>0</v>
      </c>
      <c r="Q200" s="4">
        <v>1</v>
      </c>
      <c r="R200" s="4">
        <v>0</v>
      </c>
      <c r="S200" s="4">
        <v>0</v>
      </c>
      <c r="T200" s="4">
        <v>0</v>
      </c>
      <c r="U200" s="4">
        <v>1</v>
      </c>
      <c r="V200" s="4">
        <v>0</v>
      </c>
      <c r="W200" s="4">
        <v>1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</row>
    <row r="201" spans="3:29" x14ac:dyDescent="0.35">
      <c r="C201" s="5" t="s">
        <v>222</v>
      </c>
      <c r="D201" s="4">
        <v>6</v>
      </c>
      <c r="E201" s="4">
        <v>4</v>
      </c>
      <c r="F201" s="4">
        <v>0</v>
      </c>
      <c r="G201" s="4">
        <v>2959</v>
      </c>
      <c r="H201" s="4">
        <v>1</v>
      </c>
      <c r="I201" s="4">
        <v>0</v>
      </c>
      <c r="J201" s="4">
        <v>1</v>
      </c>
      <c r="K201" s="4">
        <v>0</v>
      </c>
      <c r="L201" s="4">
        <v>0</v>
      </c>
      <c r="M201" s="4">
        <v>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1</v>
      </c>
      <c r="T201" s="4">
        <v>0</v>
      </c>
      <c r="U201" s="4">
        <v>0</v>
      </c>
      <c r="V201" s="4">
        <v>1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1</v>
      </c>
    </row>
    <row r="202" spans="3:29" x14ac:dyDescent="0.35">
      <c r="C202" s="5" t="s">
        <v>223</v>
      </c>
      <c r="D202" s="4">
        <v>14</v>
      </c>
      <c r="E202" s="4">
        <v>3</v>
      </c>
      <c r="F202" s="4">
        <v>1</v>
      </c>
      <c r="G202" s="4">
        <v>787</v>
      </c>
      <c r="H202" s="4">
        <v>6</v>
      </c>
      <c r="I202" s="4">
        <v>0</v>
      </c>
      <c r="J202" s="4">
        <v>0</v>
      </c>
      <c r="K202" s="4">
        <v>0</v>
      </c>
      <c r="L202" s="4">
        <v>1</v>
      </c>
      <c r="M202" s="4">
        <v>1</v>
      </c>
      <c r="N202" s="4">
        <v>0</v>
      </c>
      <c r="O202" s="4">
        <v>0</v>
      </c>
      <c r="P202" s="4">
        <v>1</v>
      </c>
      <c r="Q202" s="4">
        <v>1</v>
      </c>
      <c r="R202" s="4">
        <v>0</v>
      </c>
      <c r="S202" s="4">
        <v>0</v>
      </c>
      <c r="T202" s="4">
        <v>0</v>
      </c>
      <c r="U202" s="4">
        <v>0</v>
      </c>
      <c r="V202" s="4">
        <v>1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</row>
    <row r="203" spans="3:29" x14ac:dyDescent="0.35">
      <c r="C203" s="5" t="s">
        <v>224</v>
      </c>
      <c r="D203" s="4">
        <v>21</v>
      </c>
      <c r="E203" s="4">
        <v>11</v>
      </c>
      <c r="F203" s="4">
        <v>1</v>
      </c>
      <c r="G203" s="4">
        <v>787</v>
      </c>
      <c r="H203" s="4">
        <v>4</v>
      </c>
      <c r="I203" s="4">
        <v>1</v>
      </c>
      <c r="J203" s="4">
        <v>0</v>
      </c>
      <c r="K203" s="4">
        <v>0</v>
      </c>
      <c r="L203" s="4">
        <v>0</v>
      </c>
      <c r="M203" s="4">
        <v>0</v>
      </c>
      <c r="N203" s="4">
        <v>1</v>
      </c>
      <c r="O203" s="4">
        <v>0</v>
      </c>
      <c r="P203" s="4">
        <v>1</v>
      </c>
      <c r="Q203" s="4">
        <v>1</v>
      </c>
      <c r="R203" s="4">
        <v>0</v>
      </c>
      <c r="S203" s="4">
        <v>0</v>
      </c>
      <c r="T203" s="4">
        <v>1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1</v>
      </c>
      <c r="AA203" s="4">
        <v>0</v>
      </c>
      <c r="AB203" s="4">
        <v>0</v>
      </c>
      <c r="AC203" s="4">
        <v>0</v>
      </c>
    </row>
    <row r="204" spans="3:29" x14ac:dyDescent="0.35">
      <c r="C204" s="5" t="s">
        <v>225</v>
      </c>
      <c r="D204" s="4">
        <v>39</v>
      </c>
      <c r="E204" s="4">
        <v>10</v>
      </c>
      <c r="F204" s="4">
        <v>0</v>
      </c>
      <c r="G204" s="4">
        <v>716</v>
      </c>
      <c r="H204" s="4">
        <v>3</v>
      </c>
      <c r="I204" s="4">
        <v>0</v>
      </c>
      <c r="J204" s="4">
        <v>0</v>
      </c>
      <c r="K204" s="4">
        <v>1</v>
      </c>
      <c r="L204" s="4">
        <v>0</v>
      </c>
      <c r="M204" s="4">
        <v>0</v>
      </c>
      <c r="N204" s="4">
        <v>0</v>
      </c>
      <c r="O204" s="4">
        <v>1</v>
      </c>
      <c r="P204" s="4">
        <v>1</v>
      </c>
      <c r="Q204" s="4">
        <v>1</v>
      </c>
      <c r="R204" s="4">
        <v>0</v>
      </c>
      <c r="S204" s="4">
        <v>0</v>
      </c>
      <c r="T204" s="4">
        <v>0</v>
      </c>
      <c r="U204" s="4">
        <v>0</v>
      </c>
      <c r="V204" s="4">
        <v>1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1</v>
      </c>
    </row>
    <row r="205" spans="3:29" x14ac:dyDescent="0.35">
      <c r="C205" s="5" t="s">
        <v>226</v>
      </c>
      <c r="D205" s="4">
        <v>24</v>
      </c>
      <c r="E205" s="4">
        <v>10</v>
      </c>
      <c r="F205" s="4">
        <v>1</v>
      </c>
      <c r="G205" s="4">
        <v>3003</v>
      </c>
      <c r="H205" s="4">
        <v>5</v>
      </c>
      <c r="I205" s="4">
        <v>0</v>
      </c>
      <c r="J205" s="4">
        <v>0</v>
      </c>
      <c r="K205" s="4">
        <v>1</v>
      </c>
      <c r="L205" s="4">
        <v>0</v>
      </c>
      <c r="M205" s="4">
        <v>0</v>
      </c>
      <c r="N205" s="4">
        <v>0</v>
      </c>
      <c r="O205" s="4">
        <v>1</v>
      </c>
      <c r="P205" s="4">
        <v>0</v>
      </c>
      <c r="Q205" s="4">
        <v>0</v>
      </c>
      <c r="R205" s="4">
        <v>1</v>
      </c>
      <c r="S205" s="4">
        <v>0</v>
      </c>
      <c r="T205" s="4">
        <v>0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1</v>
      </c>
    </row>
    <row r="206" spans="3:29" x14ac:dyDescent="0.35">
      <c r="C206" s="5" t="s">
        <v>227</v>
      </c>
      <c r="D206" s="4">
        <v>42</v>
      </c>
      <c r="E206" s="4">
        <v>9</v>
      </c>
      <c r="F206" s="4">
        <v>1</v>
      </c>
      <c r="G206" s="4">
        <v>732</v>
      </c>
      <c r="H206" s="4">
        <v>1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1</v>
      </c>
      <c r="R206" s="4">
        <v>0</v>
      </c>
      <c r="S206" s="4">
        <v>0</v>
      </c>
      <c r="T206" s="4">
        <v>0</v>
      </c>
      <c r="U206" s="4">
        <v>0</v>
      </c>
      <c r="V206" s="4">
        <v>1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1</v>
      </c>
      <c r="AC206" s="4">
        <v>0</v>
      </c>
    </row>
    <row r="207" spans="3:29" x14ac:dyDescent="0.35">
      <c r="C207" s="5" t="s">
        <v>228</v>
      </c>
      <c r="D207" s="4">
        <v>11</v>
      </c>
      <c r="E207" s="4">
        <v>8</v>
      </c>
      <c r="F207" s="4">
        <v>1</v>
      </c>
      <c r="G207" s="4">
        <v>3981</v>
      </c>
      <c r="H207" s="4">
        <v>7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1</v>
      </c>
      <c r="R207" s="4">
        <v>0</v>
      </c>
      <c r="S207" s="4">
        <v>0</v>
      </c>
      <c r="T207" s="4">
        <v>0</v>
      </c>
      <c r="U207" s="4">
        <v>0</v>
      </c>
      <c r="V207" s="4">
        <v>1</v>
      </c>
      <c r="W207" s="4">
        <v>1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</row>
    <row r="208" spans="3:29" x14ac:dyDescent="0.35">
      <c r="C208" s="5" t="s">
        <v>229</v>
      </c>
      <c r="D208" s="4">
        <v>14</v>
      </c>
      <c r="E208" s="4">
        <v>7</v>
      </c>
      <c r="F208" s="4">
        <v>1</v>
      </c>
      <c r="G208" s="4">
        <v>826</v>
      </c>
      <c r="H208" s="4">
        <v>4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0</v>
      </c>
      <c r="O208" s="4">
        <v>0</v>
      </c>
      <c r="P208" s="4">
        <v>0</v>
      </c>
      <c r="Q208" s="4">
        <v>0</v>
      </c>
      <c r="R208" s="4">
        <v>1</v>
      </c>
      <c r="S208" s="4">
        <v>0</v>
      </c>
      <c r="T208" s="4">
        <v>0</v>
      </c>
      <c r="U208" s="4">
        <v>0</v>
      </c>
      <c r="V208" s="4">
        <v>1</v>
      </c>
      <c r="W208" s="4">
        <v>0</v>
      </c>
      <c r="X208" s="4">
        <v>0</v>
      </c>
      <c r="Y208" s="4">
        <v>0</v>
      </c>
      <c r="Z208" s="4">
        <v>0</v>
      </c>
      <c r="AA208" s="4">
        <v>1</v>
      </c>
      <c r="AB208" s="4">
        <v>0</v>
      </c>
      <c r="AC208" s="4">
        <v>0</v>
      </c>
    </row>
    <row r="209" spans="3:29" x14ac:dyDescent="0.35">
      <c r="C209" s="5" t="s">
        <v>230</v>
      </c>
      <c r="D209" s="4">
        <v>13</v>
      </c>
      <c r="E209" s="4">
        <v>6</v>
      </c>
      <c r="F209" s="4">
        <v>1</v>
      </c>
      <c r="G209" s="4">
        <v>2916</v>
      </c>
      <c r="H209" s="4">
        <v>2</v>
      </c>
      <c r="I209" s="4">
        <v>0</v>
      </c>
      <c r="J209" s="4">
        <v>0</v>
      </c>
      <c r="K209" s="4">
        <v>0</v>
      </c>
      <c r="L209" s="4">
        <v>1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1</v>
      </c>
      <c r="S209" s="4">
        <v>0</v>
      </c>
      <c r="T209" s="4">
        <v>0</v>
      </c>
      <c r="U209" s="4">
        <v>0</v>
      </c>
      <c r="V209" s="4">
        <v>1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1</v>
      </c>
      <c r="AC209" s="4">
        <v>0</v>
      </c>
    </row>
    <row r="210" spans="3:29" x14ac:dyDescent="0.35">
      <c r="C210" s="5" t="s">
        <v>231</v>
      </c>
      <c r="D210" s="4">
        <v>11</v>
      </c>
      <c r="E210" s="4">
        <v>4</v>
      </c>
      <c r="F210" s="4">
        <v>1</v>
      </c>
      <c r="G210" s="4">
        <v>3773</v>
      </c>
      <c r="H210" s="4">
        <v>9</v>
      </c>
      <c r="I210" s="4">
        <v>1</v>
      </c>
      <c r="J210" s="4">
        <v>0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>
        <v>0</v>
      </c>
      <c r="Q210" s="4">
        <v>1</v>
      </c>
      <c r="R210" s="4">
        <v>0</v>
      </c>
      <c r="S210" s="4">
        <v>0</v>
      </c>
      <c r="T210" s="4">
        <v>0</v>
      </c>
      <c r="U210" s="4">
        <v>0</v>
      </c>
      <c r="V210" s="4">
        <v>1</v>
      </c>
      <c r="W210" s="4">
        <v>0</v>
      </c>
      <c r="X210" s="4">
        <v>0</v>
      </c>
      <c r="Y210" s="4">
        <v>0</v>
      </c>
      <c r="Z210" s="4">
        <v>0</v>
      </c>
      <c r="AA210" s="4">
        <v>1</v>
      </c>
      <c r="AB210" s="4">
        <v>0</v>
      </c>
      <c r="AC210" s="4">
        <v>0</v>
      </c>
    </row>
    <row r="211" spans="3:29" x14ac:dyDescent="0.35">
      <c r="C211" s="5" t="s">
        <v>232</v>
      </c>
      <c r="D211" s="4">
        <v>15</v>
      </c>
      <c r="E211" s="4">
        <v>3</v>
      </c>
      <c r="F211" s="4">
        <v>1</v>
      </c>
      <c r="G211" s="4">
        <v>3933</v>
      </c>
      <c r="H211" s="4">
        <v>5</v>
      </c>
      <c r="I211" s="4">
        <v>1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4">
        <v>1</v>
      </c>
      <c r="T211" s="4">
        <v>0</v>
      </c>
      <c r="U211" s="4">
        <v>0</v>
      </c>
      <c r="V211" s="4">
        <v>1</v>
      </c>
      <c r="W211" s="4">
        <v>0</v>
      </c>
      <c r="X211" s="4">
        <v>0</v>
      </c>
      <c r="Y211" s="4">
        <v>0</v>
      </c>
      <c r="Z211" s="4">
        <v>0</v>
      </c>
      <c r="AA211" s="4">
        <v>1</v>
      </c>
      <c r="AB211" s="4">
        <v>0</v>
      </c>
      <c r="AC211" s="4">
        <v>0</v>
      </c>
    </row>
    <row r="212" spans="3:29" x14ac:dyDescent="0.35">
      <c r="C212" s="5" t="s">
        <v>233</v>
      </c>
      <c r="D212" s="4">
        <v>24</v>
      </c>
      <c r="E212" s="4">
        <v>18</v>
      </c>
      <c r="F212" s="4">
        <v>1</v>
      </c>
      <c r="G212" s="4">
        <v>1282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0</v>
      </c>
      <c r="N212" s="4">
        <v>1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0</v>
      </c>
      <c r="U212" s="4">
        <v>1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1</v>
      </c>
      <c r="AB212" s="4">
        <v>0</v>
      </c>
      <c r="AC212" s="4">
        <v>0</v>
      </c>
    </row>
    <row r="213" spans="3:29" x14ac:dyDescent="0.35">
      <c r="C213" s="5" t="s">
        <v>234</v>
      </c>
      <c r="D213" s="4">
        <v>11</v>
      </c>
      <c r="E213" s="4">
        <v>8</v>
      </c>
      <c r="F213" s="4">
        <v>0</v>
      </c>
      <c r="G213" s="4">
        <v>315</v>
      </c>
      <c r="H213" s="4">
        <v>6</v>
      </c>
      <c r="I213" s="4">
        <v>0</v>
      </c>
      <c r="J213" s="4">
        <v>0</v>
      </c>
      <c r="K213" s="4">
        <v>1</v>
      </c>
      <c r="L213" s="4">
        <v>0</v>
      </c>
      <c r="M213" s="4">
        <v>1</v>
      </c>
      <c r="N213" s="4">
        <v>0</v>
      </c>
      <c r="O213" s="4">
        <v>0</v>
      </c>
      <c r="P213" s="4">
        <v>0</v>
      </c>
      <c r="Q213" s="4">
        <v>1</v>
      </c>
      <c r="R213" s="4">
        <v>0</v>
      </c>
      <c r="S213" s="4">
        <v>0</v>
      </c>
      <c r="T213" s="4">
        <v>0</v>
      </c>
      <c r="U213" s="4">
        <v>0</v>
      </c>
      <c r="V213" s="4">
        <v>1</v>
      </c>
      <c r="W213" s="4">
        <v>0</v>
      </c>
      <c r="X213" s="4">
        <v>0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</row>
    <row r="214" spans="3:29" x14ac:dyDescent="0.35">
      <c r="C214" s="5" t="s">
        <v>235</v>
      </c>
      <c r="D214" s="4">
        <v>13</v>
      </c>
      <c r="E214" s="4">
        <v>6</v>
      </c>
      <c r="F214" s="4">
        <v>0</v>
      </c>
      <c r="G214" s="4">
        <v>3933</v>
      </c>
      <c r="H214" s="4">
        <v>1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  <c r="S214" s="4">
        <v>1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1</v>
      </c>
      <c r="Z214" s="4">
        <v>0</v>
      </c>
      <c r="AA214" s="4">
        <v>0</v>
      </c>
      <c r="AB214" s="4">
        <v>0</v>
      </c>
      <c r="AC214" s="4">
        <v>0</v>
      </c>
    </row>
    <row r="215" spans="3:29" x14ac:dyDescent="0.35">
      <c r="C215" s="5" t="s">
        <v>236</v>
      </c>
      <c r="D215" s="4">
        <v>6</v>
      </c>
      <c r="E215" s="4">
        <v>6</v>
      </c>
      <c r="F215" s="4">
        <v>0</v>
      </c>
      <c r="G215" s="4">
        <v>4027</v>
      </c>
      <c r="H215" s="4">
        <v>10</v>
      </c>
      <c r="I215" s="4">
        <v>1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1</v>
      </c>
      <c r="P215" s="4">
        <v>0</v>
      </c>
      <c r="Q215" s="4">
        <v>0</v>
      </c>
      <c r="R215" s="4">
        <v>0</v>
      </c>
      <c r="S215" s="4">
        <v>1</v>
      </c>
      <c r="T215" s="4">
        <v>0</v>
      </c>
      <c r="U215" s="4">
        <v>0</v>
      </c>
      <c r="V215" s="4">
        <v>1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1</v>
      </c>
    </row>
    <row r="216" spans="3:29" x14ac:dyDescent="0.35">
      <c r="C216" s="5" t="s">
        <v>237</v>
      </c>
      <c r="D216" s="4">
        <v>21</v>
      </c>
      <c r="E216" s="4">
        <v>5</v>
      </c>
      <c r="F216" s="4">
        <v>0</v>
      </c>
      <c r="G216" s="4">
        <v>2700</v>
      </c>
      <c r="H216" s="4">
        <v>8</v>
      </c>
      <c r="I216" s="4">
        <v>0</v>
      </c>
      <c r="J216" s="4">
        <v>0</v>
      </c>
      <c r="K216" s="4">
        <v>1</v>
      </c>
      <c r="L216" s="4">
        <v>0</v>
      </c>
      <c r="M216" s="4">
        <v>1</v>
      </c>
      <c r="N216" s="4">
        <v>0</v>
      </c>
      <c r="O216" s="4">
        <v>0</v>
      </c>
      <c r="P216" s="4">
        <v>1</v>
      </c>
      <c r="Q216" s="4">
        <v>0</v>
      </c>
      <c r="R216" s="4">
        <v>0</v>
      </c>
      <c r="S216" s="4">
        <v>1</v>
      </c>
      <c r="T216" s="4">
        <v>0</v>
      </c>
      <c r="U216" s="4">
        <v>0</v>
      </c>
      <c r="V216" s="4">
        <v>1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</row>
    <row r="217" spans="3:29" x14ac:dyDescent="0.35">
      <c r="C217" s="5" t="s">
        <v>238</v>
      </c>
      <c r="D217" s="4">
        <v>19</v>
      </c>
      <c r="E217" s="4">
        <v>3</v>
      </c>
      <c r="F217" s="4">
        <v>1</v>
      </c>
      <c r="G217" s="4">
        <v>2916</v>
      </c>
      <c r="H217" s="4">
        <v>1</v>
      </c>
      <c r="I217" s="4">
        <v>1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</v>
      </c>
      <c r="P217" s="4">
        <v>0</v>
      </c>
      <c r="Q217" s="4">
        <v>0</v>
      </c>
      <c r="R217" s="4">
        <v>1</v>
      </c>
      <c r="S217" s="4">
        <v>0</v>
      </c>
      <c r="T217" s="4">
        <v>0</v>
      </c>
      <c r="U217" s="4">
        <v>0</v>
      </c>
      <c r="V217" s="4">
        <v>1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1</v>
      </c>
    </row>
    <row r="218" spans="3:29" x14ac:dyDescent="0.35">
      <c r="C218" s="5" t="s">
        <v>239</v>
      </c>
      <c r="D218" s="4">
        <v>23</v>
      </c>
      <c r="E218" s="4">
        <v>17</v>
      </c>
      <c r="F218" s="4">
        <v>0</v>
      </c>
      <c r="G218" s="4">
        <v>3003</v>
      </c>
      <c r="H218" s="4">
        <v>1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4">
        <v>1</v>
      </c>
      <c r="O218" s="4">
        <v>0</v>
      </c>
      <c r="P218" s="4">
        <v>0</v>
      </c>
      <c r="Q218" s="4">
        <v>0</v>
      </c>
      <c r="R218" s="4">
        <v>1</v>
      </c>
      <c r="S218" s="4">
        <v>0</v>
      </c>
      <c r="T218" s="4">
        <v>0</v>
      </c>
      <c r="U218" s="4">
        <v>0</v>
      </c>
      <c r="V218" s="4">
        <v>1</v>
      </c>
      <c r="W218" s="4">
        <v>1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</row>
    <row r="219" spans="3:29" x14ac:dyDescent="0.35">
      <c r="C219" s="5" t="s">
        <v>240</v>
      </c>
      <c r="D219" s="4">
        <v>38</v>
      </c>
      <c r="E219" s="4">
        <v>13</v>
      </c>
      <c r="F219" s="4">
        <v>0</v>
      </c>
      <c r="G219" s="4">
        <v>826</v>
      </c>
      <c r="H219" s="4">
        <v>5</v>
      </c>
      <c r="I219" s="4">
        <v>0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0</v>
      </c>
      <c r="P219" s="4">
        <v>0</v>
      </c>
      <c r="Q219" s="4">
        <v>0</v>
      </c>
      <c r="R219" s="4">
        <v>1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</row>
    <row r="220" spans="3:29" x14ac:dyDescent="0.35">
      <c r="C220" s="5" t="s">
        <v>241</v>
      </c>
      <c r="D220" s="4">
        <v>22</v>
      </c>
      <c r="E220" s="4">
        <v>9</v>
      </c>
      <c r="F220" s="4">
        <v>0</v>
      </c>
      <c r="G220" s="4">
        <v>2916</v>
      </c>
      <c r="H220" s="4">
        <v>3</v>
      </c>
      <c r="I220" s="4">
        <v>0</v>
      </c>
      <c r="J220" s="4">
        <v>1</v>
      </c>
      <c r="K220" s="4">
        <v>0</v>
      </c>
      <c r="L220" s="4">
        <v>0</v>
      </c>
      <c r="M220" s="4">
        <v>0</v>
      </c>
      <c r="N220" s="4">
        <v>1</v>
      </c>
      <c r="O220" s="4">
        <v>0</v>
      </c>
      <c r="P220" s="4">
        <v>0</v>
      </c>
      <c r="Q220" s="4">
        <v>0</v>
      </c>
      <c r="R220" s="4">
        <v>1</v>
      </c>
      <c r="S220" s="4">
        <v>0</v>
      </c>
      <c r="T220" s="4">
        <v>0</v>
      </c>
      <c r="U220" s="4">
        <v>1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1</v>
      </c>
    </row>
    <row r="221" spans="3:29" x14ac:dyDescent="0.35">
      <c r="C221" s="5" t="s">
        <v>242</v>
      </c>
      <c r="D221" s="4">
        <v>31</v>
      </c>
      <c r="E221" s="4">
        <v>8</v>
      </c>
      <c r="F221" s="4">
        <v>0</v>
      </c>
      <c r="G221" s="4">
        <v>1467</v>
      </c>
      <c r="H221" s="4">
        <v>1</v>
      </c>
      <c r="I221" s="4">
        <v>0</v>
      </c>
      <c r="J221" s="4">
        <v>0</v>
      </c>
      <c r="K221" s="4">
        <v>0</v>
      </c>
      <c r="L221" s="4">
        <v>1</v>
      </c>
      <c r="M221" s="4">
        <v>1</v>
      </c>
      <c r="N221" s="4">
        <v>0</v>
      </c>
      <c r="O221" s="4">
        <v>0</v>
      </c>
      <c r="P221" s="4">
        <v>1</v>
      </c>
      <c r="Q221" s="4">
        <v>0</v>
      </c>
      <c r="R221" s="4">
        <v>1</v>
      </c>
      <c r="S221" s="4">
        <v>0</v>
      </c>
      <c r="T221" s="4">
        <v>1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1</v>
      </c>
      <c r="AA221" s="4">
        <v>0</v>
      </c>
      <c r="AB221" s="4">
        <v>0</v>
      </c>
      <c r="AC221" s="4">
        <v>0</v>
      </c>
    </row>
    <row r="222" spans="3:29" x14ac:dyDescent="0.35">
      <c r="C222" s="5" t="s">
        <v>243</v>
      </c>
      <c r="D222" s="4">
        <v>20</v>
      </c>
      <c r="E222" s="4">
        <v>7</v>
      </c>
      <c r="F222" s="4">
        <v>0</v>
      </c>
      <c r="G222" s="4">
        <v>3003</v>
      </c>
      <c r="H222" s="4">
        <v>2</v>
      </c>
      <c r="I222" s="4">
        <v>0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1</v>
      </c>
      <c r="S222" s="4">
        <v>0</v>
      </c>
      <c r="T222" s="4">
        <v>1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</row>
    <row r="223" spans="3:29" x14ac:dyDescent="0.35">
      <c r="C223" s="5" t="s">
        <v>244</v>
      </c>
      <c r="D223" s="4">
        <v>12</v>
      </c>
      <c r="E223" s="4">
        <v>7</v>
      </c>
      <c r="F223" s="4">
        <v>0</v>
      </c>
      <c r="G223" s="4">
        <v>3773</v>
      </c>
      <c r="H223" s="4">
        <v>5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0</v>
      </c>
      <c r="P223" s="4">
        <v>0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1</v>
      </c>
      <c r="AC223" s="4">
        <v>0</v>
      </c>
    </row>
    <row r="224" spans="3:29" x14ac:dyDescent="0.35">
      <c r="C224" s="5" t="s">
        <v>245</v>
      </c>
      <c r="D224" s="4">
        <v>32</v>
      </c>
      <c r="E224" s="4">
        <v>6</v>
      </c>
      <c r="F224" s="4">
        <v>1</v>
      </c>
      <c r="G224" s="4">
        <v>3025</v>
      </c>
      <c r="H224" s="4">
        <v>10</v>
      </c>
      <c r="I224" s="4">
        <v>1</v>
      </c>
      <c r="J224" s="4">
        <v>0</v>
      </c>
      <c r="K224" s="4">
        <v>0</v>
      </c>
      <c r="L224" s="4">
        <v>0</v>
      </c>
      <c r="M224" s="4">
        <v>0</v>
      </c>
      <c r="N224" s="4">
        <v>1</v>
      </c>
      <c r="O224" s="4">
        <v>0</v>
      </c>
      <c r="P224" s="4">
        <v>0</v>
      </c>
      <c r="Q224" s="4">
        <v>0</v>
      </c>
      <c r="R224" s="4">
        <v>0</v>
      </c>
      <c r="S224" s="4">
        <v>1</v>
      </c>
      <c r="T224" s="4">
        <v>0</v>
      </c>
      <c r="U224" s="4">
        <v>0</v>
      </c>
      <c r="V224" s="4">
        <v>1</v>
      </c>
      <c r="W224" s="4">
        <v>1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</row>
    <row r="225" spans="3:29" x14ac:dyDescent="0.35">
      <c r="C225" s="5" t="s">
        <v>246</v>
      </c>
      <c r="D225" s="4">
        <v>32</v>
      </c>
      <c r="E225" s="4">
        <v>5</v>
      </c>
      <c r="F225" s="4">
        <v>0</v>
      </c>
      <c r="G225" s="4">
        <v>3933</v>
      </c>
      <c r="H225" s="4">
        <v>6</v>
      </c>
      <c r="I225" s="4">
        <v>0</v>
      </c>
      <c r="J225" s="4">
        <v>1</v>
      </c>
      <c r="K225" s="4">
        <v>0</v>
      </c>
      <c r="L225" s="4">
        <v>0</v>
      </c>
      <c r="M225" s="4">
        <v>1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1</v>
      </c>
      <c r="T225" s="4">
        <v>0</v>
      </c>
      <c r="U225" s="4">
        <v>0</v>
      </c>
      <c r="V225" s="4">
        <v>1</v>
      </c>
      <c r="W225" s="4">
        <v>0</v>
      </c>
      <c r="X225" s="4">
        <v>0</v>
      </c>
      <c r="Y225" s="4">
        <v>0</v>
      </c>
      <c r="Z225" s="4">
        <v>1</v>
      </c>
      <c r="AA225" s="4">
        <v>0</v>
      </c>
      <c r="AB225" s="4">
        <v>0</v>
      </c>
      <c r="AC225" s="4">
        <v>0</v>
      </c>
    </row>
    <row r="226" spans="3:29" x14ac:dyDescent="0.35">
      <c r="C226" s="5" t="s">
        <v>247</v>
      </c>
      <c r="D226" s="4">
        <v>9</v>
      </c>
      <c r="E226" s="4">
        <v>5</v>
      </c>
      <c r="F226" s="4">
        <v>0</v>
      </c>
      <c r="G226" s="4">
        <v>1228</v>
      </c>
      <c r="H226" s="4">
        <v>9</v>
      </c>
      <c r="I226" s="4">
        <v>0</v>
      </c>
      <c r="J226" s="4">
        <v>0</v>
      </c>
      <c r="K226" s="4">
        <v>0</v>
      </c>
      <c r="L226" s="4">
        <v>1</v>
      </c>
      <c r="M226" s="4">
        <v>1</v>
      </c>
      <c r="N226" s="4">
        <v>0</v>
      </c>
      <c r="O226" s="4">
        <v>0</v>
      </c>
      <c r="P226" s="4">
        <v>0</v>
      </c>
      <c r="Q226" s="4">
        <v>1</v>
      </c>
      <c r="R226" s="4">
        <v>0</v>
      </c>
      <c r="S226" s="4">
        <v>0</v>
      </c>
      <c r="T226" s="4">
        <v>0</v>
      </c>
      <c r="U226" s="4">
        <v>0</v>
      </c>
      <c r="V226" s="4">
        <v>1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1</v>
      </c>
    </row>
    <row r="227" spans="3:29" x14ac:dyDescent="0.35">
      <c r="C227" s="5" t="s">
        <v>248</v>
      </c>
      <c r="D227" s="4">
        <v>31</v>
      </c>
      <c r="E227" s="4">
        <v>12</v>
      </c>
      <c r="F227" s="4">
        <v>1</v>
      </c>
      <c r="G227" s="4">
        <v>3348</v>
      </c>
      <c r="H227" s="4">
        <v>4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>
        <v>0</v>
      </c>
      <c r="Q227" s="4">
        <v>0</v>
      </c>
      <c r="R227" s="4">
        <v>0</v>
      </c>
      <c r="S227" s="4">
        <v>1</v>
      </c>
      <c r="T227" s="4">
        <v>0</v>
      </c>
      <c r="U227" s="4">
        <v>0</v>
      </c>
      <c r="V227" s="4">
        <v>1</v>
      </c>
      <c r="W227" s="4">
        <v>1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</row>
    <row r="228" spans="3:29" x14ac:dyDescent="0.35">
      <c r="C228" s="5" t="s">
        <v>249</v>
      </c>
      <c r="D228" s="4">
        <v>30</v>
      </c>
      <c r="E228" s="4">
        <v>8</v>
      </c>
      <c r="F228" s="4">
        <v>0</v>
      </c>
      <c r="G228" s="4">
        <v>2959</v>
      </c>
      <c r="H228" s="4">
        <v>1</v>
      </c>
      <c r="I228" s="4">
        <v>0</v>
      </c>
      <c r="J228" s="4">
        <v>0</v>
      </c>
      <c r="K228" s="4">
        <v>1</v>
      </c>
      <c r="L228" s="4">
        <v>0</v>
      </c>
      <c r="M228" s="4">
        <v>1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1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1</v>
      </c>
    </row>
    <row r="229" spans="3:29" x14ac:dyDescent="0.35">
      <c r="C229" s="5" t="s">
        <v>250</v>
      </c>
      <c r="D229" s="4">
        <v>19</v>
      </c>
      <c r="E229" s="4">
        <v>8</v>
      </c>
      <c r="F229" s="4">
        <v>0</v>
      </c>
      <c r="G229" s="4">
        <v>3025</v>
      </c>
      <c r="H229" s="4">
        <v>3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1</v>
      </c>
      <c r="T229" s="4">
        <v>0</v>
      </c>
      <c r="U229" s="4">
        <v>1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1</v>
      </c>
    </row>
    <row r="230" spans="3:29" x14ac:dyDescent="0.35">
      <c r="C230" s="5" t="s">
        <v>251</v>
      </c>
      <c r="D230" s="4">
        <v>37</v>
      </c>
      <c r="E230" s="4">
        <v>7</v>
      </c>
      <c r="F230" s="4">
        <v>1</v>
      </c>
      <c r="G230" s="4">
        <v>3025</v>
      </c>
      <c r="H230" s="4">
        <v>0</v>
      </c>
      <c r="I230" s="4">
        <v>0</v>
      </c>
      <c r="J230" s="4">
        <v>0</v>
      </c>
      <c r="K230" s="4">
        <v>0</v>
      </c>
      <c r="L230" s="4">
        <v>1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1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1</v>
      </c>
      <c r="AA230" s="4">
        <v>0</v>
      </c>
      <c r="AB230" s="4">
        <v>0</v>
      </c>
      <c r="AC230" s="4">
        <v>0</v>
      </c>
    </row>
    <row r="231" spans="3:29" x14ac:dyDescent="0.35">
      <c r="C231" s="5" t="s">
        <v>252</v>
      </c>
      <c r="D231" s="4">
        <v>18</v>
      </c>
      <c r="E231" s="4">
        <v>3</v>
      </c>
      <c r="F231" s="4">
        <v>0</v>
      </c>
      <c r="G231" s="4">
        <v>2916</v>
      </c>
      <c r="H231" s="4">
        <v>2</v>
      </c>
      <c r="I231" s="4">
        <v>0</v>
      </c>
      <c r="J231" s="4">
        <v>0</v>
      </c>
      <c r="K231" s="4">
        <v>0</v>
      </c>
      <c r="L231" s="4">
        <v>1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0</v>
      </c>
      <c r="V231" s="4">
        <v>1</v>
      </c>
      <c r="W231" s="4">
        <v>0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</row>
    <row r="232" spans="3:29" x14ac:dyDescent="0.35">
      <c r="C232" s="5" t="s">
        <v>253</v>
      </c>
      <c r="D232" s="4">
        <v>12</v>
      </c>
      <c r="E232" s="4">
        <v>11</v>
      </c>
      <c r="F232" s="4">
        <v>0</v>
      </c>
      <c r="G232" s="4">
        <v>826</v>
      </c>
      <c r="H232" s="4">
        <v>6</v>
      </c>
      <c r="I232" s="4">
        <v>0</v>
      </c>
      <c r="J232" s="4">
        <v>1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1</v>
      </c>
      <c r="S232" s="4">
        <v>0</v>
      </c>
      <c r="T232" s="4">
        <v>1</v>
      </c>
      <c r="U232" s="4">
        <v>0</v>
      </c>
      <c r="V232" s="4">
        <v>0</v>
      </c>
      <c r="W232" s="4">
        <v>0</v>
      </c>
      <c r="X232" s="4">
        <v>1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</row>
    <row r="233" spans="3:29" x14ac:dyDescent="0.35">
      <c r="C233" s="5" t="s">
        <v>254</v>
      </c>
      <c r="D233" s="4">
        <v>8</v>
      </c>
      <c r="E233" s="4">
        <v>7</v>
      </c>
      <c r="F233" s="4">
        <v>1</v>
      </c>
      <c r="G233" s="4">
        <v>3981</v>
      </c>
      <c r="H233" s="4">
        <v>8</v>
      </c>
      <c r="I233" s="4">
        <v>0</v>
      </c>
      <c r="J233" s="4">
        <v>0</v>
      </c>
      <c r="K233" s="4">
        <v>1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1</v>
      </c>
      <c r="R233" s="4">
        <v>0</v>
      </c>
      <c r="S233" s="4">
        <v>0</v>
      </c>
      <c r="T233" s="4">
        <v>0</v>
      </c>
      <c r="U233" s="4">
        <v>1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1</v>
      </c>
    </row>
    <row r="234" spans="3:29" x14ac:dyDescent="0.35">
      <c r="C234" s="5" t="s">
        <v>255</v>
      </c>
      <c r="D234" s="4">
        <v>28</v>
      </c>
      <c r="E234" s="4">
        <v>6</v>
      </c>
      <c r="F234" s="4">
        <v>0</v>
      </c>
      <c r="G234" s="4">
        <v>716</v>
      </c>
      <c r="H234" s="4">
        <v>3</v>
      </c>
      <c r="I234" s="4">
        <v>0</v>
      </c>
      <c r="J234" s="4">
        <v>0</v>
      </c>
      <c r="K234" s="4">
        <v>0</v>
      </c>
      <c r="L234" s="4">
        <v>1</v>
      </c>
      <c r="M234" s="4">
        <v>1</v>
      </c>
      <c r="N234" s="4">
        <v>0</v>
      </c>
      <c r="O234" s="4">
        <v>0</v>
      </c>
      <c r="P234" s="4">
        <v>1</v>
      </c>
      <c r="Q234" s="4">
        <v>1</v>
      </c>
      <c r="R234" s="4">
        <v>0</v>
      </c>
      <c r="S234" s="4">
        <v>0</v>
      </c>
      <c r="T234" s="4">
        <v>0</v>
      </c>
      <c r="U234" s="4">
        <v>0</v>
      </c>
      <c r="V234" s="4">
        <v>1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</row>
    <row r="235" spans="3:29" x14ac:dyDescent="0.35">
      <c r="C235" s="5" t="s">
        <v>256</v>
      </c>
      <c r="D235" s="4">
        <v>24</v>
      </c>
      <c r="E235" s="4">
        <v>6</v>
      </c>
      <c r="F235" s="4">
        <v>0</v>
      </c>
      <c r="G235" s="4">
        <v>3981</v>
      </c>
      <c r="H235" s="4">
        <v>2</v>
      </c>
      <c r="I235" s="4">
        <v>0</v>
      </c>
      <c r="J235" s="4">
        <v>1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  <c r="P235" s="4">
        <v>0</v>
      </c>
      <c r="Q235" s="4">
        <v>1</v>
      </c>
      <c r="R235" s="4">
        <v>0</v>
      </c>
      <c r="S235" s="4">
        <v>0</v>
      </c>
      <c r="T235" s="4">
        <v>0</v>
      </c>
      <c r="U235" s="4">
        <v>0</v>
      </c>
      <c r="V235" s="4">
        <v>1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1</v>
      </c>
    </row>
    <row r="236" spans="3:29" x14ac:dyDescent="0.35">
      <c r="C236" s="5" t="s">
        <v>257</v>
      </c>
      <c r="D236" s="4">
        <v>6</v>
      </c>
      <c r="E236" s="4">
        <v>6</v>
      </c>
      <c r="F236" s="4">
        <v>0</v>
      </c>
      <c r="G236" s="4">
        <v>3348</v>
      </c>
      <c r="H236" s="4">
        <v>0</v>
      </c>
      <c r="I236" s="4">
        <v>0</v>
      </c>
      <c r="J236" s="4">
        <v>0</v>
      </c>
      <c r="K236" s="4">
        <v>0</v>
      </c>
      <c r="L236" s="4">
        <v>1</v>
      </c>
      <c r="M236" s="4">
        <v>0</v>
      </c>
      <c r="N236" s="4">
        <v>1</v>
      </c>
      <c r="O236" s="4">
        <v>0</v>
      </c>
      <c r="P236" s="4">
        <v>0</v>
      </c>
      <c r="Q236" s="4">
        <v>0</v>
      </c>
      <c r="R236" s="4">
        <v>0</v>
      </c>
      <c r="S236" s="4">
        <v>1</v>
      </c>
      <c r="T236" s="4">
        <v>1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</row>
    <row r="237" spans="3:29" x14ac:dyDescent="0.35">
      <c r="C237" s="5" t="s">
        <v>258</v>
      </c>
      <c r="D237" s="4">
        <v>11</v>
      </c>
      <c r="E237" s="4">
        <v>5</v>
      </c>
      <c r="F237" s="4">
        <v>1</v>
      </c>
      <c r="G237" s="4">
        <v>716</v>
      </c>
      <c r="H237" s="4">
        <v>7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  <c r="P237" s="4">
        <v>1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</row>
    <row r="238" spans="3:29" x14ac:dyDescent="0.35">
      <c r="C238" s="5" t="s">
        <v>259</v>
      </c>
      <c r="D238" s="4">
        <v>14</v>
      </c>
      <c r="E238" s="4">
        <v>4</v>
      </c>
      <c r="F238" s="4">
        <v>0</v>
      </c>
      <c r="G238" s="4">
        <v>1467</v>
      </c>
      <c r="H238" s="4">
        <v>1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>
        <v>1</v>
      </c>
      <c r="Q238" s="4">
        <v>0</v>
      </c>
      <c r="R238" s="4">
        <v>1</v>
      </c>
      <c r="S238" s="4">
        <v>0</v>
      </c>
      <c r="T238" s="4">
        <v>0</v>
      </c>
      <c r="U238" s="4">
        <v>1</v>
      </c>
      <c r="V238" s="4">
        <v>0</v>
      </c>
      <c r="W238" s="4">
        <v>1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</row>
    <row r="239" spans="3:29" x14ac:dyDescent="0.35">
      <c r="C239" s="5" t="s">
        <v>260</v>
      </c>
      <c r="D239" s="4">
        <v>20</v>
      </c>
      <c r="E239" s="4">
        <v>3</v>
      </c>
      <c r="F239" s="4">
        <v>1</v>
      </c>
      <c r="G239" s="4">
        <v>4027</v>
      </c>
      <c r="H239" s="4">
        <v>0</v>
      </c>
      <c r="I239" s="4">
        <v>0</v>
      </c>
      <c r="J239" s="4">
        <v>0</v>
      </c>
      <c r="K239" s="4">
        <v>1</v>
      </c>
      <c r="L239" s="4">
        <v>0</v>
      </c>
      <c r="M239" s="4">
        <v>0</v>
      </c>
      <c r="N239" s="4">
        <v>0</v>
      </c>
      <c r="O239" s="4">
        <v>1</v>
      </c>
      <c r="P239" s="4">
        <v>0</v>
      </c>
      <c r="Q239" s="4">
        <v>0</v>
      </c>
      <c r="R239" s="4">
        <v>0</v>
      </c>
      <c r="S239" s="4">
        <v>1</v>
      </c>
      <c r="T239" s="4">
        <v>0</v>
      </c>
      <c r="U239" s="4">
        <v>1</v>
      </c>
      <c r="V239" s="4">
        <v>0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</row>
    <row r="240" spans="3:29" x14ac:dyDescent="0.35">
      <c r="C240" s="5" t="s">
        <v>261</v>
      </c>
      <c r="D240" s="4">
        <v>5</v>
      </c>
      <c r="E240" s="4">
        <v>3</v>
      </c>
      <c r="F240" s="4">
        <v>1</v>
      </c>
      <c r="G240" s="4">
        <v>2700</v>
      </c>
      <c r="H240" s="4">
        <v>4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1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</row>
    <row r="241" spans="3:29" x14ac:dyDescent="0.35">
      <c r="C241" s="5" t="s">
        <v>262</v>
      </c>
      <c r="D241" s="4">
        <v>5</v>
      </c>
      <c r="E241" s="4">
        <v>3</v>
      </c>
      <c r="F241" s="4">
        <v>1</v>
      </c>
      <c r="G241" s="4">
        <v>3025</v>
      </c>
      <c r="H241" s="4">
        <v>2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1</v>
      </c>
      <c r="T241" s="4">
        <v>1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</row>
    <row r="242" spans="3:29" x14ac:dyDescent="0.35">
      <c r="C242" s="5" t="s">
        <v>263</v>
      </c>
      <c r="D242" s="4">
        <v>10</v>
      </c>
      <c r="E242" s="4">
        <v>0</v>
      </c>
      <c r="F242" s="4">
        <v>1</v>
      </c>
      <c r="G242" s="4">
        <v>1228</v>
      </c>
      <c r="H242" s="4">
        <v>1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0</v>
      </c>
      <c r="U242" s="4">
        <v>1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1</v>
      </c>
    </row>
    <row r="243" spans="3:29" x14ac:dyDescent="0.35">
      <c r="C243" s="5" t="s">
        <v>264</v>
      </c>
      <c r="D243" s="4">
        <v>33</v>
      </c>
      <c r="E243" s="4">
        <v>13</v>
      </c>
      <c r="F243" s="4">
        <v>1</v>
      </c>
      <c r="G243" s="4">
        <v>1282</v>
      </c>
      <c r="H243" s="4">
        <v>5</v>
      </c>
      <c r="I243" s="4">
        <v>1</v>
      </c>
      <c r="J243" s="4">
        <v>0</v>
      </c>
      <c r="K243" s="4">
        <v>0</v>
      </c>
      <c r="L243" s="4">
        <v>0</v>
      </c>
      <c r="M243" s="4">
        <v>1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1</v>
      </c>
      <c r="T243" s="4">
        <v>0</v>
      </c>
      <c r="U243" s="4">
        <v>0</v>
      </c>
      <c r="V243" s="4">
        <v>1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1</v>
      </c>
    </row>
    <row r="244" spans="3:29" x14ac:dyDescent="0.35">
      <c r="C244" s="5" t="s">
        <v>265</v>
      </c>
      <c r="D244" s="4">
        <v>13</v>
      </c>
      <c r="E244" s="4">
        <v>12</v>
      </c>
      <c r="F244" s="4">
        <v>0</v>
      </c>
      <c r="G244" s="4">
        <v>3981</v>
      </c>
      <c r="H244" s="4">
        <v>4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0</v>
      </c>
      <c r="S244" s="4">
        <v>0</v>
      </c>
      <c r="T244" s="4">
        <v>1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1</v>
      </c>
    </row>
    <row r="245" spans="3:29" x14ac:dyDescent="0.35">
      <c r="C245" s="5" t="s">
        <v>266</v>
      </c>
      <c r="D245" s="4">
        <v>27</v>
      </c>
      <c r="E245" s="4">
        <v>9</v>
      </c>
      <c r="F245" s="4">
        <v>0</v>
      </c>
      <c r="G245" s="4">
        <v>2884</v>
      </c>
      <c r="H245" s="4">
        <v>2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  <c r="P245" s="4">
        <v>1</v>
      </c>
      <c r="Q245" s="4">
        <v>0</v>
      </c>
      <c r="R245" s="4">
        <v>1</v>
      </c>
      <c r="S245" s="4">
        <v>0</v>
      </c>
      <c r="T245" s="4">
        <v>1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</row>
    <row r="246" spans="3:29" x14ac:dyDescent="0.35">
      <c r="C246" s="5" t="s">
        <v>267</v>
      </c>
      <c r="D246" s="4">
        <v>33</v>
      </c>
      <c r="E246" s="4">
        <v>8</v>
      </c>
      <c r="F246" s="4">
        <v>1</v>
      </c>
      <c r="G246" s="4">
        <v>1467</v>
      </c>
      <c r="H246" s="4">
        <v>7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1</v>
      </c>
      <c r="V246" s="4">
        <v>0</v>
      </c>
      <c r="W246" s="4">
        <v>0</v>
      </c>
      <c r="X246" s="4">
        <v>0</v>
      </c>
      <c r="Y246" s="4">
        <v>1</v>
      </c>
      <c r="Z246" s="4">
        <v>0</v>
      </c>
      <c r="AA246" s="4">
        <v>0</v>
      </c>
      <c r="AB246" s="4">
        <v>0</v>
      </c>
      <c r="AC246" s="4">
        <v>0</v>
      </c>
    </row>
    <row r="247" spans="3:29" x14ac:dyDescent="0.35">
      <c r="C247" s="5" t="s">
        <v>268</v>
      </c>
      <c r="D247" s="4">
        <v>11</v>
      </c>
      <c r="E247" s="4">
        <v>5</v>
      </c>
      <c r="F247" s="4">
        <v>0</v>
      </c>
      <c r="G247" s="4">
        <v>2884</v>
      </c>
      <c r="H247" s="4">
        <v>1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1</v>
      </c>
      <c r="Q247" s="4">
        <v>0</v>
      </c>
      <c r="R247" s="4">
        <v>1</v>
      </c>
      <c r="S247" s="4">
        <v>0</v>
      </c>
      <c r="T247" s="4">
        <v>1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1</v>
      </c>
      <c r="AB247" s="4">
        <v>0</v>
      </c>
      <c r="AC247" s="4">
        <v>0</v>
      </c>
    </row>
    <row r="248" spans="3:29" x14ac:dyDescent="0.35">
      <c r="C248" s="5" t="s">
        <v>269</v>
      </c>
      <c r="D248" s="4">
        <v>93</v>
      </c>
      <c r="E248" s="4">
        <v>4</v>
      </c>
      <c r="F248" s="4">
        <v>1</v>
      </c>
      <c r="G248" s="4">
        <v>3025</v>
      </c>
      <c r="H248" s="4">
        <v>2</v>
      </c>
      <c r="I248" s="4">
        <v>0</v>
      </c>
      <c r="J248" s="4">
        <v>0</v>
      </c>
      <c r="K248" s="4">
        <v>0</v>
      </c>
      <c r="L248" s="4">
        <v>1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1</v>
      </c>
      <c r="T248" s="4">
        <v>0</v>
      </c>
      <c r="U248" s="4">
        <v>0</v>
      </c>
      <c r="V248" s="4">
        <v>1</v>
      </c>
      <c r="W248" s="4">
        <v>0</v>
      </c>
      <c r="X248" s="4">
        <v>0</v>
      </c>
      <c r="Y248" s="4">
        <v>1</v>
      </c>
      <c r="Z248" s="4">
        <v>0</v>
      </c>
      <c r="AA248" s="4">
        <v>0</v>
      </c>
      <c r="AB248" s="4">
        <v>0</v>
      </c>
      <c r="AC248" s="4">
        <v>0</v>
      </c>
    </row>
    <row r="249" spans="3:29" x14ac:dyDescent="0.35">
      <c r="C249" s="5" t="s">
        <v>270</v>
      </c>
      <c r="D249" s="4">
        <v>17</v>
      </c>
      <c r="E249" s="4">
        <v>4</v>
      </c>
      <c r="F249" s="4">
        <v>1</v>
      </c>
      <c r="G249" s="4">
        <v>3025</v>
      </c>
      <c r="H249" s="4">
        <v>0</v>
      </c>
      <c r="I249" s="4">
        <v>0</v>
      </c>
      <c r="J249" s="4">
        <v>0</v>
      </c>
      <c r="K249" s="4">
        <v>1</v>
      </c>
      <c r="L249" s="4">
        <v>0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0</v>
      </c>
      <c r="S249" s="4">
        <v>1</v>
      </c>
      <c r="T249" s="4">
        <v>0</v>
      </c>
      <c r="U249" s="4">
        <v>1</v>
      </c>
      <c r="V249" s="4">
        <v>0</v>
      </c>
      <c r="W249" s="4">
        <v>0</v>
      </c>
      <c r="X249" s="4">
        <v>0</v>
      </c>
      <c r="Y249" s="4">
        <v>1</v>
      </c>
      <c r="Z249" s="4">
        <v>0</v>
      </c>
      <c r="AA249" s="4">
        <v>0</v>
      </c>
      <c r="AB249" s="4">
        <v>0</v>
      </c>
      <c r="AC249" s="4">
        <v>0</v>
      </c>
    </row>
    <row r="250" spans="3:29" x14ac:dyDescent="0.35">
      <c r="C250" s="5" t="s">
        <v>271</v>
      </c>
      <c r="D250" s="4">
        <v>15</v>
      </c>
      <c r="E250" s="4">
        <v>4</v>
      </c>
      <c r="F250" s="4">
        <v>1</v>
      </c>
      <c r="G250" s="4">
        <v>826</v>
      </c>
      <c r="H250" s="4">
        <v>1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1</v>
      </c>
      <c r="S250" s="4">
        <v>0</v>
      </c>
      <c r="T250" s="4">
        <v>0</v>
      </c>
      <c r="U250" s="4">
        <v>1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0</v>
      </c>
    </row>
    <row r="251" spans="3:29" x14ac:dyDescent="0.35">
      <c r="C251" s="5" t="s">
        <v>272</v>
      </c>
      <c r="D251" s="4">
        <v>24</v>
      </c>
      <c r="E251" s="4">
        <v>3</v>
      </c>
      <c r="F251" s="4">
        <v>0</v>
      </c>
      <c r="G251" s="4">
        <v>3773</v>
      </c>
      <c r="H251" s="4">
        <v>3</v>
      </c>
      <c r="I251" s="4">
        <v>0</v>
      </c>
      <c r="J251" s="4">
        <v>0</v>
      </c>
      <c r="K251" s="4">
        <v>1</v>
      </c>
      <c r="L251" s="4">
        <v>0</v>
      </c>
      <c r="M251" s="4">
        <v>1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1</v>
      </c>
      <c r="Z251" s="4">
        <v>0</v>
      </c>
      <c r="AA251" s="4">
        <v>0</v>
      </c>
      <c r="AB251" s="4">
        <v>0</v>
      </c>
      <c r="AC251" s="4">
        <v>0</v>
      </c>
    </row>
    <row r="252" spans="3:29" x14ac:dyDescent="0.35">
      <c r="C252" s="5" t="s">
        <v>273</v>
      </c>
      <c r="D252" s="4">
        <v>7</v>
      </c>
      <c r="E252" s="4">
        <v>3</v>
      </c>
      <c r="F252" s="4">
        <v>1</v>
      </c>
      <c r="G252" s="4">
        <v>2959</v>
      </c>
      <c r="H252" s="4">
        <v>5</v>
      </c>
      <c r="I252" s="4">
        <v>1</v>
      </c>
      <c r="J252" s="4">
        <v>0</v>
      </c>
      <c r="K252" s="4">
        <v>0</v>
      </c>
      <c r="L252" s="4">
        <v>0</v>
      </c>
      <c r="M252" s="4">
        <v>0</v>
      </c>
      <c r="N252" s="4">
        <v>1</v>
      </c>
      <c r="O252" s="4">
        <v>0</v>
      </c>
      <c r="P252" s="4">
        <v>0</v>
      </c>
      <c r="Q252" s="4">
        <v>0</v>
      </c>
      <c r="R252" s="4">
        <v>0</v>
      </c>
      <c r="S252" s="4">
        <v>1</v>
      </c>
      <c r="T252" s="4">
        <v>0</v>
      </c>
      <c r="U252" s="4">
        <v>0</v>
      </c>
      <c r="V252" s="4">
        <v>1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</row>
    <row r="253" spans="3:29" x14ac:dyDescent="0.35">
      <c r="C253" s="5" t="s">
        <v>274</v>
      </c>
      <c r="D253" s="4">
        <v>4</v>
      </c>
      <c r="E253" s="4">
        <v>3</v>
      </c>
      <c r="F253" s="4">
        <v>0</v>
      </c>
      <c r="G253" s="4">
        <v>2959</v>
      </c>
      <c r="H253" s="4">
        <v>8</v>
      </c>
      <c r="I253" s="4">
        <v>1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1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0</v>
      </c>
    </row>
    <row r="254" spans="3:29" x14ac:dyDescent="0.35">
      <c r="C254" s="5" t="s">
        <v>275</v>
      </c>
      <c r="D254" s="4">
        <v>6</v>
      </c>
      <c r="E254" s="4">
        <v>0</v>
      </c>
      <c r="F254" s="4">
        <v>1</v>
      </c>
      <c r="G254" s="4">
        <v>732</v>
      </c>
      <c r="H254" s="4">
        <v>10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0</v>
      </c>
      <c r="O254" s="4">
        <v>1</v>
      </c>
      <c r="P254" s="4">
        <v>0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v>1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1</v>
      </c>
    </row>
    <row r="255" spans="3:29" x14ac:dyDescent="0.35">
      <c r="C255" s="5" t="s">
        <v>276</v>
      </c>
      <c r="D255" s="4">
        <v>3</v>
      </c>
      <c r="E255" s="4">
        <v>0</v>
      </c>
      <c r="F255" s="4">
        <v>0</v>
      </c>
      <c r="G255" s="4">
        <v>3933</v>
      </c>
      <c r="H255" s="4">
        <v>3</v>
      </c>
      <c r="I255" s="4">
        <v>0</v>
      </c>
      <c r="J255" s="4">
        <v>0</v>
      </c>
      <c r="K255" s="4">
        <v>1</v>
      </c>
      <c r="L255" s="4">
        <v>0</v>
      </c>
      <c r="M255" s="4">
        <v>0</v>
      </c>
      <c r="N255" s="4">
        <v>1</v>
      </c>
      <c r="O255" s="4">
        <v>0</v>
      </c>
      <c r="P255" s="4">
        <v>0</v>
      </c>
      <c r="Q255" s="4">
        <v>0</v>
      </c>
      <c r="R255" s="4">
        <v>0</v>
      </c>
      <c r="S255" s="4">
        <v>1</v>
      </c>
      <c r="T255" s="4">
        <v>0</v>
      </c>
      <c r="U255" s="4">
        <v>1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</row>
    <row r="256" spans="3:29" x14ac:dyDescent="0.35">
      <c r="C256" s="5" t="s">
        <v>277</v>
      </c>
      <c r="D256" s="4">
        <v>15</v>
      </c>
      <c r="E256" s="4">
        <v>14</v>
      </c>
      <c r="F256" s="4">
        <v>0</v>
      </c>
      <c r="G256" s="4">
        <v>2884</v>
      </c>
      <c r="H256" s="4">
        <v>9</v>
      </c>
      <c r="I256" s="4">
        <v>0</v>
      </c>
      <c r="J256" s="4">
        <v>0</v>
      </c>
      <c r="K256" s="4">
        <v>1</v>
      </c>
      <c r="L256" s="4">
        <v>0</v>
      </c>
      <c r="M256" s="4">
        <v>1</v>
      </c>
      <c r="N256" s="4">
        <v>0</v>
      </c>
      <c r="O256" s="4">
        <v>0</v>
      </c>
      <c r="P256" s="4">
        <v>1</v>
      </c>
      <c r="Q256" s="4">
        <v>0</v>
      </c>
      <c r="R256" s="4">
        <v>1</v>
      </c>
      <c r="S256" s="4">
        <v>0</v>
      </c>
      <c r="T256" s="4">
        <v>0</v>
      </c>
      <c r="U256" s="4">
        <v>0</v>
      </c>
      <c r="V256" s="4">
        <v>1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</row>
    <row r="257" spans="3:29" x14ac:dyDescent="0.35">
      <c r="C257" s="5" t="s">
        <v>278</v>
      </c>
      <c r="D257" s="4">
        <v>23</v>
      </c>
      <c r="E257" s="4">
        <v>12</v>
      </c>
      <c r="F257" s="4">
        <v>1</v>
      </c>
      <c r="G257" s="4">
        <v>787</v>
      </c>
      <c r="H257" s="4">
        <v>7</v>
      </c>
      <c r="I257" s="4">
        <v>0</v>
      </c>
      <c r="J257" s="4">
        <v>1</v>
      </c>
      <c r="K257" s="4">
        <v>0</v>
      </c>
      <c r="L257" s="4">
        <v>0</v>
      </c>
      <c r="M257" s="4">
        <v>0</v>
      </c>
      <c r="N257" s="4">
        <v>1</v>
      </c>
      <c r="O257" s="4">
        <v>0</v>
      </c>
      <c r="P257" s="4">
        <v>1</v>
      </c>
      <c r="Q257" s="4">
        <v>1</v>
      </c>
      <c r="R257" s="4">
        <v>0</v>
      </c>
      <c r="S257" s="4">
        <v>0</v>
      </c>
      <c r="T257" s="4">
        <v>1</v>
      </c>
      <c r="U257" s="4">
        <v>0</v>
      </c>
      <c r="V257" s="4">
        <v>0</v>
      </c>
      <c r="W257" s="4">
        <v>0</v>
      </c>
      <c r="X257" s="4">
        <v>0</v>
      </c>
      <c r="Y257" s="4">
        <v>1</v>
      </c>
      <c r="Z257" s="4">
        <v>0</v>
      </c>
      <c r="AA257" s="4">
        <v>0</v>
      </c>
      <c r="AB257" s="4">
        <v>0</v>
      </c>
      <c r="AC257" s="4">
        <v>0</v>
      </c>
    </row>
    <row r="258" spans="3:29" x14ac:dyDescent="0.35">
      <c r="C258" s="5" t="s">
        <v>279</v>
      </c>
      <c r="D258" s="4">
        <v>20</v>
      </c>
      <c r="E258" s="4">
        <v>12</v>
      </c>
      <c r="F258" s="4">
        <v>1</v>
      </c>
      <c r="G258" s="4">
        <v>732</v>
      </c>
      <c r="H258" s="4">
        <v>1</v>
      </c>
      <c r="I258" s="4">
        <v>0</v>
      </c>
      <c r="J258" s="4">
        <v>1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0</v>
      </c>
      <c r="Q258" s="4">
        <v>1</v>
      </c>
      <c r="R258" s="4">
        <v>0</v>
      </c>
      <c r="S258" s="4">
        <v>0</v>
      </c>
      <c r="T258" s="4">
        <v>1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1</v>
      </c>
    </row>
    <row r="259" spans="3:29" x14ac:dyDescent="0.35">
      <c r="C259" s="5" t="s">
        <v>280</v>
      </c>
      <c r="D259" s="4">
        <v>34</v>
      </c>
      <c r="E259" s="4">
        <v>10</v>
      </c>
      <c r="F259" s="4">
        <v>0</v>
      </c>
      <c r="G259" s="4">
        <v>2034</v>
      </c>
      <c r="H259" s="4">
        <v>4</v>
      </c>
      <c r="I259" s="4">
        <v>0</v>
      </c>
      <c r="J259" s="4">
        <v>0</v>
      </c>
      <c r="K259" s="4">
        <v>0</v>
      </c>
      <c r="L259" s="4">
        <v>1</v>
      </c>
      <c r="M259" s="4">
        <v>1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1</v>
      </c>
      <c r="T259" s="4">
        <v>0</v>
      </c>
      <c r="U259" s="4">
        <v>1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1</v>
      </c>
      <c r="AB259" s="4">
        <v>0</v>
      </c>
      <c r="AC259" s="4">
        <v>0</v>
      </c>
    </row>
    <row r="260" spans="3:29" x14ac:dyDescent="0.35">
      <c r="C260" s="5" t="s">
        <v>281</v>
      </c>
      <c r="D260" s="4">
        <v>11</v>
      </c>
      <c r="E260" s="4">
        <v>6</v>
      </c>
      <c r="F260" s="4">
        <v>1</v>
      </c>
      <c r="G260" s="4">
        <v>1228</v>
      </c>
      <c r="H260" s="4">
        <v>1</v>
      </c>
      <c r="I260" s="4">
        <v>0</v>
      </c>
      <c r="J260" s="4">
        <v>1</v>
      </c>
      <c r="K260" s="4">
        <v>0</v>
      </c>
      <c r="L260" s="4">
        <v>0</v>
      </c>
      <c r="M260" s="4">
        <v>1</v>
      </c>
      <c r="N260" s="4">
        <v>0</v>
      </c>
      <c r="O260" s="4">
        <v>0</v>
      </c>
      <c r="P260" s="4">
        <v>0</v>
      </c>
      <c r="Q260" s="4">
        <v>1</v>
      </c>
      <c r="R260" s="4">
        <v>0</v>
      </c>
      <c r="S260" s="4">
        <v>0</v>
      </c>
      <c r="T260" s="4">
        <v>0</v>
      </c>
      <c r="U260" s="4">
        <v>0</v>
      </c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</row>
    <row r="261" spans="3:29" x14ac:dyDescent="0.35">
      <c r="C261" s="5" t="s">
        <v>282</v>
      </c>
      <c r="D261" s="4">
        <v>6</v>
      </c>
      <c r="E261" s="4">
        <v>6</v>
      </c>
      <c r="F261" s="4">
        <v>1</v>
      </c>
      <c r="G261" s="4">
        <v>2959</v>
      </c>
      <c r="H261" s="4">
        <v>7</v>
      </c>
      <c r="I261" s="4">
        <v>0</v>
      </c>
      <c r="J261" s="4">
        <v>0</v>
      </c>
      <c r="K261" s="4">
        <v>0</v>
      </c>
      <c r="L261" s="4">
        <v>1</v>
      </c>
      <c r="M261" s="4">
        <v>0</v>
      </c>
      <c r="N261" s="4">
        <v>0</v>
      </c>
      <c r="O261" s="4">
        <v>1</v>
      </c>
      <c r="P261" s="4">
        <v>0</v>
      </c>
      <c r="Q261" s="4">
        <v>0</v>
      </c>
      <c r="R261" s="4">
        <v>0</v>
      </c>
      <c r="S261" s="4">
        <v>1</v>
      </c>
      <c r="T261" s="4">
        <v>0</v>
      </c>
      <c r="U261" s="4">
        <v>1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</row>
    <row r="262" spans="3:29" x14ac:dyDescent="0.35">
      <c r="C262" s="5" t="s">
        <v>283</v>
      </c>
      <c r="D262" s="4">
        <v>7</v>
      </c>
      <c r="E262" s="4">
        <v>5</v>
      </c>
      <c r="F262" s="4">
        <v>0</v>
      </c>
      <c r="G262" s="4">
        <v>3003</v>
      </c>
      <c r="H262" s="4">
        <v>9</v>
      </c>
      <c r="I262" s="4">
        <v>0</v>
      </c>
      <c r="J262" s="4">
        <v>1</v>
      </c>
      <c r="K262" s="4">
        <v>0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1</v>
      </c>
      <c r="S262" s="4">
        <v>0</v>
      </c>
      <c r="T262" s="4">
        <v>0</v>
      </c>
      <c r="U262" s="4">
        <v>1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0</v>
      </c>
    </row>
    <row r="263" spans="3:29" x14ac:dyDescent="0.35">
      <c r="C263" s="5" t="s">
        <v>284</v>
      </c>
      <c r="D263" s="4">
        <v>12</v>
      </c>
      <c r="E263" s="4">
        <v>3</v>
      </c>
      <c r="F263" s="4">
        <v>0</v>
      </c>
      <c r="G263" s="4">
        <v>2884</v>
      </c>
      <c r="H263" s="4">
        <v>4</v>
      </c>
      <c r="I263" s="4">
        <v>1</v>
      </c>
      <c r="J263" s="4">
        <v>0</v>
      </c>
      <c r="K263" s="4">
        <v>0</v>
      </c>
      <c r="L263" s="4">
        <v>0</v>
      </c>
      <c r="M263" s="4">
        <v>1</v>
      </c>
      <c r="N263" s="4">
        <v>0</v>
      </c>
      <c r="O263" s="4">
        <v>0</v>
      </c>
      <c r="P263" s="4">
        <v>1</v>
      </c>
      <c r="Q263" s="4">
        <v>0</v>
      </c>
      <c r="R263" s="4">
        <v>1</v>
      </c>
      <c r="S263" s="4">
        <v>0</v>
      </c>
      <c r="T263" s="4">
        <v>0</v>
      </c>
      <c r="U263" s="4">
        <v>0</v>
      </c>
      <c r="V263" s="4">
        <v>1</v>
      </c>
      <c r="W263" s="4">
        <v>0</v>
      </c>
      <c r="X263" s="4">
        <v>0</v>
      </c>
      <c r="Y263" s="4">
        <v>1</v>
      </c>
      <c r="Z263" s="4">
        <v>0</v>
      </c>
      <c r="AA263" s="4">
        <v>0</v>
      </c>
      <c r="AB263" s="4">
        <v>0</v>
      </c>
      <c r="AC263" s="4">
        <v>0</v>
      </c>
    </row>
    <row r="264" spans="3:29" x14ac:dyDescent="0.35">
      <c r="C264" s="5" t="s">
        <v>285</v>
      </c>
      <c r="D264" s="4">
        <v>6</v>
      </c>
      <c r="E264" s="4">
        <v>3</v>
      </c>
      <c r="F264" s="4">
        <v>0</v>
      </c>
      <c r="G264" s="4">
        <v>3981</v>
      </c>
      <c r="H264" s="4">
        <v>1</v>
      </c>
      <c r="I264" s="4">
        <v>0</v>
      </c>
      <c r="J264" s="4">
        <v>1</v>
      </c>
      <c r="K264" s="4">
        <v>0</v>
      </c>
      <c r="L264" s="4">
        <v>0</v>
      </c>
      <c r="M264" s="4">
        <v>1</v>
      </c>
      <c r="N264" s="4">
        <v>0</v>
      </c>
      <c r="O264" s="4">
        <v>0</v>
      </c>
      <c r="P264" s="4">
        <v>0</v>
      </c>
      <c r="Q264" s="4">
        <v>1</v>
      </c>
      <c r="R264" s="4">
        <v>0</v>
      </c>
      <c r="S264" s="4">
        <v>0</v>
      </c>
      <c r="T264" s="4">
        <v>1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1</v>
      </c>
      <c r="AB264" s="4">
        <v>0</v>
      </c>
      <c r="AC264" s="4">
        <v>0</v>
      </c>
    </row>
    <row r="265" spans="3:29" x14ac:dyDescent="0.35">
      <c r="C265" s="5" t="s">
        <v>286</v>
      </c>
      <c r="D265" s="4">
        <v>11</v>
      </c>
      <c r="E265" s="4">
        <v>10</v>
      </c>
      <c r="F265" s="4">
        <v>1</v>
      </c>
      <c r="G265" s="4">
        <v>2034</v>
      </c>
      <c r="H265" s="4">
        <v>7</v>
      </c>
      <c r="I265" s="4">
        <v>1</v>
      </c>
      <c r="J265" s="4">
        <v>0</v>
      </c>
      <c r="K265" s="4">
        <v>0</v>
      </c>
      <c r="L265" s="4">
        <v>0</v>
      </c>
      <c r="M265" s="4">
        <v>1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1</v>
      </c>
      <c r="AC265" s="4">
        <v>0</v>
      </c>
    </row>
    <row r="266" spans="3:29" x14ac:dyDescent="0.35">
      <c r="C266" s="5" t="s">
        <v>287</v>
      </c>
      <c r="D266" s="4">
        <v>24</v>
      </c>
      <c r="E266" s="4">
        <v>7</v>
      </c>
      <c r="F266" s="4">
        <v>0</v>
      </c>
      <c r="G266" s="4">
        <v>2916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1</v>
      </c>
      <c r="N266" s="4">
        <v>0</v>
      </c>
      <c r="O266" s="4">
        <v>0</v>
      </c>
      <c r="P266" s="4">
        <v>0</v>
      </c>
      <c r="Q266" s="4">
        <v>0</v>
      </c>
      <c r="R266" s="4">
        <v>1</v>
      </c>
      <c r="S266" s="4">
        <v>0</v>
      </c>
      <c r="T266" s="4">
        <v>0</v>
      </c>
      <c r="U266" s="4">
        <v>0</v>
      </c>
      <c r="V266" s="4">
        <v>1</v>
      </c>
      <c r="W266" s="4">
        <v>0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0</v>
      </c>
    </row>
    <row r="267" spans="3:29" x14ac:dyDescent="0.35">
      <c r="C267" s="5" t="s">
        <v>288</v>
      </c>
      <c r="D267" s="4">
        <v>16</v>
      </c>
      <c r="E267" s="4">
        <v>7</v>
      </c>
      <c r="F267" s="4">
        <v>0</v>
      </c>
      <c r="G267" s="4">
        <v>1282</v>
      </c>
      <c r="H267" s="4">
        <v>7</v>
      </c>
      <c r="I267" s="4">
        <v>0</v>
      </c>
      <c r="J267" s="4">
        <v>0</v>
      </c>
      <c r="K267" s="4">
        <v>1</v>
      </c>
      <c r="L267" s="4">
        <v>0</v>
      </c>
      <c r="M267" s="4">
        <v>0</v>
      </c>
      <c r="N267" s="4">
        <v>0</v>
      </c>
      <c r="O267" s="4">
        <v>1</v>
      </c>
      <c r="P267" s="4">
        <v>0</v>
      </c>
      <c r="Q267" s="4">
        <v>0</v>
      </c>
      <c r="R267" s="4">
        <v>0</v>
      </c>
      <c r="S267" s="4">
        <v>1</v>
      </c>
      <c r="T267" s="4">
        <v>1</v>
      </c>
      <c r="U267" s="4">
        <v>0</v>
      </c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</row>
    <row r="268" spans="3:29" x14ac:dyDescent="0.35">
      <c r="C268" s="5" t="s">
        <v>289</v>
      </c>
      <c r="D268" s="4">
        <v>14</v>
      </c>
      <c r="E268" s="4">
        <v>7</v>
      </c>
      <c r="F268" s="4">
        <v>1</v>
      </c>
      <c r="G268" s="4">
        <v>2916</v>
      </c>
      <c r="H268" s="4">
        <v>2</v>
      </c>
      <c r="I268" s="4">
        <v>0</v>
      </c>
      <c r="J268" s="4">
        <v>0</v>
      </c>
      <c r="K268" s="4">
        <v>1</v>
      </c>
      <c r="L268" s="4">
        <v>0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1</v>
      </c>
      <c r="S268" s="4">
        <v>0</v>
      </c>
      <c r="T268" s="4">
        <v>0</v>
      </c>
      <c r="U268" s="4">
        <v>0</v>
      </c>
      <c r="V268" s="4">
        <v>1</v>
      </c>
      <c r="W268" s="4">
        <v>1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</row>
    <row r="269" spans="3:29" x14ac:dyDescent="0.35">
      <c r="C269" s="5" t="s">
        <v>290</v>
      </c>
      <c r="D269" s="4">
        <v>22</v>
      </c>
      <c r="E269" s="4">
        <v>6</v>
      </c>
      <c r="F269" s="4">
        <v>1</v>
      </c>
      <c r="G269" s="4">
        <v>1467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  <c r="M269" s="4">
        <v>1</v>
      </c>
      <c r="N269" s="4">
        <v>0</v>
      </c>
      <c r="O269" s="4">
        <v>0</v>
      </c>
      <c r="P269" s="4">
        <v>1</v>
      </c>
      <c r="Q269" s="4">
        <v>0</v>
      </c>
      <c r="R269" s="4">
        <v>1</v>
      </c>
      <c r="S269" s="4">
        <v>0</v>
      </c>
      <c r="T269" s="4">
        <v>0</v>
      </c>
      <c r="U269" s="4">
        <v>1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1</v>
      </c>
      <c r="AC269" s="4">
        <v>0</v>
      </c>
    </row>
    <row r="270" spans="3:29" x14ac:dyDescent="0.35">
      <c r="C270" s="5" t="s">
        <v>291</v>
      </c>
      <c r="D270" s="4">
        <v>7</v>
      </c>
      <c r="E270" s="4">
        <v>5</v>
      </c>
      <c r="F270" s="4">
        <v>1</v>
      </c>
      <c r="G270" s="4">
        <v>4027</v>
      </c>
      <c r="H270" s="4">
        <v>1</v>
      </c>
      <c r="I270" s="4">
        <v>0</v>
      </c>
      <c r="J270" s="4">
        <v>1</v>
      </c>
      <c r="K270" s="4">
        <v>0</v>
      </c>
      <c r="L270" s="4">
        <v>0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4">
        <v>1</v>
      </c>
      <c r="T270" s="4">
        <v>0</v>
      </c>
      <c r="U270" s="4">
        <v>0</v>
      </c>
      <c r="V270" s="4">
        <v>1</v>
      </c>
      <c r="W270" s="4">
        <v>0</v>
      </c>
      <c r="X270" s="4">
        <v>1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</row>
    <row r="271" spans="3:29" x14ac:dyDescent="0.35">
      <c r="C271" s="5" t="s">
        <v>292</v>
      </c>
      <c r="D271" s="4">
        <v>15</v>
      </c>
      <c r="E271" s="4">
        <v>4</v>
      </c>
      <c r="F271" s="4">
        <v>1</v>
      </c>
      <c r="G271" s="4">
        <v>1467</v>
      </c>
      <c r="H271" s="4">
        <v>0</v>
      </c>
      <c r="I271" s="4">
        <v>0</v>
      </c>
      <c r="J271" s="4">
        <v>1</v>
      </c>
      <c r="K271" s="4">
        <v>0</v>
      </c>
      <c r="L271" s="4">
        <v>0</v>
      </c>
      <c r="M271" s="4">
        <v>0</v>
      </c>
      <c r="N271" s="4">
        <v>0</v>
      </c>
      <c r="O271" s="4">
        <v>1</v>
      </c>
      <c r="P271" s="4">
        <v>1</v>
      </c>
      <c r="Q271" s="4">
        <v>0</v>
      </c>
      <c r="R271" s="4">
        <v>1</v>
      </c>
      <c r="S271" s="4">
        <v>0</v>
      </c>
      <c r="T271" s="4">
        <v>1</v>
      </c>
      <c r="U271" s="4">
        <v>0</v>
      </c>
      <c r="V271" s="4">
        <v>0</v>
      </c>
      <c r="W271" s="4">
        <v>1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</row>
    <row r="272" spans="3:29" x14ac:dyDescent="0.35">
      <c r="C272" s="5" t="s">
        <v>293</v>
      </c>
      <c r="D272" s="4">
        <v>13</v>
      </c>
      <c r="E272" s="4">
        <v>4</v>
      </c>
      <c r="F272" s="4">
        <v>1</v>
      </c>
      <c r="G272" s="4">
        <v>716</v>
      </c>
      <c r="H272" s="4">
        <v>0</v>
      </c>
      <c r="I272" s="4">
        <v>0</v>
      </c>
      <c r="J272" s="4">
        <v>0</v>
      </c>
      <c r="K272" s="4">
        <v>0</v>
      </c>
      <c r="L272" s="4">
        <v>1</v>
      </c>
      <c r="M272" s="4">
        <v>0</v>
      </c>
      <c r="N272" s="4">
        <v>0</v>
      </c>
      <c r="O272" s="4">
        <v>1</v>
      </c>
      <c r="P272" s="4">
        <v>1</v>
      </c>
      <c r="Q272" s="4">
        <v>1</v>
      </c>
      <c r="R272" s="4">
        <v>0</v>
      </c>
      <c r="S272" s="4">
        <v>0</v>
      </c>
      <c r="T272" s="4">
        <v>0</v>
      </c>
      <c r="U272" s="4">
        <v>0</v>
      </c>
      <c r="V272" s="4">
        <v>1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1</v>
      </c>
    </row>
    <row r="273" spans="3:29" x14ac:dyDescent="0.35">
      <c r="C273" s="5" t="s">
        <v>294</v>
      </c>
      <c r="D273" s="4">
        <v>12</v>
      </c>
      <c r="E273" s="4">
        <v>4</v>
      </c>
      <c r="F273" s="4">
        <v>1</v>
      </c>
      <c r="G273" s="4">
        <v>787</v>
      </c>
      <c r="H273" s="4">
        <v>2</v>
      </c>
      <c r="I273" s="4">
        <v>0</v>
      </c>
      <c r="J273" s="4">
        <v>1</v>
      </c>
      <c r="K273" s="4">
        <v>0</v>
      </c>
      <c r="L273" s="4">
        <v>0</v>
      </c>
      <c r="M273" s="4">
        <v>0</v>
      </c>
      <c r="N273" s="4">
        <v>0</v>
      </c>
      <c r="O273" s="4">
        <v>1</v>
      </c>
      <c r="P273" s="4">
        <v>1</v>
      </c>
      <c r="Q273" s="4">
        <v>1</v>
      </c>
      <c r="R273" s="4">
        <v>0</v>
      </c>
      <c r="S273" s="4">
        <v>0</v>
      </c>
      <c r="T273" s="4">
        <v>0</v>
      </c>
      <c r="U273" s="4">
        <v>0</v>
      </c>
      <c r="V273" s="4">
        <v>1</v>
      </c>
      <c r="W273" s="4">
        <v>0</v>
      </c>
      <c r="X273" s="4">
        <v>1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</row>
    <row r="274" spans="3:29" x14ac:dyDescent="0.35">
      <c r="C274" s="5" t="s">
        <v>295</v>
      </c>
      <c r="D274" s="4">
        <v>9</v>
      </c>
      <c r="E274" s="4">
        <v>8</v>
      </c>
      <c r="F274" s="4">
        <v>1</v>
      </c>
      <c r="G274" s="4">
        <v>716</v>
      </c>
      <c r="H274" s="4">
        <v>4</v>
      </c>
      <c r="I274" s="4">
        <v>1</v>
      </c>
      <c r="J274" s="4">
        <v>0</v>
      </c>
      <c r="K274" s="4">
        <v>0</v>
      </c>
      <c r="L274" s="4">
        <v>0</v>
      </c>
      <c r="M274" s="4">
        <v>0</v>
      </c>
      <c r="N274" s="4">
        <v>1</v>
      </c>
      <c r="O274" s="4">
        <v>0</v>
      </c>
      <c r="P274" s="4">
        <v>1</v>
      </c>
      <c r="Q274" s="4">
        <v>1</v>
      </c>
      <c r="R274" s="4">
        <v>0</v>
      </c>
      <c r="S274" s="4">
        <v>0</v>
      </c>
      <c r="T274" s="4">
        <v>0</v>
      </c>
      <c r="U274" s="4">
        <v>0</v>
      </c>
      <c r="V274" s="4">
        <v>1</v>
      </c>
      <c r="W274" s="4">
        <v>0</v>
      </c>
      <c r="X274" s="4">
        <v>0</v>
      </c>
      <c r="Y274" s="4">
        <v>0</v>
      </c>
      <c r="Z274" s="4">
        <v>1</v>
      </c>
      <c r="AA274" s="4">
        <v>0</v>
      </c>
      <c r="AB274" s="4">
        <v>0</v>
      </c>
      <c r="AC274" s="4">
        <v>0</v>
      </c>
    </row>
    <row r="275" spans="3:29" x14ac:dyDescent="0.35">
      <c r="C275" s="5" t="s">
        <v>296</v>
      </c>
      <c r="D275" s="4">
        <v>19</v>
      </c>
      <c r="E275" s="4">
        <v>7</v>
      </c>
      <c r="F275" s="4">
        <v>1</v>
      </c>
      <c r="G275" s="4">
        <v>4027</v>
      </c>
      <c r="H275" s="4">
        <v>5</v>
      </c>
      <c r="I275" s="4">
        <v>0</v>
      </c>
      <c r="J275" s="4">
        <v>0</v>
      </c>
      <c r="K275" s="4">
        <v>1</v>
      </c>
      <c r="L275" s="4">
        <v>0</v>
      </c>
      <c r="M275" s="4">
        <v>0</v>
      </c>
      <c r="N275" s="4">
        <v>0</v>
      </c>
      <c r="O275" s="4">
        <v>1</v>
      </c>
      <c r="P275" s="4">
        <v>0</v>
      </c>
      <c r="Q275" s="4">
        <v>0</v>
      </c>
      <c r="R275" s="4">
        <v>0</v>
      </c>
      <c r="S275" s="4">
        <v>1</v>
      </c>
      <c r="T275" s="4">
        <v>0</v>
      </c>
      <c r="U275" s="4">
        <v>0</v>
      </c>
      <c r="V275" s="4">
        <v>1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</v>
      </c>
    </row>
    <row r="276" spans="3:29" x14ac:dyDescent="0.35">
      <c r="C276" s="5" t="s">
        <v>297</v>
      </c>
      <c r="D276" s="4">
        <v>19</v>
      </c>
      <c r="E276" s="4">
        <v>5</v>
      </c>
      <c r="F276" s="4">
        <v>1</v>
      </c>
      <c r="G276" s="4">
        <v>2700</v>
      </c>
      <c r="H276" s="4">
        <v>3</v>
      </c>
      <c r="I276" s="4">
        <v>0</v>
      </c>
      <c r="J276" s="4">
        <v>0</v>
      </c>
      <c r="K276" s="4">
        <v>1</v>
      </c>
      <c r="L276" s="4">
        <v>0</v>
      </c>
      <c r="M276" s="4">
        <v>0</v>
      </c>
      <c r="N276" s="4">
        <v>0</v>
      </c>
      <c r="O276" s="4">
        <v>1</v>
      </c>
      <c r="P276" s="4">
        <v>1</v>
      </c>
      <c r="Q276" s="4">
        <v>0</v>
      </c>
      <c r="R276" s="4">
        <v>0</v>
      </c>
      <c r="S276" s="4">
        <v>1</v>
      </c>
      <c r="T276" s="4">
        <v>0</v>
      </c>
      <c r="U276" s="4">
        <v>1</v>
      </c>
      <c r="V276" s="4">
        <v>0</v>
      </c>
      <c r="W276" s="4">
        <v>0</v>
      </c>
      <c r="X276" s="4">
        <v>1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</row>
    <row r="277" spans="3:29" x14ac:dyDescent="0.35">
      <c r="C277" s="5" t="s">
        <v>298</v>
      </c>
      <c r="D277" s="4">
        <v>7</v>
      </c>
      <c r="E277" s="4">
        <v>5</v>
      </c>
      <c r="F277" s="4">
        <v>0</v>
      </c>
      <c r="G277" s="4">
        <v>2034</v>
      </c>
      <c r="H277" s="4">
        <v>7</v>
      </c>
      <c r="I277" s="4">
        <v>0</v>
      </c>
      <c r="J277" s="4">
        <v>0</v>
      </c>
      <c r="K277" s="4">
        <v>1</v>
      </c>
      <c r="L277" s="4">
        <v>0</v>
      </c>
      <c r="M277" s="4">
        <v>0</v>
      </c>
      <c r="N277" s="4">
        <v>1</v>
      </c>
      <c r="O277" s="4">
        <v>0</v>
      </c>
      <c r="P277" s="4">
        <v>0</v>
      </c>
      <c r="Q277" s="4">
        <v>0</v>
      </c>
      <c r="R277" s="4">
        <v>0</v>
      </c>
      <c r="S277" s="4">
        <v>1</v>
      </c>
      <c r="T277" s="4">
        <v>0</v>
      </c>
      <c r="U277" s="4">
        <v>1</v>
      </c>
      <c r="V277" s="4">
        <v>0</v>
      </c>
      <c r="W277" s="4">
        <v>0</v>
      </c>
      <c r="X277" s="4">
        <v>1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</row>
    <row r="278" spans="3:29" x14ac:dyDescent="0.35">
      <c r="C278" s="5" t="s">
        <v>299</v>
      </c>
      <c r="D278" s="4">
        <v>6</v>
      </c>
      <c r="E278" s="4">
        <v>5</v>
      </c>
      <c r="F278" s="4">
        <v>0</v>
      </c>
      <c r="G278" s="4">
        <v>2884</v>
      </c>
      <c r="H278" s="4">
        <v>2</v>
      </c>
      <c r="I278" s="4">
        <v>0</v>
      </c>
      <c r="J278" s="4">
        <v>1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1</v>
      </c>
      <c r="Q278" s="4">
        <v>0</v>
      </c>
      <c r="R278" s="4">
        <v>1</v>
      </c>
      <c r="S278" s="4">
        <v>0</v>
      </c>
      <c r="T278" s="4">
        <v>0</v>
      </c>
      <c r="U278" s="4">
        <v>0</v>
      </c>
      <c r="V278" s="4">
        <v>1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</row>
    <row r="279" spans="3:29" x14ac:dyDescent="0.35">
      <c r="C279" s="5" t="s">
        <v>300</v>
      </c>
      <c r="D279" s="4">
        <v>24</v>
      </c>
      <c r="E279" s="4">
        <v>3</v>
      </c>
      <c r="F279" s="4">
        <v>1</v>
      </c>
      <c r="G279" s="4">
        <v>2916</v>
      </c>
      <c r="H279" s="4">
        <v>0</v>
      </c>
      <c r="I279" s="4">
        <v>0</v>
      </c>
      <c r="J279" s="4">
        <v>0</v>
      </c>
      <c r="K279" s="4">
        <v>0</v>
      </c>
      <c r="L279" s="4">
        <v>1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1</v>
      </c>
      <c r="S279" s="4">
        <v>0</v>
      </c>
      <c r="T279" s="4">
        <v>0</v>
      </c>
      <c r="U279" s="4">
        <v>0</v>
      </c>
      <c r="V279" s="4">
        <v>1</v>
      </c>
      <c r="W279" s="4">
        <v>0</v>
      </c>
      <c r="X279" s="4">
        <v>0</v>
      </c>
      <c r="Y279" s="4">
        <v>0</v>
      </c>
      <c r="Z279" s="4">
        <v>1</v>
      </c>
      <c r="AA279" s="4">
        <v>0</v>
      </c>
      <c r="AB279" s="4">
        <v>0</v>
      </c>
      <c r="AC279" s="4">
        <v>0</v>
      </c>
    </row>
    <row r="280" spans="3:29" x14ac:dyDescent="0.35">
      <c r="C280" s="5" t="s">
        <v>301</v>
      </c>
      <c r="D280" s="4">
        <v>6</v>
      </c>
      <c r="E280" s="4">
        <v>3</v>
      </c>
      <c r="F280" s="4">
        <v>1</v>
      </c>
      <c r="G280" s="4">
        <v>732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1</v>
      </c>
      <c r="N280" s="4">
        <v>0</v>
      </c>
      <c r="O280" s="4">
        <v>0</v>
      </c>
      <c r="P280" s="4">
        <v>0</v>
      </c>
      <c r="Q280" s="4">
        <v>1</v>
      </c>
      <c r="R280" s="4">
        <v>0</v>
      </c>
      <c r="S280" s="4">
        <v>0</v>
      </c>
      <c r="T280" s="4">
        <v>0</v>
      </c>
      <c r="U280" s="4">
        <v>0</v>
      </c>
      <c r="V280" s="4">
        <v>1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1</v>
      </c>
      <c r="AC280" s="4">
        <v>0</v>
      </c>
    </row>
    <row r="281" spans="3:29" x14ac:dyDescent="0.35">
      <c r="C281" s="5" t="s">
        <v>302</v>
      </c>
      <c r="D281" s="4">
        <v>11</v>
      </c>
      <c r="E281" s="4">
        <v>0</v>
      </c>
      <c r="F281" s="4">
        <v>1</v>
      </c>
      <c r="G281" s="4">
        <v>732</v>
      </c>
      <c r="H281" s="4">
        <v>0</v>
      </c>
      <c r="I281" s="4">
        <v>0</v>
      </c>
      <c r="J281" s="4">
        <v>1</v>
      </c>
      <c r="K281" s="4">
        <v>0</v>
      </c>
      <c r="L281" s="4">
        <v>0</v>
      </c>
      <c r="M281" s="4">
        <v>0</v>
      </c>
      <c r="N281" s="4">
        <v>1</v>
      </c>
      <c r="O281" s="4">
        <v>0</v>
      </c>
      <c r="P281" s="4">
        <v>0</v>
      </c>
      <c r="Q281" s="4">
        <v>1</v>
      </c>
      <c r="R281" s="4">
        <v>0</v>
      </c>
      <c r="S281" s="4">
        <v>0</v>
      </c>
      <c r="T281" s="4">
        <v>1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1</v>
      </c>
      <c r="AB281" s="4">
        <v>0</v>
      </c>
      <c r="AC281" s="4">
        <v>0</v>
      </c>
    </row>
    <row r="282" spans="3:29" x14ac:dyDescent="0.35">
      <c r="C282" s="5" t="s">
        <v>303</v>
      </c>
      <c r="D282" s="4">
        <v>10</v>
      </c>
      <c r="E282" s="4">
        <v>0</v>
      </c>
      <c r="F282" s="4">
        <v>0</v>
      </c>
      <c r="G282" s="4">
        <v>2884</v>
      </c>
      <c r="H282" s="4">
        <v>3</v>
      </c>
      <c r="I282" s="4">
        <v>0</v>
      </c>
      <c r="J282" s="4">
        <v>0</v>
      </c>
      <c r="K282" s="4">
        <v>1</v>
      </c>
      <c r="L282" s="4">
        <v>0</v>
      </c>
      <c r="M282" s="4">
        <v>1</v>
      </c>
      <c r="N282" s="4">
        <v>0</v>
      </c>
      <c r="O282" s="4">
        <v>0</v>
      </c>
      <c r="P282" s="4">
        <v>1</v>
      </c>
      <c r="Q282" s="4">
        <v>0</v>
      </c>
      <c r="R282" s="4">
        <v>1</v>
      </c>
      <c r="S282" s="4">
        <v>0</v>
      </c>
      <c r="T282" s="4">
        <v>0</v>
      </c>
      <c r="U282" s="4">
        <v>1</v>
      </c>
      <c r="V282" s="4">
        <v>0</v>
      </c>
      <c r="W282" s="4">
        <v>0</v>
      </c>
      <c r="X282" s="4">
        <v>0</v>
      </c>
      <c r="Y282" s="4">
        <v>0</v>
      </c>
      <c r="Z282" s="4">
        <v>1</v>
      </c>
      <c r="AA282" s="4">
        <v>0</v>
      </c>
      <c r="AB282" s="4">
        <v>0</v>
      </c>
      <c r="AC282" s="4">
        <v>0</v>
      </c>
    </row>
    <row r="283" spans="3:29" x14ac:dyDescent="0.35">
      <c r="C283" s="5" t="s">
        <v>304</v>
      </c>
      <c r="D283" s="4">
        <v>5</v>
      </c>
      <c r="E283" s="4">
        <v>0</v>
      </c>
      <c r="F283" s="4">
        <v>1</v>
      </c>
      <c r="G283" s="4">
        <v>3933</v>
      </c>
      <c r="H283" s="4">
        <v>0</v>
      </c>
      <c r="I283" s="4">
        <v>0</v>
      </c>
      <c r="J283" s="4">
        <v>1</v>
      </c>
      <c r="K283" s="4">
        <v>0</v>
      </c>
      <c r="L283" s="4">
        <v>0</v>
      </c>
      <c r="M283" s="4">
        <v>0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4">
        <v>1</v>
      </c>
      <c r="T283" s="4">
        <v>0</v>
      </c>
      <c r="U283" s="4">
        <v>1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1</v>
      </c>
    </row>
    <row r="284" spans="3:29" x14ac:dyDescent="0.35">
      <c r="C284" s="5" t="s">
        <v>305</v>
      </c>
      <c r="D284" s="4">
        <v>14</v>
      </c>
      <c r="E284" s="4">
        <v>8</v>
      </c>
      <c r="F284" s="4">
        <v>1</v>
      </c>
      <c r="G284" s="4">
        <v>3348</v>
      </c>
      <c r="H284" s="4">
        <v>1</v>
      </c>
      <c r="I284" s="4">
        <v>0</v>
      </c>
      <c r="J284" s="4">
        <v>1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0</v>
      </c>
      <c r="Q284" s="4">
        <v>0</v>
      </c>
      <c r="R284" s="4">
        <v>0</v>
      </c>
      <c r="S284" s="4">
        <v>1</v>
      </c>
      <c r="T284" s="4">
        <v>0</v>
      </c>
      <c r="U284" s="4">
        <v>0</v>
      </c>
      <c r="V284" s="4">
        <v>1</v>
      </c>
      <c r="W284" s="4">
        <v>0</v>
      </c>
      <c r="X284" s="4">
        <v>1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</row>
    <row r="285" spans="3:29" x14ac:dyDescent="0.35">
      <c r="C285" s="5" t="s">
        <v>306</v>
      </c>
      <c r="D285" s="4">
        <v>9</v>
      </c>
      <c r="E285" s="4">
        <v>7</v>
      </c>
      <c r="F285" s="4">
        <v>1</v>
      </c>
      <c r="G285" s="4">
        <v>315</v>
      </c>
      <c r="H285" s="4">
        <v>2</v>
      </c>
      <c r="I285" s="4">
        <v>0</v>
      </c>
      <c r="J285" s="4">
        <v>0</v>
      </c>
      <c r="K285" s="4">
        <v>1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1</v>
      </c>
      <c r="R285" s="4">
        <v>0</v>
      </c>
      <c r="S285" s="4">
        <v>0</v>
      </c>
      <c r="T285" s="4">
        <v>0</v>
      </c>
      <c r="U285" s="4">
        <v>0</v>
      </c>
      <c r="V285" s="4">
        <v>1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</row>
    <row r="286" spans="3:29" x14ac:dyDescent="0.35">
      <c r="C286" s="5" t="s">
        <v>307</v>
      </c>
      <c r="D286" s="4">
        <v>10</v>
      </c>
      <c r="E286" s="4">
        <v>5</v>
      </c>
      <c r="F286" s="4">
        <v>0</v>
      </c>
      <c r="G286" s="4">
        <v>3003</v>
      </c>
      <c r="H286" s="4">
        <v>1</v>
      </c>
      <c r="I286" s="4">
        <v>0</v>
      </c>
      <c r="J286" s="4">
        <v>1</v>
      </c>
      <c r="K286" s="4">
        <v>0</v>
      </c>
      <c r="L286" s="4">
        <v>0</v>
      </c>
      <c r="M286" s="4">
        <v>0</v>
      </c>
      <c r="N286" s="4">
        <v>1</v>
      </c>
      <c r="O286" s="4">
        <v>0</v>
      </c>
      <c r="P286" s="4">
        <v>0</v>
      </c>
      <c r="Q286" s="4">
        <v>0</v>
      </c>
      <c r="R286" s="4">
        <v>1</v>
      </c>
      <c r="S286" s="4">
        <v>0</v>
      </c>
      <c r="T286" s="4">
        <v>0</v>
      </c>
      <c r="U286" s="4">
        <v>1</v>
      </c>
      <c r="V286" s="4">
        <v>0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</row>
    <row r="287" spans="3:29" x14ac:dyDescent="0.35">
      <c r="C287" s="5" t="s">
        <v>308</v>
      </c>
      <c r="D287" s="4">
        <v>9</v>
      </c>
      <c r="E287" s="4">
        <v>5</v>
      </c>
      <c r="F287" s="4">
        <v>1</v>
      </c>
      <c r="G287" s="4">
        <v>2916</v>
      </c>
      <c r="H287" s="4">
        <v>6</v>
      </c>
      <c r="I287" s="4">
        <v>0</v>
      </c>
      <c r="J287" s="4">
        <v>0</v>
      </c>
      <c r="K287" s="4">
        <v>1</v>
      </c>
      <c r="L287" s="4">
        <v>0</v>
      </c>
      <c r="M287" s="4">
        <v>1</v>
      </c>
      <c r="N287" s="4">
        <v>0</v>
      </c>
      <c r="O287" s="4">
        <v>0</v>
      </c>
      <c r="P287" s="4">
        <v>0</v>
      </c>
      <c r="Q287" s="4">
        <v>0</v>
      </c>
      <c r="R287" s="4">
        <v>1</v>
      </c>
      <c r="S287" s="4">
        <v>0</v>
      </c>
      <c r="T287" s="4">
        <v>0</v>
      </c>
      <c r="U287" s="4">
        <v>0</v>
      </c>
      <c r="V287" s="4">
        <v>1</v>
      </c>
      <c r="W287" s="4">
        <v>0</v>
      </c>
      <c r="X287" s="4">
        <v>0</v>
      </c>
      <c r="Y287" s="4">
        <v>0</v>
      </c>
      <c r="Z287" s="4">
        <v>0</v>
      </c>
      <c r="AA287" s="4">
        <v>1</v>
      </c>
      <c r="AB287" s="4">
        <v>0</v>
      </c>
      <c r="AC287" s="4">
        <v>0</v>
      </c>
    </row>
    <row r="288" spans="3:29" x14ac:dyDescent="0.35">
      <c r="C288" s="5" t="s">
        <v>309</v>
      </c>
      <c r="D288" s="4">
        <v>5</v>
      </c>
      <c r="E288" s="4">
        <v>5</v>
      </c>
      <c r="F288" s="4">
        <v>1</v>
      </c>
      <c r="G288" s="4">
        <v>3348</v>
      </c>
      <c r="H288" s="4">
        <v>3</v>
      </c>
      <c r="I288" s="4">
        <v>0</v>
      </c>
      <c r="J288" s="4">
        <v>0</v>
      </c>
      <c r="K288" s="4">
        <v>1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0</v>
      </c>
      <c r="R288" s="4">
        <v>0</v>
      </c>
      <c r="S288" s="4">
        <v>1</v>
      </c>
      <c r="T288" s="4">
        <v>0</v>
      </c>
      <c r="U288" s="4">
        <v>0</v>
      </c>
      <c r="V288" s="4">
        <v>1</v>
      </c>
      <c r="W288" s="4">
        <v>0</v>
      </c>
      <c r="X288" s="4">
        <v>0</v>
      </c>
      <c r="Y288" s="4">
        <v>0</v>
      </c>
      <c r="Z288" s="4">
        <v>0</v>
      </c>
      <c r="AA288" s="4">
        <v>1</v>
      </c>
      <c r="AB288" s="4">
        <v>0</v>
      </c>
      <c r="AC288" s="4">
        <v>0</v>
      </c>
    </row>
    <row r="289" spans="3:29" x14ac:dyDescent="0.35">
      <c r="C289" s="5" t="s">
        <v>310</v>
      </c>
      <c r="D289" s="4">
        <v>17</v>
      </c>
      <c r="E289" s="4">
        <v>4</v>
      </c>
      <c r="F289" s="4">
        <v>0</v>
      </c>
      <c r="G289" s="4">
        <v>315</v>
      </c>
      <c r="H289" s="4">
        <v>0</v>
      </c>
      <c r="I289" s="4">
        <v>0</v>
      </c>
      <c r="J289" s="4">
        <v>1</v>
      </c>
      <c r="K289" s="4">
        <v>0</v>
      </c>
      <c r="L289" s="4">
        <v>0</v>
      </c>
      <c r="M289" s="4">
        <v>0</v>
      </c>
      <c r="N289" s="4">
        <v>1</v>
      </c>
      <c r="O289" s="4">
        <v>0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1</v>
      </c>
      <c r="W289" s="4">
        <v>0</v>
      </c>
      <c r="X289" s="4">
        <v>0</v>
      </c>
      <c r="Y289" s="4">
        <v>0</v>
      </c>
      <c r="Z289" s="4">
        <v>1</v>
      </c>
      <c r="AA289" s="4">
        <v>0</v>
      </c>
      <c r="AB289" s="4">
        <v>0</v>
      </c>
      <c r="AC289" s="4">
        <v>0</v>
      </c>
    </row>
    <row r="290" spans="3:29" x14ac:dyDescent="0.35">
      <c r="C290" s="5" t="s">
        <v>311</v>
      </c>
      <c r="D290" s="4">
        <v>7</v>
      </c>
      <c r="E290" s="4">
        <v>4</v>
      </c>
      <c r="F290" s="4">
        <v>1</v>
      </c>
      <c r="G290" s="4">
        <v>1228</v>
      </c>
      <c r="H290" s="4">
        <v>1</v>
      </c>
      <c r="I290" s="4">
        <v>1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1</v>
      </c>
      <c r="R290" s="4">
        <v>0</v>
      </c>
      <c r="S290" s="4">
        <v>0</v>
      </c>
      <c r="T290" s="4">
        <v>0</v>
      </c>
      <c r="U290" s="4">
        <v>0</v>
      </c>
      <c r="V290" s="4">
        <v>1</v>
      </c>
      <c r="W290" s="4">
        <v>1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</row>
    <row r="291" spans="3:29" x14ac:dyDescent="0.35">
      <c r="C291" s="5" t="s">
        <v>312</v>
      </c>
      <c r="D291" s="4">
        <v>6</v>
      </c>
      <c r="E291" s="4">
        <v>4</v>
      </c>
      <c r="F291" s="4">
        <v>1</v>
      </c>
      <c r="G291" s="4">
        <v>3025</v>
      </c>
      <c r="H291" s="4">
        <v>7</v>
      </c>
      <c r="I291" s="4">
        <v>1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0</v>
      </c>
      <c r="S291" s="4">
        <v>1</v>
      </c>
      <c r="T291" s="4">
        <v>0</v>
      </c>
      <c r="U291" s="4">
        <v>0</v>
      </c>
      <c r="V291" s="4">
        <v>1</v>
      </c>
      <c r="W291" s="4">
        <v>0</v>
      </c>
      <c r="X291" s="4">
        <v>0</v>
      </c>
      <c r="Y291" s="4">
        <v>0</v>
      </c>
      <c r="Z291" s="4">
        <v>0</v>
      </c>
      <c r="AA291" s="4">
        <v>1</v>
      </c>
      <c r="AB291" s="4">
        <v>0</v>
      </c>
      <c r="AC291" s="4">
        <v>0</v>
      </c>
    </row>
    <row r="292" spans="3:29" x14ac:dyDescent="0.35">
      <c r="C292" s="5" t="s">
        <v>313</v>
      </c>
      <c r="D292" s="4">
        <v>15</v>
      </c>
      <c r="E292" s="4">
        <v>3</v>
      </c>
      <c r="F292" s="4">
        <v>0</v>
      </c>
      <c r="G292" s="4">
        <v>826</v>
      </c>
      <c r="H292" s="4">
        <v>7</v>
      </c>
      <c r="I292" s="4">
        <v>1</v>
      </c>
      <c r="J292" s="4">
        <v>0</v>
      </c>
      <c r="K292" s="4">
        <v>0</v>
      </c>
      <c r="L292" s="4">
        <v>0</v>
      </c>
      <c r="M292" s="4">
        <v>0</v>
      </c>
      <c r="N292" s="4">
        <v>1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4">
        <v>0</v>
      </c>
      <c r="U292" s="4">
        <v>0</v>
      </c>
      <c r="V292" s="4">
        <v>1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1</v>
      </c>
      <c r="AC292" s="4">
        <v>0</v>
      </c>
    </row>
    <row r="293" spans="3:29" x14ac:dyDescent="0.35">
      <c r="C293" s="5" t="s">
        <v>314</v>
      </c>
      <c r="D293" s="4">
        <v>4</v>
      </c>
      <c r="E293" s="4">
        <v>3</v>
      </c>
      <c r="F293" s="4">
        <v>1</v>
      </c>
      <c r="G293" s="4">
        <v>3348</v>
      </c>
      <c r="H293" s="4">
        <v>3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4">
        <v>0</v>
      </c>
      <c r="V293" s="4">
        <v>1</v>
      </c>
      <c r="W293" s="4">
        <v>0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</row>
    <row r="294" spans="3:29" x14ac:dyDescent="0.35">
      <c r="C294" s="5" t="s">
        <v>315</v>
      </c>
      <c r="D294" s="4">
        <v>2</v>
      </c>
      <c r="E294" s="4">
        <v>1</v>
      </c>
      <c r="F294" s="4">
        <v>0</v>
      </c>
      <c r="G294" s="4">
        <v>3773</v>
      </c>
      <c r="H294" s="4">
        <v>0</v>
      </c>
      <c r="I294" s="4">
        <v>0</v>
      </c>
      <c r="J294" s="4">
        <v>0</v>
      </c>
      <c r="K294" s="4">
        <v>1</v>
      </c>
      <c r="L294" s="4">
        <v>0</v>
      </c>
      <c r="M294" s="4">
        <v>0</v>
      </c>
      <c r="N294" s="4">
        <v>1</v>
      </c>
      <c r="O294" s="4">
        <v>0</v>
      </c>
      <c r="P294" s="4">
        <v>0</v>
      </c>
      <c r="Q294" s="4">
        <v>1</v>
      </c>
      <c r="R294" s="4">
        <v>0</v>
      </c>
      <c r="S294" s="4">
        <v>0</v>
      </c>
      <c r="T294" s="4">
        <v>0</v>
      </c>
      <c r="U294" s="4">
        <v>0</v>
      </c>
      <c r="V294" s="4">
        <v>1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1</v>
      </c>
      <c r="AC294" s="4">
        <v>0</v>
      </c>
    </row>
    <row r="295" spans="3:29" x14ac:dyDescent="0.35">
      <c r="C295" s="5" t="s">
        <v>316</v>
      </c>
      <c r="D295" s="4">
        <v>6</v>
      </c>
      <c r="E295" s="4">
        <v>0</v>
      </c>
      <c r="F295" s="4">
        <v>0</v>
      </c>
      <c r="G295" s="4">
        <v>3981</v>
      </c>
      <c r="H295" s="4">
        <v>1</v>
      </c>
      <c r="I295" s="4">
        <v>0</v>
      </c>
      <c r="J295" s="4">
        <v>0</v>
      </c>
      <c r="K295" s="4">
        <v>0</v>
      </c>
      <c r="L295" s="4">
        <v>1</v>
      </c>
      <c r="M295" s="4">
        <v>1</v>
      </c>
      <c r="N295" s="4">
        <v>0</v>
      </c>
      <c r="O295" s="4">
        <v>0</v>
      </c>
      <c r="P295" s="4">
        <v>0</v>
      </c>
      <c r="Q295" s="4">
        <v>1</v>
      </c>
      <c r="R295" s="4">
        <v>0</v>
      </c>
      <c r="S295" s="4">
        <v>0</v>
      </c>
      <c r="T295" s="4">
        <v>0</v>
      </c>
      <c r="U295" s="4">
        <v>1</v>
      </c>
      <c r="V295" s="4">
        <v>0</v>
      </c>
      <c r="W295" s="4">
        <v>0</v>
      </c>
      <c r="X295" s="4">
        <v>0</v>
      </c>
      <c r="Y295" s="4">
        <v>0</v>
      </c>
      <c r="Z295" s="4">
        <v>1</v>
      </c>
      <c r="AA295" s="4">
        <v>0</v>
      </c>
      <c r="AB295" s="4">
        <v>0</v>
      </c>
      <c r="AC295" s="4">
        <v>0</v>
      </c>
    </row>
    <row r="296" spans="3:29" x14ac:dyDescent="0.35">
      <c r="C296" s="5" t="s">
        <v>317</v>
      </c>
      <c r="D296" s="4">
        <v>4</v>
      </c>
      <c r="E296" s="4">
        <v>0</v>
      </c>
      <c r="F296" s="4">
        <v>1</v>
      </c>
      <c r="G296" s="4">
        <v>3025</v>
      </c>
      <c r="H296" s="4">
        <v>9</v>
      </c>
      <c r="I296" s="4">
        <v>1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0</v>
      </c>
      <c r="Q296" s="4">
        <v>0</v>
      </c>
      <c r="R296" s="4">
        <v>0</v>
      </c>
      <c r="S296" s="4">
        <v>1</v>
      </c>
      <c r="T296" s="4">
        <v>0</v>
      </c>
      <c r="U296" s="4">
        <v>0</v>
      </c>
      <c r="V296" s="4">
        <v>1</v>
      </c>
      <c r="W296" s="4">
        <v>1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</row>
    <row r="297" spans="3:29" x14ac:dyDescent="0.35">
      <c r="C297" s="5" t="s">
        <v>318</v>
      </c>
      <c r="D297" s="4">
        <v>35</v>
      </c>
      <c r="E297" s="4">
        <v>12</v>
      </c>
      <c r="F297" s="4">
        <v>1</v>
      </c>
      <c r="G297" s="4">
        <v>2034</v>
      </c>
      <c r="H297" s="4">
        <v>2</v>
      </c>
      <c r="I297" s="4">
        <v>0</v>
      </c>
      <c r="J297" s="4">
        <v>0</v>
      </c>
      <c r="K297" s="4">
        <v>1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1</v>
      </c>
      <c r="T297" s="4">
        <v>0</v>
      </c>
      <c r="U297" s="4">
        <v>0</v>
      </c>
      <c r="V297" s="4">
        <v>1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</row>
    <row r="298" spans="3:29" x14ac:dyDescent="0.35">
      <c r="C298" s="5" t="s">
        <v>319</v>
      </c>
      <c r="D298" s="4">
        <v>15</v>
      </c>
      <c r="E298" s="4">
        <v>9</v>
      </c>
      <c r="F298" s="4">
        <v>1</v>
      </c>
      <c r="G298" s="4">
        <v>2700</v>
      </c>
      <c r="H298" s="4">
        <v>2</v>
      </c>
      <c r="I298" s="4">
        <v>0</v>
      </c>
      <c r="J298" s="4">
        <v>0</v>
      </c>
      <c r="K298" s="4">
        <v>0</v>
      </c>
      <c r="L298" s="4">
        <v>1</v>
      </c>
      <c r="M298" s="4">
        <v>1</v>
      </c>
      <c r="N298" s="4">
        <v>0</v>
      </c>
      <c r="O298" s="4">
        <v>0</v>
      </c>
      <c r="P298" s="4">
        <v>1</v>
      </c>
      <c r="Q298" s="4">
        <v>0</v>
      </c>
      <c r="R298" s="4">
        <v>0</v>
      </c>
      <c r="S298" s="4">
        <v>1</v>
      </c>
      <c r="T298" s="4">
        <v>0</v>
      </c>
      <c r="U298" s="4">
        <v>0</v>
      </c>
      <c r="V298" s="4">
        <v>1</v>
      </c>
      <c r="W298" s="4">
        <v>0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</row>
    <row r="299" spans="3:29" x14ac:dyDescent="0.35">
      <c r="C299" s="5" t="s">
        <v>320</v>
      </c>
      <c r="D299" s="4">
        <v>12</v>
      </c>
      <c r="E299" s="4">
        <v>8</v>
      </c>
      <c r="F299" s="4">
        <v>0</v>
      </c>
      <c r="G299" s="4">
        <v>2884</v>
      </c>
      <c r="H299" s="4">
        <v>2</v>
      </c>
      <c r="I299" s="4">
        <v>0</v>
      </c>
      <c r="J299" s="4">
        <v>0</v>
      </c>
      <c r="K299" s="4">
        <v>1</v>
      </c>
      <c r="L299" s="4">
        <v>0</v>
      </c>
      <c r="M299" s="4">
        <v>1</v>
      </c>
      <c r="N299" s="4">
        <v>0</v>
      </c>
      <c r="O299" s="4">
        <v>0</v>
      </c>
      <c r="P299" s="4">
        <v>1</v>
      </c>
      <c r="Q299" s="4">
        <v>0</v>
      </c>
      <c r="R299" s="4">
        <v>1</v>
      </c>
      <c r="S299" s="4">
        <v>0</v>
      </c>
      <c r="T299" s="4">
        <v>0</v>
      </c>
      <c r="U299" s="4">
        <v>0</v>
      </c>
      <c r="V299" s="4">
        <v>1</v>
      </c>
      <c r="W299" s="4">
        <v>0</v>
      </c>
      <c r="X299" s="4">
        <v>0</v>
      </c>
      <c r="Y299" s="4">
        <v>1</v>
      </c>
      <c r="Z299" s="4">
        <v>0</v>
      </c>
      <c r="AA299" s="4">
        <v>0</v>
      </c>
      <c r="AB299" s="4">
        <v>0</v>
      </c>
      <c r="AC299" s="4">
        <v>0</v>
      </c>
    </row>
    <row r="300" spans="3:29" x14ac:dyDescent="0.35">
      <c r="C300" s="5" t="s">
        <v>321</v>
      </c>
      <c r="D300" s="4">
        <v>8</v>
      </c>
      <c r="E300" s="4">
        <v>7</v>
      </c>
      <c r="F300" s="4">
        <v>1</v>
      </c>
      <c r="G300" s="4">
        <v>1467</v>
      </c>
      <c r="H300" s="4">
        <v>1</v>
      </c>
      <c r="I300" s="4">
        <v>0</v>
      </c>
      <c r="J300" s="4">
        <v>1</v>
      </c>
      <c r="K300" s="4">
        <v>0</v>
      </c>
      <c r="L300" s="4">
        <v>0</v>
      </c>
      <c r="M300" s="4">
        <v>1</v>
      </c>
      <c r="N300" s="4">
        <v>0</v>
      </c>
      <c r="O300" s="4">
        <v>0</v>
      </c>
      <c r="P300" s="4">
        <v>1</v>
      </c>
      <c r="Q300" s="4">
        <v>0</v>
      </c>
      <c r="R300" s="4">
        <v>1</v>
      </c>
      <c r="S300" s="4">
        <v>0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1</v>
      </c>
      <c r="Z300" s="4">
        <v>0</v>
      </c>
      <c r="AA300" s="4">
        <v>0</v>
      </c>
      <c r="AB300" s="4">
        <v>0</v>
      </c>
      <c r="AC300" s="4">
        <v>0</v>
      </c>
    </row>
    <row r="301" spans="3:29" x14ac:dyDescent="0.35">
      <c r="C301" s="5" t="s">
        <v>322</v>
      </c>
      <c r="D301" s="4">
        <v>16</v>
      </c>
      <c r="E301" s="4">
        <v>6</v>
      </c>
      <c r="F301" s="4">
        <v>0</v>
      </c>
      <c r="G301" s="4">
        <v>3933</v>
      </c>
      <c r="H301" s="4">
        <v>3</v>
      </c>
      <c r="I301" s="4">
        <v>1</v>
      </c>
      <c r="J301" s="4">
        <v>0</v>
      </c>
      <c r="K301" s="4">
        <v>0</v>
      </c>
      <c r="L301" s="4">
        <v>0</v>
      </c>
      <c r="M301" s="4">
        <v>1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1</v>
      </c>
      <c r="T301" s="4">
        <v>1</v>
      </c>
      <c r="U301" s="4">
        <v>0</v>
      </c>
      <c r="V301" s="4">
        <v>0</v>
      </c>
      <c r="W301" s="4">
        <v>0</v>
      </c>
      <c r="X301" s="4">
        <v>0</v>
      </c>
      <c r="Y301" s="4">
        <v>1</v>
      </c>
      <c r="Z301" s="4">
        <v>0</v>
      </c>
      <c r="AA301" s="4">
        <v>0</v>
      </c>
      <c r="AB301" s="4">
        <v>0</v>
      </c>
      <c r="AC301" s="4">
        <v>0</v>
      </c>
    </row>
    <row r="302" spans="3:29" x14ac:dyDescent="0.35">
      <c r="C302" s="5" t="s">
        <v>323</v>
      </c>
      <c r="D302" s="4">
        <v>9</v>
      </c>
      <c r="E302" s="4">
        <v>6</v>
      </c>
      <c r="F302" s="4">
        <v>1</v>
      </c>
      <c r="G302" s="4">
        <v>4027</v>
      </c>
      <c r="H302" s="4">
        <v>5</v>
      </c>
      <c r="I302" s="4">
        <v>0</v>
      </c>
      <c r="J302" s="4">
        <v>0</v>
      </c>
      <c r="K302" s="4">
        <v>0</v>
      </c>
      <c r="L302" s="4">
        <v>1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1</v>
      </c>
      <c r="T302" s="4">
        <v>0</v>
      </c>
      <c r="U302" s="4">
        <v>1</v>
      </c>
      <c r="V302" s="4">
        <v>0</v>
      </c>
      <c r="W302" s="4">
        <v>0</v>
      </c>
      <c r="X302" s="4">
        <v>0</v>
      </c>
      <c r="Y302" s="4">
        <v>1</v>
      </c>
      <c r="Z302" s="4">
        <v>0</v>
      </c>
      <c r="AA302" s="4">
        <v>0</v>
      </c>
      <c r="AB302" s="4">
        <v>0</v>
      </c>
      <c r="AC302" s="4">
        <v>0</v>
      </c>
    </row>
    <row r="303" spans="3:29" x14ac:dyDescent="0.35">
      <c r="C303" s="5" t="s">
        <v>324</v>
      </c>
      <c r="D303" s="4">
        <v>5</v>
      </c>
      <c r="E303" s="4">
        <v>4</v>
      </c>
      <c r="F303" s="4">
        <v>1</v>
      </c>
      <c r="G303" s="4">
        <v>716</v>
      </c>
      <c r="H303" s="4">
        <v>8</v>
      </c>
      <c r="I303" s="4">
        <v>0</v>
      </c>
      <c r="J303" s="4">
        <v>0</v>
      </c>
      <c r="K303" s="4">
        <v>1</v>
      </c>
      <c r="L303" s="4">
        <v>0</v>
      </c>
      <c r="M303" s="4">
        <v>1</v>
      </c>
      <c r="N303" s="4">
        <v>0</v>
      </c>
      <c r="O303" s="4">
        <v>0</v>
      </c>
      <c r="P303" s="4">
        <v>1</v>
      </c>
      <c r="Q303" s="4">
        <v>1</v>
      </c>
      <c r="R303" s="4">
        <v>0</v>
      </c>
      <c r="S303" s="4">
        <v>0</v>
      </c>
      <c r="T303" s="4">
        <v>0</v>
      </c>
      <c r="U303" s="4">
        <v>0</v>
      </c>
      <c r="V303" s="4">
        <v>1</v>
      </c>
      <c r="W303" s="4">
        <v>0</v>
      </c>
      <c r="X303" s="4">
        <v>0</v>
      </c>
      <c r="Y303" s="4">
        <v>0</v>
      </c>
      <c r="Z303" s="4">
        <v>1</v>
      </c>
      <c r="AA303" s="4">
        <v>0</v>
      </c>
      <c r="AB303" s="4">
        <v>0</v>
      </c>
      <c r="AC303" s="4">
        <v>0</v>
      </c>
    </row>
    <row r="304" spans="3:29" x14ac:dyDescent="0.35">
      <c r="C304" s="5" t="s">
        <v>325</v>
      </c>
      <c r="D304" s="4">
        <v>4</v>
      </c>
      <c r="E304" s="4">
        <v>4</v>
      </c>
      <c r="F304" s="4">
        <v>0</v>
      </c>
      <c r="G304" s="4">
        <v>3773</v>
      </c>
      <c r="H304" s="4">
        <v>5</v>
      </c>
      <c r="I304" s="4">
        <v>1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4">
        <v>0</v>
      </c>
      <c r="V304" s="4">
        <v>1</v>
      </c>
      <c r="W304" s="4">
        <v>0</v>
      </c>
      <c r="X304" s="4">
        <v>0</v>
      </c>
      <c r="Y304" s="4">
        <v>0</v>
      </c>
      <c r="Z304" s="4">
        <v>1</v>
      </c>
      <c r="AA304" s="4">
        <v>0</v>
      </c>
      <c r="AB304" s="4">
        <v>0</v>
      </c>
      <c r="AC304" s="4">
        <v>0</v>
      </c>
    </row>
    <row r="305" spans="3:29" x14ac:dyDescent="0.35">
      <c r="C305" s="5" t="s">
        <v>326</v>
      </c>
      <c r="D305" s="4">
        <v>8</v>
      </c>
      <c r="E305" s="4">
        <v>3</v>
      </c>
      <c r="F305" s="4">
        <v>1</v>
      </c>
      <c r="G305" s="4">
        <v>315</v>
      </c>
      <c r="H305" s="4">
        <v>3</v>
      </c>
      <c r="I305" s="4">
        <v>1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</v>
      </c>
      <c r="P305" s="4">
        <v>0</v>
      </c>
      <c r="Q305" s="4">
        <v>1</v>
      </c>
      <c r="R305" s="4">
        <v>0</v>
      </c>
      <c r="S305" s="4">
        <v>0</v>
      </c>
      <c r="T305" s="4">
        <v>0</v>
      </c>
      <c r="U305" s="4">
        <v>0</v>
      </c>
      <c r="V305" s="4">
        <v>1</v>
      </c>
      <c r="W305" s="4">
        <v>0</v>
      </c>
      <c r="X305" s="4">
        <v>0</v>
      </c>
      <c r="Y305" s="4">
        <v>0</v>
      </c>
      <c r="Z305" s="4">
        <v>0</v>
      </c>
      <c r="AA305" s="4">
        <v>1</v>
      </c>
      <c r="AB305" s="4">
        <v>0</v>
      </c>
      <c r="AC305" s="4">
        <v>0</v>
      </c>
    </row>
    <row r="306" spans="3:29" x14ac:dyDescent="0.35">
      <c r="C306" s="5" t="s">
        <v>327</v>
      </c>
      <c r="D306" s="4">
        <v>4</v>
      </c>
      <c r="E306" s="4">
        <v>3</v>
      </c>
      <c r="F306" s="4">
        <v>0</v>
      </c>
      <c r="G306" s="4">
        <v>3773</v>
      </c>
      <c r="H306" s="4">
        <v>3</v>
      </c>
      <c r="I306" s="4">
        <v>0</v>
      </c>
      <c r="J306" s="4">
        <v>0</v>
      </c>
      <c r="K306" s="4">
        <v>0</v>
      </c>
      <c r="L306" s="4">
        <v>1</v>
      </c>
      <c r="M306" s="4">
        <v>0</v>
      </c>
      <c r="N306" s="4">
        <v>0</v>
      </c>
      <c r="O306" s="4">
        <v>1</v>
      </c>
      <c r="P306" s="4">
        <v>0</v>
      </c>
      <c r="Q306" s="4">
        <v>1</v>
      </c>
      <c r="R306" s="4">
        <v>0</v>
      </c>
      <c r="S306" s="4">
        <v>0</v>
      </c>
      <c r="T306" s="4">
        <v>1</v>
      </c>
      <c r="U306" s="4">
        <v>0</v>
      </c>
      <c r="V306" s="4">
        <v>0</v>
      </c>
      <c r="W306" s="4">
        <v>0</v>
      </c>
      <c r="X306" s="4">
        <v>1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</row>
    <row r="307" spans="3:29" x14ac:dyDescent="0.35">
      <c r="C307" s="5" t="s">
        <v>328</v>
      </c>
      <c r="D307" s="4">
        <v>3</v>
      </c>
      <c r="E307" s="4">
        <v>3</v>
      </c>
      <c r="F307" s="4">
        <v>0</v>
      </c>
      <c r="G307" s="4">
        <v>3981</v>
      </c>
      <c r="H307" s="4">
        <v>4</v>
      </c>
      <c r="I307" s="4">
        <v>0</v>
      </c>
      <c r="J307" s="4">
        <v>0</v>
      </c>
      <c r="K307" s="4">
        <v>0</v>
      </c>
      <c r="L307" s="4">
        <v>1</v>
      </c>
      <c r="M307" s="4">
        <v>0</v>
      </c>
      <c r="N307" s="4">
        <v>1</v>
      </c>
      <c r="O307" s="4">
        <v>0</v>
      </c>
      <c r="P307" s="4">
        <v>0</v>
      </c>
      <c r="Q307" s="4">
        <v>1</v>
      </c>
      <c r="R307" s="4">
        <v>0</v>
      </c>
      <c r="S307" s="4">
        <v>0</v>
      </c>
      <c r="T307" s="4">
        <v>0</v>
      </c>
      <c r="U307" s="4">
        <v>1</v>
      </c>
      <c r="V307" s="4">
        <v>0</v>
      </c>
      <c r="W307" s="4">
        <v>0</v>
      </c>
      <c r="X307" s="4">
        <v>0</v>
      </c>
      <c r="Y307" s="4">
        <v>1</v>
      </c>
      <c r="Z307" s="4">
        <v>0</v>
      </c>
      <c r="AA307" s="4">
        <v>0</v>
      </c>
      <c r="AB307" s="4">
        <v>0</v>
      </c>
      <c r="AC307" s="4">
        <v>0</v>
      </c>
    </row>
    <row r="308" spans="3:29" x14ac:dyDescent="0.35">
      <c r="C308" s="5" t="s">
        <v>329</v>
      </c>
      <c r="D308" s="4">
        <v>1</v>
      </c>
      <c r="E308" s="4">
        <v>0</v>
      </c>
      <c r="F308" s="4">
        <v>0</v>
      </c>
      <c r="G308" s="4">
        <v>716</v>
      </c>
      <c r="H308" s="4">
        <v>0</v>
      </c>
      <c r="I308" s="4">
        <v>0</v>
      </c>
      <c r="J308" s="4">
        <v>0</v>
      </c>
      <c r="K308" s="4">
        <v>1</v>
      </c>
      <c r="L308" s="4">
        <v>0</v>
      </c>
      <c r="M308" s="4">
        <v>0</v>
      </c>
      <c r="N308" s="4">
        <v>1</v>
      </c>
      <c r="O308" s="4">
        <v>0</v>
      </c>
      <c r="P308" s="4">
        <v>1</v>
      </c>
      <c r="Q308" s="4">
        <v>1</v>
      </c>
      <c r="R308" s="4">
        <v>0</v>
      </c>
      <c r="S308" s="4">
        <v>0</v>
      </c>
      <c r="T308" s="4">
        <v>1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1</v>
      </c>
      <c r="AB308" s="4">
        <v>0</v>
      </c>
      <c r="AC308" s="4">
        <v>0</v>
      </c>
    </row>
    <row r="309" spans="3:29" x14ac:dyDescent="0.35">
      <c r="C309" s="5" t="s">
        <v>330</v>
      </c>
      <c r="D309" s="4">
        <v>23</v>
      </c>
      <c r="E309" s="4">
        <v>7</v>
      </c>
      <c r="F309" s="4">
        <v>0</v>
      </c>
      <c r="G309" s="4">
        <v>3348</v>
      </c>
      <c r="H309" s="4">
        <v>3</v>
      </c>
      <c r="I309" s="4">
        <v>1</v>
      </c>
      <c r="J309" s="4">
        <v>0</v>
      </c>
      <c r="K309" s="4">
        <v>0</v>
      </c>
      <c r="L309" s="4">
        <v>0</v>
      </c>
      <c r="M309" s="4">
        <v>0</v>
      </c>
      <c r="N309" s="4">
        <v>1</v>
      </c>
      <c r="O309" s="4">
        <v>0</v>
      </c>
      <c r="P309" s="4">
        <v>0</v>
      </c>
      <c r="Q309" s="4">
        <v>0</v>
      </c>
      <c r="R309" s="4">
        <v>0</v>
      </c>
      <c r="S309" s="4">
        <v>1</v>
      </c>
      <c r="T309" s="4">
        <v>0</v>
      </c>
      <c r="U309" s="4">
        <v>0</v>
      </c>
      <c r="V309" s="4">
        <v>1</v>
      </c>
      <c r="W309" s="4">
        <v>1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</row>
    <row r="310" spans="3:29" x14ac:dyDescent="0.35">
      <c r="C310" s="5" t="s">
        <v>331</v>
      </c>
      <c r="D310" s="4">
        <v>10</v>
      </c>
      <c r="E310" s="4">
        <v>5</v>
      </c>
      <c r="F310" s="4">
        <v>0</v>
      </c>
      <c r="G310" s="4">
        <v>3773</v>
      </c>
      <c r="H310" s="4">
        <v>7</v>
      </c>
      <c r="I310" s="4">
        <v>0</v>
      </c>
      <c r="J310" s="4">
        <v>0</v>
      </c>
      <c r="K310" s="4">
        <v>0</v>
      </c>
      <c r="L310" s="4">
        <v>1</v>
      </c>
      <c r="M310" s="4">
        <v>0</v>
      </c>
      <c r="N310" s="4">
        <v>0</v>
      </c>
      <c r="O310" s="4">
        <v>1</v>
      </c>
      <c r="P310" s="4">
        <v>0</v>
      </c>
      <c r="Q310" s="4">
        <v>1</v>
      </c>
      <c r="R310" s="4">
        <v>0</v>
      </c>
      <c r="S310" s="4">
        <v>0</v>
      </c>
      <c r="T310" s="4">
        <v>0</v>
      </c>
      <c r="U310" s="4">
        <v>1</v>
      </c>
      <c r="V310" s="4">
        <v>0</v>
      </c>
      <c r="W310" s="4">
        <v>0</v>
      </c>
      <c r="X310" s="4">
        <v>0</v>
      </c>
      <c r="Y310" s="4">
        <v>1</v>
      </c>
      <c r="Z310" s="4">
        <v>0</v>
      </c>
      <c r="AA310" s="4">
        <v>0</v>
      </c>
      <c r="AB310" s="4">
        <v>0</v>
      </c>
      <c r="AC310" s="4">
        <v>0</v>
      </c>
    </row>
    <row r="311" spans="3:29" x14ac:dyDescent="0.35">
      <c r="C311" s="5" t="s">
        <v>332</v>
      </c>
      <c r="D311" s="4">
        <v>5</v>
      </c>
      <c r="E311" s="4">
        <v>5</v>
      </c>
      <c r="F311" s="4">
        <v>0</v>
      </c>
      <c r="G311" s="4">
        <v>3773</v>
      </c>
      <c r="H311" s="4">
        <v>7</v>
      </c>
      <c r="I311" s="4">
        <v>0</v>
      </c>
      <c r="J311" s="4">
        <v>0</v>
      </c>
      <c r="K311" s="4">
        <v>1</v>
      </c>
      <c r="L311" s="4">
        <v>0</v>
      </c>
      <c r="M311" s="4">
        <v>1</v>
      </c>
      <c r="N311" s="4">
        <v>0</v>
      </c>
      <c r="O311" s="4">
        <v>0</v>
      </c>
      <c r="P311" s="4">
        <v>0</v>
      </c>
      <c r="Q311" s="4">
        <v>1</v>
      </c>
      <c r="R311" s="4">
        <v>0</v>
      </c>
      <c r="S311" s="4">
        <v>0</v>
      </c>
      <c r="T311" s="4">
        <v>0</v>
      </c>
      <c r="U311" s="4">
        <v>0</v>
      </c>
      <c r="V311" s="4">
        <v>1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1</v>
      </c>
      <c r="AC311" s="4">
        <v>0</v>
      </c>
    </row>
    <row r="312" spans="3:29" x14ac:dyDescent="0.35">
      <c r="C312" s="5" t="s">
        <v>333</v>
      </c>
      <c r="D312" s="4">
        <v>4</v>
      </c>
      <c r="E312" s="4">
        <v>4</v>
      </c>
      <c r="F312" s="4">
        <v>0</v>
      </c>
      <c r="G312" s="4">
        <v>2916</v>
      </c>
      <c r="H312" s="4">
        <v>1</v>
      </c>
      <c r="I312" s="4">
        <v>1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1</v>
      </c>
      <c r="P312" s="4">
        <v>0</v>
      </c>
      <c r="Q312" s="4">
        <v>0</v>
      </c>
      <c r="R312" s="4">
        <v>1</v>
      </c>
      <c r="S312" s="4">
        <v>0</v>
      </c>
      <c r="T312" s="4">
        <v>0</v>
      </c>
      <c r="U312" s="4">
        <v>0</v>
      </c>
      <c r="V312" s="4">
        <v>1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1</v>
      </c>
    </row>
    <row r="313" spans="3:29" x14ac:dyDescent="0.35">
      <c r="C313" s="5" t="s">
        <v>334</v>
      </c>
      <c r="D313" s="4">
        <v>13</v>
      </c>
      <c r="E313" s="4">
        <v>3</v>
      </c>
      <c r="F313" s="4">
        <v>1</v>
      </c>
      <c r="G313" s="4">
        <v>3933</v>
      </c>
      <c r="H313" s="4">
        <v>6</v>
      </c>
      <c r="I313" s="4">
        <v>0</v>
      </c>
      <c r="J313" s="4">
        <v>0</v>
      </c>
      <c r="K313" s="4">
        <v>0</v>
      </c>
      <c r="L313" s="4">
        <v>1</v>
      </c>
      <c r="M313" s="4">
        <v>0</v>
      </c>
      <c r="N313" s="4">
        <v>0</v>
      </c>
      <c r="O313" s="4">
        <v>1</v>
      </c>
      <c r="P313" s="4">
        <v>0</v>
      </c>
      <c r="Q313" s="4">
        <v>0</v>
      </c>
      <c r="R313" s="4">
        <v>0</v>
      </c>
      <c r="S313" s="4">
        <v>1</v>
      </c>
      <c r="T313" s="4">
        <v>0</v>
      </c>
      <c r="U313" s="4">
        <v>1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1</v>
      </c>
      <c r="AC313" s="4">
        <v>0</v>
      </c>
    </row>
    <row r="314" spans="3:29" x14ac:dyDescent="0.35">
      <c r="C314" s="5" t="s">
        <v>335</v>
      </c>
      <c r="D314" s="4">
        <v>5</v>
      </c>
      <c r="E314" s="4">
        <v>3</v>
      </c>
      <c r="F314" s="4">
        <v>1</v>
      </c>
      <c r="G314" s="4">
        <v>1467</v>
      </c>
      <c r="H314" s="4">
        <v>5</v>
      </c>
      <c r="I314" s="4">
        <v>0</v>
      </c>
      <c r="J314" s="4">
        <v>0</v>
      </c>
      <c r="K314" s="4">
        <v>0</v>
      </c>
      <c r="L314" s="4">
        <v>1</v>
      </c>
      <c r="M314" s="4">
        <v>0</v>
      </c>
      <c r="N314" s="4">
        <v>0</v>
      </c>
      <c r="O314" s="4">
        <v>1</v>
      </c>
      <c r="P314" s="4">
        <v>1</v>
      </c>
      <c r="Q314" s="4">
        <v>0</v>
      </c>
      <c r="R314" s="4">
        <v>1</v>
      </c>
      <c r="S314" s="4">
        <v>0</v>
      </c>
      <c r="T314" s="4">
        <v>1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1</v>
      </c>
    </row>
    <row r="315" spans="3:29" x14ac:dyDescent="0.35">
      <c r="C315" s="5" t="s">
        <v>336</v>
      </c>
      <c r="D315" s="4">
        <v>4</v>
      </c>
      <c r="E315" s="4">
        <v>3</v>
      </c>
      <c r="F315" s="4">
        <v>1</v>
      </c>
      <c r="G315" s="4">
        <v>1228</v>
      </c>
      <c r="H315" s="4">
        <v>6</v>
      </c>
      <c r="I315" s="4">
        <v>1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1</v>
      </c>
      <c r="P315" s="4">
        <v>0</v>
      </c>
      <c r="Q315" s="4">
        <v>1</v>
      </c>
      <c r="R315" s="4">
        <v>0</v>
      </c>
      <c r="S315" s="4">
        <v>0</v>
      </c>
      <c r="T315" s="4">
        <v>0</v>
      </c>
      <c r="U315" s="4">
        <v>0</v>
      </c>
      <c r="V315" s="4">
        <v>1</v>
      </c>
      <c r="W315" s="4">
        <v>1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</row>
    <row r="316" spans="3:29" x14ac:dyDescent="0.35">
      <c r="C316" s="5" t="s">
        <v>337</v>
      </c>
      <c r="D316" s="4">
        <v>4</v>
      </c>
      <c r="E316" s="4">
        <v>3</v>
      </c>
      <c r="F316" s="4">
        <v>0</v>
      </c>
      <c r="G316" s="4">
        <v>3981</v>
      </c>
      <c r="H316" s="4">
        <v>0</v>
      </c>
      <c r="I316" s="4">
        <v>0</v>
      </c>
      <c r="J316" s="4">
        <v>0</v>
      </c>
      <c r="K316" s="4">
        <v>1</v>
      </c>
      <c r="L316" s="4">
        <v>0</v>
      </c>
      <c r="M316" s="4">
        <v>0</v>
      </c>
      <c r="N316" s="4">
        <v>0</v>
      </c>
      <c r="O316" s="4">
        <v>1</v>
      </c>
      <c r="P316" s="4">
        <v>0</v>
      </c>
      <c r="Q316" s="4">
        <v>1</v>
      </c>
      <c r="R316" s="4">
        <v>0</v>
      </c>
      <c r="S316" s="4">
        <v>0</v>
      </c>
      <c r="T316" s="4">
        <v>1</v>
      </c>
      <c r="U316" s="4">
        <v>0</v>
      </c>
      <c r="V316" s="4">
        <v>0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</row>
    <row r="317" spans="3:29" x14ac:dyDescent="0.35">
      <c r="C317" s="5" t="s">
        <v>338</v>
      </c>
      <c r="D317" s="4">
        <v>2</v>
      </c>
      <c r="E317" s="4">
        <v>0</v>
      </c>
      <c r="F317" s="4">
        <v>0</v>
      </c>
      <c r="G317" s="4">
        <v>188</v>
      </c>
      <c r="H317" s="4">
        <v>1</v>
      </c>
      <c r="I317" s="4">
        <v>1</v>
      </c>
      <c r="J317" s="4">
        <v>0</v>
      </c>
      <c r="K317" s="4">
        <v>0</v>
      </c>
      <c r="L317" s="4">
        <v>0</v>
      </c>
      <c r="M317" s="4">
        <v>1</v>
      </c>
      <c r="N317" s="4">
        <v>0</v>
      </c>
      <c r="O317" s="4">
        <v>0</v>
      </c>
      <c r="P317" s="4">
        <v>0</v>
      </c>
      <c r="Q317" s="4">
        <v>0</v>
      </c>
      <c r="R317" s="4">
        <v>1</v>
      </c>
      <c r="S317" s="4">
        <v>0</v>
      </c>
      <c r="T317" s="4">
        <v>0</v>
      </c>
      <c r="U317" s="4">
        <v>0</v>
      </c>
      <c r="V317" s="4">
        <v>1</v>
      </c>
      <c r="W317" s="4">
        <v>0</v>
      </c>
      <c r="X317" s="4">
        <v>0</v>
      </c>
      <c r="Y317" s="4">
        <v>1</v>
      </c>
      <c r="Z317" s="4">
        <v>0</v>
      </c>
      <c r="AA317" s="4">
        <v>0</v>
      </c>
      <c r="AB317" s="4">
        <v>0</v>
      </c>
      <c r="AC317" s="4">
        <v>0</v>
      </c>
    </row>
    <row r="318" spans="3:29" x14ac:dyDescent="0.35">
      <c r="C318" s="5" t="s">
        <v>339</v>
      </c>
      <c r="D318" s="4">
        <v>2</v>
      </c>
      <c r="E318" s="4">
        <v>0</v>
      </c>
      <c r="F318" s="4">
        <v>1</v>
      </c>
      <c r="G318" s="4">
        <v>188</v>
      </c>
      <c r="H318" s="4">
        <v>0</v>
      </c>
      <c r="I318" s="4">
        <v>0</v>
      </c>
      <c r="J318" s="4">
        <v>1</v>
      </c>
      <c r="K318" s="4">
        <v>0</v>
      </c>
      <c r="L318" s="4">
        <v>0</v>
      </c>
      <c r="M318" s="4">
        <v>1</v>
      </c>
      <c r="N318" s="4">
        <v>0</v>
      </c>
      <c r="O318" s="4">
        <v>0</v>
      </c>
      <c r="P318" s="4">
        <v>0</v>
      </c>
      <c r="Q318" s="4">
        <v>0</v>
      </c>
      <c r="R318" s="4">
        <v>1</v>
      </c>
      <c r="S318" s="4">
        <v>0</v>
      </c>
      <c r="T318" s="4">
        <v>0</v>
      </c>
      <c r="U318" s="4">
        <v>0</v>
      </c>
      <c r="V318" s="4">
        <v>1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1</v>
      </c>
    </row>
    <row r="319" spans="3:29" x14ac:dyDescent="0.35">
      <c r="C319" s="5" t="s">
        <v>340</v>
      </c>
      <c r="D319" s="4">
        <v>1</v>
      </c>
      <c r="E319" s="4">
        <v>0</v>
      </c>
      <c r="F319" s="4">
        <v>1</v>
      </c>
      <c r="G319" s="4">
        <v>1282</v>
      </c>
      <c r="H319" s="4">
        <v>0</v>
      </c>
      <c r="I319" s="4">
        <v>1</v>
      </c>
      <c r="J319" s="4">
        <v>0</v>
      </c>
      <c r="K319" s="4">
        <v>0</v>
      </c>
      <c r="L319" s="4">
        <v>0</v>
      </c>
      <c r="M319" s="4">
        <v>0</v>
      </c>
      <c r="N319" s="4">
        <v>1</v>
      </c>
      <c r="O319" s="4">
        <v>0</v>
      </c>
      <c r="P319" s="4">
        <v>0</v>
      </c>
      <c r="Q319" s="4">
        <v>0</v>
      </c>
      <c r="R319" s="4">
        <v>0</v>
      </c>
      <c r="S319" s="4">
        <v>1</v>
      </c>
      <c r="T319" s="4">
        <v>0</v>
      </c>
      <c r="U319" s="4">
        <v>0</v>
      </c>
      <c r="V319" s="4">
        <v>1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</row>
    <row r="320" spans="3:29" x14ac:dyDescent="0.35">
      <c r="C320" s="5" t="s">
        <v>341</v>
      </c>
      <c r="D320" s="4">
        <v>1</v>
      </c>
      <c r="E320" s="4">
        <v>0</v>
      </c>
      <c r="F320" s="4">
        <v>1</v>
      </c>
      <c r="G320" s="4">
        <v>4027</v>
      </c>
      <c r="H320" s="4">
        <v>0</v>
      </c>
      <c r="I320" s="4">
        <v>1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</v>
      </c>
      <c r="P320" s="4">
        <v>0</v>
      </c>
      <c r="Q320" s="4">
        <v>0</v>
      </c>
      <c r="R320" s="4">
        <v>0</v>
      </c>
      <c r="S320" s="4">
        <v>1</v>
      </c>
      <c r="T320" s="4">
        <v>0</v>
      </c>
      <c r="U320" s="4">
        <v>0</v>
      </c>
      <c r="V320" s="4">
        <v>1</v>
      </c>
      <c r="W320" s="4">
        <v>0</v>
      </c>
      <c r="X320" s="4">
        <v>0</v>
      </c>
      <c r="Y320" s="4">
        <v>0</v>
      </c>
      <c r="Z320" s="4">
        <v>1</v>
      </c>
      <c r="AA320" s="4">
        <v>0</v>
      </c>
      <c r="AB320" s="4">
        <v>0</v>
      </c>
      <c r="AC320" s="4">
        <v>0</v>
      </c>
    </row>
    <row r="321" spans="3:29" x14ac:dyDescent="0.35">
      <c r="C321" s="5" t="s">
        <v>342</v>
      </c>
      <c r="D321" s="4">
        <v>1</v>
      </c>
      <c r="E321" s="4">
        <v>0</v>
      </c>
      <c r="F321" s="4">
        <v>0</v>
      </c>
      <c r="G321" s="4">
        <v>3003</v>
      </c>
      <c r="H321" s="4">
        <v>0</v>
      </c>
      <c r="I321" s="4">
        <v>0</v>
      </c>
      <c r="J321" s="4">
        <v>0</v>
      </c>
      <c r="K321" s="4">
        <v>0</v>
      </c>
      <c r="L321" s="4">
        <v>1</v>
      </c>
      <c r="M321" s="4">
        <v>1</v>
      </c>
      <c r="N321" s="4">
        <v>0</v>
      </c>
      <c r="O321" s="4">
        <v>0</v>
      </c>
      <c r="P321" s="4">
        <v>0</v>
      </c>
      <c r="Q321" s="4">
        <v>0</v>
      </c>
      <c r="R321" s="4">
        <v>1</v>
      </c>
      <c r="S321" s="4">
        <v>0</v>
      </c>
      <c r="T321" s="4">
        <v>1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1</v>
      </c>
    </row>
    <row r="322" spans="3:29" x14ac:dyDescent="0.35">
      <c r="C322" s="5" t="s">
        <v>343</v>
      </c>
      <c r="D322" s="4">
        <v>26</v>
      </c>
      <c r="E322" s="4">
        <v>8</v>
      </c>
      <c r="F322" s="4">
        <v>0</v>
      </c>
      <c r="G322" s="4">
        <v>1282</v>
      </c>
      <c r="H322" s="4">
        <v>6</v>
      </c>
      <c r="I322" s="4">
        <v>0</v>
      </c>
      <c r="J322" s="4">
        <v>1</v>
      </c>
      <c r="K322" s="4">
        <v>0</v>
      </c>
      <c r="L322" s="4">
        <v>0</v>
      </c>
      <c r="M322" s="4">
        <v>0</v>
      </c>
      <c r="N322" s="4">
        <v>1</v>
      </c>
      <c r="O322" s="4">
        <v>0</v>
      </c>
      <c r="P322" s="4">
        <v>0</v>
      </c>
      <c r="Q322" s="4">
        <v>0</v>
      </c>
      <c r="R322" s="4">
        <v>0</v>
      </c>
      <c r="S322" s="4">
        <v>1</v>
      </c>
      <c r="T322" s="4">
        <v>0</v>
      </c>
      <c r="U322" s="4">
        <v>0</v>
      </c>
      <c r="V322" s="4">
        <v>1</v>
      </c>
      <c r="W322" s="4">
        <v>0</v>
      </c>
      <c r="X322" s="4">
        <v>1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</row>
    <row r="323" spans="3:29" x14ac:dyDescent="0.35">
      <c r="C323" s="5" t="s">
        <v>344</v>
      </c>
      <c r="D323" s="4">
        <v>9</v>
      </c>
      <c r="E323" s="4">
        <v>8</v>
      </c>
      <c r="F323" s="4">
        <v>1</v>
      </c>
      <c r="G323" s="4">
        <v>826</v>
      </c>
      <c r="H323" s="4">
        <v>6</v>
      </c>
      <c r="I323" s="4">
        <v>0</v>
      </c>
      <c r="J323" s="4">
        <v>1</v>
      </c>
      <c r="K323" s="4">
        <v>0</v>
      </c>
      <c r="L323" s="4">
        <v>0</v>
      </c>
      <c r="M323" s="4">
        <v>0</v>
      </c>
      <c r="N323" s="4">
        <v>0</v>
      </c>
      <c r="O323" s="4">
        <v>1</v>
      </c>
      <c r="P323" s="4">
        <v>0</v>
      </c>
      <c r="Q323" s="4">
        <v>0</v>
      </c>
      <c r="R323" s="4">
        <v>1</v>
      </c>
      <c r="S323" s="4">
        <v>0</v>
      </c>
      <c r="T323" s="4">
        <v>0</v>
      </c>
      <c r="U323" s="4">
        <v>0</v>
      </c>
      <c r="V323" s="4">
        <v>1</v>
      </c>
      <c r="W323" s="4">
        <v>0</v>
      </c>
      <c r="X323" s="4">
        <v>1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</row>
    <row r="324" spans="3:29" x14ac:dyDescent="0.35">
      <c r="C324" s="5" t="s">
        <v>345</v>
      </c>
      <c r="D324" s="4">
        <v>13</v>
      </c>
      <c r="E324" s="4">
        <v>7</v>
      </c>
      <c r="F324" s="4">
        <v>1</v>
      </c>
      <c r="G324" s="4">
        <v>315</v>
      </c>
      <c r="H324" s="4">
        <v>4</v>
      </c>
      <c r="I324" s="4">
        <v>0</v>
      </c>
      <c r="J324" s="4">
        <v>0</v>
      </c>
      <c r="K324" s="4">
        <v>0</v>
      </c>
      <c r="L324" s="4">
        <v>1</v>
      </c>
      <c r="M324" s="4">
        <v>1</v>
      </c>
      <c r="N324" s="4">
        <v>0</v>
      </c>
      <c r="O324" s="4">
        <v>0</v>
      </c>
      <c r="P324" s="4">
        <v>0</v>
      </c>
      <c r="Q324" s="4">
        <v>1</v>
      </c>
      <c r="R324" s="4">
        <v>0</v>
      </c>
      <c r="S324" s="4">
        <v>0</v>
      </c>
      <c r="T324" s="4">
        <v>0</v>
      </c>
      <c r="U324" s="4">
        <v>0</v>
      </c>
      <c r="V324" s="4">
        <v>1</v>
      </c>
      <c r="W324" s="4">
        <v>0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</row>
    <row r="325" spans="3:29" x14ac:dyDescent="0.35">
      <c r="C325" s="5" t="s">
        <v>346</v>
      </c>
      <c r="D325" s="4">
        <v>12</v>
      </c>
      <c r="E325" s="4">
        <v>6</v>
      </c>
      <c r="F325" s="4">
        <v>1</v>
      </c>
      <c r="G325" s="4">
        <v>1467</v>
      </c>
      <c r="H325" s="4">
        <v>2</v>
      </c>
      <c r="I325" s="4">
        <v>1</v>
      </c>
      <c r="J325" s="4">
        <v>0</v>
      </c>
      <c r="K325" s="4">
        <v>0</v>
      </c>
      <c r="L325" s="4">
        <v>0</v>
      </c>
      <c r="M325" s="4">
        <v>1</v>
      </c>
      <c r="N325" s="4">
        <v>0</v>
      </c>
      <c r="O325" s="4">
        <v>0</v>
      </c>
      <c r="P325" s="4">
        <v>1</v>
      </c>
      <c r="Q325" s="4">
        <v>0</v>
      </c>
      <c r="R325" s="4">
        <v>1</v>
      </c>
      <c r="S325" s="4">
        <v>0</v>
      </c>
      <c r="T325" s="4">
        <v>0</v>
      </c>
      <c r="U325" s="4">
        <v>0</v>
      </c>
      <c r="V325" s="4">
        <v>1</v>
      </c>
      <c r="W325" s="4">
        <v>0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</row>
    <row r="326" spans="3:29" x14ac:dyDescent="0.35">
      <c r="C326" s="5" t="s">
        <v>347</v>
      </c>
      <c r="D326" s="4">
        <v>12</v>
      </c>
      <c r="E326" s="4">
        <v>5</v>
      </c>
      <c r="F326" s="4">
        <v>1</v>
      </c>
      <c r="G326" s="4">
        <v>2959</v>
      </c>
      <c r="H326" s="4">
        <v>1</v>
      </c>
      <c r="I326" s="4">
        <v>0</v>
      </c>
      <c r="J326" s="4">
        <v>0</v>
      </c>
      <c r="K326" s="4">
        <v>1</v>
      </c>
      <c r="L326" s="4">
        <v>0</v>
      </c>
      <c r="M326" s="4">
        <v>0</v>
      </c>
      <c r="N326" s="4">
        <v>0</v>
      </c>
      <c r="O326" s="4">
        <v>1</v>
      </c>
      <c r="P326" s="4">
        <v>0</v>
      </c>
      <c r="Q326" s="4">
        <v>0</v>
      </c>
      <c r="R326" s="4">
        <v>0</v>
      </c>
      <c r="S326" s="4">
        <v>1</v>
      </c>
      <c r="T326" s="4">
        <v>0</v>
      </c>
      <c r="U326" s="4">
        <v>0</v>
      </c>
      <c r="V326" s="4">
        <v>1</v>
      </c>
      <c r="W326" s="4">
        <v>0</v>
      </c>
      <c r="X326" s="4">
        <v>1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</row>
    <row r="327" spans="3:29" x14ac:dyDescent="0.35">
      <c r="C327" s="5" t="s">
        <v>348</v>
      </c>
      <c r="D327" s="4">
        <v>13</v>
      </c>
      <c r="E327" s="4">
        <v>4</v>
      </c>
      <c r="F327" s="4">
        <v>0</v>
      </c>
      <c r="G327" s="4">
        <v>188</v>
      </c>
      <c r="H327" s="4">
        <v>2</v>
      </c>
      <c r="I327" s="4">
        <v>1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1</v>
      </c>
      <c r="P327" s="4">
        <v>0</v>
      </c>
      <c r="Q327" s="4">
        <v>0</v>
      </c>
      <c r="R327" s="4">
        <v>1</v>
      </c>
      <c r="S327" s="4">
        <v>0</v>
      </c>
      <c r="T327" s="4">
        <v>0</v>
      </c>
      <c r="U327" s="4">
        <v>0</v>
      </c>
      <c r="V327" s="4">
        <v>1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1</v>
      </c>
    </row>
    <row r="328" spans="3:29" x14ac:dyDescent="0.35">
      <c r="C328" s="5" t="s">
        <v>349</v>
      </c>
      <c r="D328" s="4">
        <v>4</v>
      </c>
      <c r="E328" s="4">
        <v>4</v>
      </c>
      <c r="F328" s="4">
        <v>0</v>
      </c>
      <c r="G328" s="4">
        <v>1228</v>
      </c>
      <c r="H328" s="4">
        <v>0</v>
      </c>
      <c r="I328" s="4">
        <v>0</v>
      </c>
      <c r="J328" s="4">
        <v>0</v>
      </c>
      <c r="K328" s="4">
        <v>0</v>
      </c>
      <c r="L328" s="4">
        <v>1</v>
      </c>
      <c r="M328" s="4">
        <v>0</v>
      </c>
      <c r="N328" s="4">
        <v>1</v>
      </c>
      <c r="O328" s="4">
        <v>0</v>
      </c>
      <c r="P328" s="4">
        <v>0</v>
      </c>
      <c r="Q328" s="4">
        <v>1</v>
      </c>
      <c r="R328" s="4">
        <v>0</v>
      </c>
      <c r="S328" s="4">
        <v>0</v>
      </c>
      <c r="T328" s="4">
        <v>0</v>
      </c>
      <c r="U328" s="4">
        <v>0</v>
      </c>
      <c r="V328" s="4">
        <v>1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1</v>
      </c>
    </row>
    <row r="329" spans="3:29" x14ac:dyDescent="0.35">
      <c r="C329" s="5" t="s">
        <v>350</v>
      </c>
      <c r="D329" s="4">
        <v>4</v>
      </c>
      <c r="E329" s="4">
        <v>4</v>
      </c>
      <c r="F329" s="4">
        <v>0</v>
      </c>
      <c r="G329" s="4">
        <v>3933</v>
      </c>
      <c r="H329" s="4">
        <v>1</v>
      </c>
      <c r="I329" s="4">
        <v>1</v>
      </c>
      <c r="J329" s="4">
        <v>0</v>
      </c>
      <c r="K329" s="4">
        <v>0</v>
      </c>
      <c r="L329" s="4">
        <v>0</v>
      </c>
      <c r="M329" s="4">
        <v>1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  <c r="T329" s="4">
        <v>1</v>
      </c>
      <c r="U329" s="4">
        <v>0</v>
      </c>
      <c r="V329" s="4">
        <v>0</v>
      </c>
      <c r="W329" s="4">
        <v>0</v>
      </c>
      <c r="X329" s="4">
        <v>1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</row>
    <row r="330" spans="3:29" x14ac:dyDescent="0.35">
      <c r="C330" s="5" t="s">
        <v>351</v>
      </c>
      <c r="D330" s="4">
        <v>10</v>
      </c>
      <c r="E330" s="4">
        <v>3</v>
      </c>
      <c r="F330" s="4">
        <v>1</v>
      </c>
      <c r="G330" s="4">
        <v>1228</v>
      </c>
      <c r="H330" s="4">
        <v>4</v>
      </c>
      <c r="I330" s="4">
        <v>1</v>
      </c>
      <c r="J330" s="4">
        <v>0</v>
      </c>
      <c r="K330" s="4">
        <v>0</v>
      </c>
      <c r="L330" s="4">
        <v>0</v>
      </c>
      <c r="M330" s="4">
        <v>1</v>
      </c>
      <c r="N330" s="4">
        <v>0</v>
      </c>
      <c r="O330" s="4">
        <v>0</v>
      </c>
      <c r="P330" s="4">
        <v>0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1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1</v>
      </c>
      <c r="AC330" s="4">
        <v>0</v>
      </c>
    </row>
    <row r="331" spans="3:29" x14ac:dyDescent="0.35">
      <c r="C331" s="5" t="s">
        <v>352</v>
      </c>
      <c r="D331" s="4">
        <v>4</v>
      </c>
      <c r="E331" s="4">
        <v>3</v>
      </c>
      <c r="F331" s="4">
        <v>1</v>
      </c>
      <c r="G331" s="4">
        <v>2884</v>
      </c>
      <c r="H331" s="4">
        <v>7</v>
      </c>
      <c r="I331" s="4">
        <v>0</v>
      </c>
      <c r="J331" s="4">
        <v>0</v>
      </c>
      <c r="K331" s="4">
        <v>0</v>
      </c>
      <c r="L331" s="4">
        <v>1</v>
      </c>
      <c r="M331" s="4">
        <v>0</v>
      </c>
      <c r="N331" s="4">
        <v>0</v>
      </c>
      <c r="O331" s="4">
        <v>1</v>
      </c>
      <c r="P331" s="4">
        <v>1</v>
      </c>
      <c r="Q331" s="4">
        <v>0</v>
      </c>
      <c r="R331" s="4">
        <v>1</v>
      </c>
      <c r="S331" s="4">
        <v>0</v>
      </c>
      <c r="T331" s="4">
        <v>1</v>
      </c>
      <c r="U331" s="4">
        <v>0</v>
      </c>
      <c r="V331" s="4">
        <v>0</v>
      </c>
      <c r="W331" s="4">
        <v>1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</row>
    <row r="332" spans="3:29" x14ac:dyDescent="0.35">
      <c r="C332" s="5" t="s">
        <v>353</v>
      </c>
      <c r="D332" s="4">
        <v>2</v>
      </c>
      <c r="E332" s="4">
        <v>0</v>
      </c>
      <c r="F332" s="4">
        <v>1</v>
      </c>
      <c r="G332" s="4">
        <v>188</v>
      </c>
      <c r="H332" s="4">
        <v>0</v>
      </c>
      <c r="I332" s="4">
        <v>0</v>
      </c>
      <c r="J332" s="4">
        <v>1</v>
      </c>
      <c r="K332" s="4">
        <v>0</v>
      </c>
      <c r="L332" s="4">
        <v>0</v>
      </c>
      <c r="M332" s="4">
        <v>0</v>
      </c>
      <c r="N332" s="4">
        <v>0</v>
      </c>
      <c r="O332" s="4">
        <v>1</v>
      </c>
      <c r="P332" s="4">
        <v>0</v>
      </c>
      <c r="Q332" s="4">
        <v>0</v>
      </c>
      <c r="R332" s="4">
        <v>1</v>
      </c>
      <c r="S332" s="4">
        <v>0</v>
      </c>
      <c r="T332" s="4">
        <v>0</v>
      </c>
      <c r="U332" s="4">
        <v>0</v>
      </c>
      <c r="V332" s="4">
        <v>1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1</v>
      </c>
    </row>
    <row r="333" spans="3:29" x14ac:dyDescent="0.35">
      <c r="C333" s="5" t="s">
        <v>354</v>
      </c>
      <c r="D333" s="4">
        <v>1</v>
      </c>
      <c r="E333" s="4">
        <v>0</v>
      </c>
      <c r="F333" s="4">
        <v>0</v>
      </c>
      <c r="G333" s="4">
        <v>1282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0</v>
      </c>
      <c r="N333" s="4">
        <v>0</v>
      </c>
      <c r="O333" s="4">
        <v>1</v>
      </c>
      <c r="P333" s="4">
        <v>0</v>
      </c>
      <c r="Q333" s="4">
        <v>0</v>
      </c>
      <c r="R333" s="4">
        <v>0</v>
      </c>
      <c r="S333" s="4">
        <v>1</v>
      </c>
      <c r="T333" s="4">
        <v>0</v>
      </c>
      <c r="U333" s="4">
        <v>1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1</v>
      </c>
    </row>
    <row r="334" spans="3:29" x14ac:dyDescent="0.35">
      <c r="C334" s="5" t="s">
        <v>355</v>
      </c>
      <c r="D334" s="4">
        <v>4</v>
      </c>
      <c r="E334" s="4">
        <v>4</v>
      </c>
      <c r="F334" s="4">
        <v>1</v>
      </c>
      <c r="G334" s="4">
        <v>188</v>
      </c>
      <c r="H334" s="4">
        <v>2</v>
      </c>
      <c r="I334" s="4">
        <v>1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  <c r="P334" s="4">
        <v>0</v>
      </c>
      <c r="Q334" s="4">
        <v>0</v>
      </c>
      <c r="R334" s="4">
        <v>1</v>
      </c>
      <c r="S334" s="4">
        <v>0</v>
      </c>
      <c r="T334" s="4">
        <v>0</v>
      </c>
      <c r="U334" s="4">
        <v>0</v>
      </c>
      <c r="V334" s="4">
        <v>1</v>
      </c>
      <c r="W334" s="4">
        <v>0</v>
      </c>
      <c r="X334" s="4">
        <v>1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</row>
    <row r="335" spans="3:29" x14ac:dyDescent="0.35">
      <c r="C335" s="5" t="s">
        <v>356</v>
      </c>
      <c r="D335" s="4">
        <v>3</v>
      </c>
      <c r="E335" s="4">
        <v>3</v>
      </c>
      <c r="F335" s="4">
        <v>0</v>
      </c>
      <c r="G335" s="4">
        <v>2959</v>
      </c>
      <c r="H335" s="4">
        <v>7</v>
      </c>
      <c r="I335" s="4">
        <v>0</v>
      </c>
      <c r="J335" s="4">
        <v>1</v>
      </c>
      <c r="K335" s="4">
        <v>0</v>
      </c>
      <c r="L335" s="4">
        <v>0</v>
      </c>
      <c r="M335" s="4">
        <v>1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1</v>
      </c>
      <c r="T335" s="4">
        <v>1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1</v>
      </c>
      <c r="AC335" s="4">
        <v>0</v>
      </c>
    </row>
    <row r="336" spans="3:29" x14ac:dyDescent="0.35">
      <c r="C336" s="5" t="s">
        <v>357</v>
      </c>
      <c r="D336" s="4">
        <v>3</v>
      </c>
      <c r="E336" s="4">
        <v>3</v>
      </c>
      <c r="F336" s="4">
        <v>0</v>
      </c>
      <c r="G336" s="4">
        <v>3773</v>
      </c>
      <c r="H336" s="4">
        <v>1</v>
      </c>
      <c r="I336" s="4">
        <v>0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0</v>
      </c>
      <c r="T336" s="4">
        <v>0</v>
      </c>
      <c r="U336" s="4">
        <v>1</v>
      </c>
      <c r="V336" s="4">
        <v>0</v>
      </c>
      <c r="W336" s="4">
        <v>0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</row>
    <row r="337" spans="3:29" x14ac:dyDescent="0.35">
      <c r="C337" s="5" t="s">
        <v>358</v>
      </c>
      <c r="D337" s="4">
        <v>28</v>
      </c>
      <c r="E337" s="4">
        <v>20</v>
      </c>
      <c r="F337" s="4">
        <v>0</v>
      </c>
      <c r="G337" s="4">
        <v>3025</v>
      </c>
      <c r="H337" s="4">
        <v>8</v>
      </c>
      <c r="I337" s="4">
        <v>0</v>
      </c>
      <c r="J337" s="4">
        <v>1</v>
      </c>
      <c r="K337" s="4">
        <v>0</v>
      </c>
      <c r="L337" s="4">
        <v>0</v>
      </c>
      <c r="M337" s="4">
        <v>0</v>
      </c>
      <c r="N337" s="4">
        <v>0</v>
      </c>
      <c r="O337" s="4">
        <v>1</v>
      </c>
      <c r="P337" s="4">
        <v>0</v>
      </c>
      <c r="Q337" s="4">
        <v>0</v>
      </c>
      <c r="R337" s="4">
        <v>0</v>
      </c>
      <c r="S337" s="4">
        <v>1</v>
      </c>
      <c r="T337" s="4">
        <v>0</v>
      </c>
      <c r="U337" s="4">
        <v>0</v>
      </c>
      <c r="V337" s="4">
        <v>1</v>
      </c>
      <c r="W337" s="4">
        <v>1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</row>
    <row r="338" spans="3:29" x14ac:dyDescent="0.35">
      <c r="C338" s="5" t="s">
        <v>359</v>
      </c>
      <c r="D338" s="4">
        <v>23</v>
      </c>
      <c r="E338" s="4">
        <v>23</v>
      </c>
      <c r="F338" s="4">
        <v>1</v>
      </c>
      <c r="G338" s="4">
        <v>315</v>
      </c>
      <c r="H338" s="4">
        <v>1</v>
      </c>
      <c r="I338" s="4">
        <v>0</v>
      </c>
      <c r="J338" s="4">
        <v>1</v>
      </c>
      <c r="K338" s="4">
        <v>0</v>
      </c>
      <c r="L338" s="4">
        <v>0</v>
      </c>
      <c r="M338" s="4">
        <v>0</v>
      </c>
      <c r="N338" s="4">
        <v>1</v>
      </c>
      <c r="O338" s="4">
        <v>0</v>
      </c>
      <c r="P338" s="4">
        <v>0</v>
      </c>
      <c r="Q338" s="4">
        <v>1</v>
      </c>
      <c r="R338" s="4">
        <v>0</v>
      </c>
      <c r="S338" s="4">
        <v>0</v>
      </c>
      <c r="T338" s="4">
        <v>0</v>
      </c>
      <c r="U338" s="4">
        <v>0</v>
      </c>
      <c r="V338" s="4">
        <v>1</v>
      </c>
      <c r="W338" s="4">
        <v>0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</row>
    <row r="339" spans="3:29" x14ac:dyDescent="0.35">
      <c r="C339" s="5" t="s">
        <v>360</v>
      </c>
      <c r="D339" s="4">
        <v>20</v>
      </c>
      <c r="E339" s="4">
        <v>6</v>
      </c>
      <c r="F339" s="4">
        <v>1</v>
      </c>
      <c r="G339" s="4">
        <v>4027</v>
      </c>
      <c r="H339" s="4">
        <v>0</v>
      </c>
      <c r="I339" s="4">
        <v>1</v>
      </c>
      <c r="J339" s="4">
        <v>0</v>
      </c>
      <c r="K339" s="4">
        <v>0</v>
      </c>
      <c r="L339" s="4">
        <v>0</v>
      </c>
      <c r="M339" s="4">
        <v>1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1</v>
      </c>
      <c r="T339" s="4">
        <v>0</v>
      </c>
      <c r="U339" s="4">
        <v>0</v>
      </c>
      <c r="V339" s="4">
        <v>1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1</v>
      </c>
    </row>
    <row r="340" spans="3:29" x14ac:dyDescent="0.35">
      <c r="C340" s="5" t="s">
        <v>361</v>
      </c>
      <c r="D340" s="4">
        <v>26</v>
      </c>
      <c r="E340" s="4">
        <v>7</v>
      </c>
      <c r="F340" s="4">
        <v>0</v>
      </c>
      <c r="G340" s="4">
        <v>315</v>
      </c>
      <c r="H340" s="4">
        <v>0</v>
      </c>
      <c r="I340" s="4">
        <v>0</v>
      </c>
      <c r="J340" s="4">
        <v>0</v>
      </c>
      <c r="K340" s="4">
        <v>0</v>
      </c>
      <c r="L340" s="4">
        <v>1</v>
      </c>
      <c r="M340" s="4">
        <v>0</v>
      </c>
      <c r="N340" s="4">
        <v>1</v>
      </c>
      <c r="O340" s="4">
        <v>0</v>
      </c>
      <c r="P340" s="4">
        <v>0</v>
      </c>
      <c r="Q340" s="4">
        <v>1</v>
      </c>
      <c r="R340" s="4">
        <v>0</v>
      </c>
      <c r="S340" s="4">
        <v>0</v>
      </c>
      <c r="T340" s="4">
        <v>1</v>
      </c>
      <c r="U340" s="4">
        <v>0</v>
      </c>
      <c r="V340" s="4">
        <v>0</v>
      </c>
      <c r="W340" s="4">
        <v>1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</row>
    <row r="341" spans="3:29" x14ac:dyDescent="0.35">
      <c r="C341" s="5" t="s">
        <v>362</v>
      </c>
      <c r="D341" s="4">
        <v>8</v>
      </c>
      <c r="E341" s="4">
        <v>5</v>
      </c>
      <c r="F341" s="4">
        <v>0</v>
      </c>
      <c r="G341" s="4">
        <v>3003</v>
      </c>
      <c r="H341" s="4">
        <v>8</v>
      </c>
      <c r="I341" s="4">
        <v>0</v>
      </c>
      <c r="J341" s="4">
        <v>0</v>
      </c>
      <c r="K341" s="4">
        <v>0</v>
      </c>
      <c r="L341" s="4">
        <v>1</v>
      </c>
      <c r="M341" s="4">
        <v>0</v>
      </c>
      <c r="N341" s="4">
        <v>0</v>
      </c>
      <c r="O341" s="4">
        <v>1</v>
      </c>
      <c r="P341" s="4">
        <v>0</v>
      </c>
      <c r="Q341" s="4">
        <v>0</v>
      </c>
      <c r="R341" s="4">
        <v>1</v>
      </c>
      <c r="S341" s="4">
        <v>0</v>
      </c>
      <c r="T341" s="4">
        <v>0</v>
      </c>
      <c r="U341" s="4">
        <v>1</v>
      </c>
      <c r="V341" s="4">
        <v>0</v>
      </c>
      <c r="W341" s="4">
        <v>1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</row>
    <row r="342" spans="3:29" x14ac:dyDescent="0.35">
      <c r="C342" s="5" t="s">
        <v>363</v>
      </c>
      <c r="D342" s="4">
        <v>8</v>
      </c>
      <c r="E342" s="4">
        <v>4</v>
      </c>
      <c r="F342" s="4">
        <v>0</v>
      </c>
      <c r="G342" s="4">
        <v>1467</v>
      </c>
      <c r="H342" s="4">
        <v>1</v>
      </c>
      <c r="I342" s="4">
        <v>0</v>
      </c>
      <c r="J342" s="4">
        <v>0</v>
      </c>
      <c r="K342" s="4">
        <v>1</v>
      </c>
      <c r="L342" s="4">
        <v>0</v>
      </c>
      <c r="M342" s="4">
        <v>0</v>
      </c>
      <c r="N342" s="4">
        <v>0</v>
      </c>
      <c r="O342" s="4">
        <v>1</v>
      </c>
      <c r="P342" s="4">
        <v>1</v>
      </c>
      <c r="Q342" s="4">
        <v>0</v>
      </c>
      <c r="R342" s="4">
        <v>1</v>
      </c>
      <c r="S342" s="4">
        <v>0</v>
      </c>
      <c r="T342" s="4">
        <v>1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1</v>
      </c>
      <c r="AC342" s="4">
        <v>0</v>
      </c>
    </row>
    <row r="343" spans="3:29" x14ac:dyDescent="0.35">
      <c r="C343" s="5" t="s">
        <v>364</v>
      </c>
      <c r="D343" s="4">
        <v>41</v>
      </c>
      <c r="E343" s="4">
        <v>10</v>
      </c>
      <c r="F343" s="4">
        <v>1</v>
      </c>
      <c r="G343" s="4">
        <v>2959</v>
      </c>
      <c r="H343" s="4">
        <v>4</v>
      </c>
      <c r="I343" s="4">
        <v>0</v>
      </c>
      <c r="J343" s="4">
        <v>1</v>
      </c>
      <c r="K343" s="4">
        <v>0</v>
      </c>
      <c r="L343" s="4">
        <v>0</v>
      </c>
      <c r="M343" s="4">
        <v>0</v>
      </c>
      <c r="N343" s="4">
        <v>1</v>
      </c>
      <c r="O343" s="4">
        <v>0</v>
      </c>
      <c r="P343" s="4">
        <v>0</v>
      </c>
      <c r="Q343" s="4">
        <v>0</v>
      </c>
      <c r="R343" s="4">
        <v>0</v>
      </c>
      <c r="S343" s="4">
        <v>1</v>
      </c>
      <c r="T343" s="4">
        <v>0</v>
      </c>
      <c r="U343" s="4">
        <v>0</v>
      </c>
      <c r="V343" s="4">
        <v>1</v>
      </c>
      <c r="W343" s="4">
        <v>0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0</v>
      </c>
    </row>
    <row r="344" spans="3:29" x14ac:dyDescent="0.35">
      <c r="C344" s="5" t="s">
        <v>365</v>
      </c>
      <c r="D344" s="4">
        <v>76</v>
      </c>
      <c r="E344" s="4">
        <v>27</v>
      </c>
      <c r="F344" s="4">
        <v>0</v>
      </c>
      <c r="G344" s="4">
        <v>787</v>
      </c>
      <c r="H344" s="4">
        <v>6</v>
      </c>
      <c r="I344" s="4">
        <v>0</v>
      </c>
      <c r="J344" s="4">
        <v>0</v>
      </c>
      <c r="K344" s="4">
        <v>0</v>
      </c>
      <c r="L344" s="4">
        <v>1</v>
      </c>
      <c r="M344" s="4">
        <v>0</v>
      </c>
      <c r="N344" s="4">
        <v>0</v>
      </c>
      <c r="O344" s="4">
        <v>1</v>
      </c>
      <c r="P344" s="4">
        <v>1</v>
      </c>
      <c r="Q344" s="4">
        <v>1</v>
      </c>
      <c r="R344" s="4">
        <v>0</v>
      </c>
      <c r="S344" s="4">
        <v>0</v>
      </c>
      <c r="T344" s="4">
        <v>0</v>
      </c>
      <c r="U344" s="4">
        <v>1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1</v>
      </c>
      <c r="AB344" s="4">
        <v>0</v>
      </c>
      <c r="AC344" s="4">
        <v>0</v>
      </c>
    </row>
    <row r="345" spans="3:29" x14ac:dyDescent="0.35">
      <c r="C345" s="5" t="s">
        <v>366</v>
      </c>
      <c r="D345" s="4">
        <v>32</v>
      </c>
      <c r="E345" s="4">
        <v>11</v>
      </c>
      <c r="F345" s="4">
        <v>1</v>
      </c>
      <c r="G345" s="4">
        <v>2034</v>
      </c>
      <c r="H345" s="4">
        <v>3</v>
      </c>
      <c r="I345" s="4">
        <v>0</v>
      </c>
      <c r="J345" s="4">
        <v>1</v>
      </c>
      <c r="K345" s="4">
        <v>0</v>
      </c>
      <c r="L345" s="4">
        <v>0</v>
      </c>
      <c r="M345" s="4">
        <v>0</v>
      </c>
      <c r="N345" s="4">
        <v>1</v>
      </c>
      <c r="O345" s="4">
        <v>0</v>
      </c>
      <c r="P345" s="4">
        <v>0</v>
      </c>
      <c r="Q345" s="4">
        <v>0</v>
      </c>
      <c r="R345" s="4">
        <v>0</v>
      </c>
      <c r="S345" s="4">
        <v>1</v>
      </c>
      <c r="T345" s="4">
        <v>0</v>
      </c>
      <c r="U345" s="4">
        <v>0</v>
      </c>
      <c r="V345" s="4">
        <v>1</v>
      </c>
      <c r="W345" s="4">
        <v>0</v>
      </c>
      <c r="X345" s="4">
        <v>0</v>
      </c>
      <c r="Y345" s="4">
        <v>0</v>
      </c>
      <c r="Z345" s="4">
        <v>1</v>
      </c>
      <c r="AA345" s="4">
        <v>0</v>
      </c>
      <c r="AB345" s="4">
        <v>0</v>
      </c>
      <c r="AC345" s="4">
        <v>0</v>
      </c>
    </row>
    <row r="346" spans="3:29" x14ac:dyDescent="0.35">
      <c r="C346" s="5" t="s">
        <v>367</v>
      </c>
      <c r="D346" s="4">
        <v>3</v>
      </c>
      <c r="E346" s="4">
        <v>3</v>
      </c>
      <c r="F346" s="4">
        <v>0</v>
      </c>
      <c r="G346" s="4">
        <v>716</v>
      </c>
      <c r="H346" s="4">
        <v>0</v>
      </c>
      <c r="I346" s="4">
        <v>0</v>
      </c>
      <c r="J346" s="4">
        <v>1</v>
      </c>
      <c r="K346" s="4">
        <v>0</v>
      </c>
      <c r="L346" s="4">
        <v>0</v>
      </c>
      <c r="M346" s="4">
        <v>1</v>
      </c>
      <c r="N346" s="4">
        <v>0</v>
      </c>
      <c r="O346" s="4">
        <v>0</v>
      </c>
      <c r="P346" s="4">
        <v>1</v>
      </c>
      <c r="Q346" s="4">
        <v>1</v>
      </c>
      <c r="R346" s="4">
        <v>0</v>
      </c>
      <c r="S346" s="4">
        <v>0</v>
      </c>
      <c r="T346" s="4">
        <v>0</v>
      </c>
      <c r="U346" s="4">
        <v>0</v>
      </c>
      <c r="V346" s="4">
        <v>1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1</v>
      </c>
    </row>
    <row r="347" spans="3:29" x14ac:dyDescent="0.35">
      <c r="C347" s="5" t="s">
        <v>368</v>
      </c>
      <c r="D347" s="4">
        <v>22</v>
      </c>
      <c r="E347" s="4">
        <v>15</v>
      </c>
      <c r="F347" s="4">
        <v>0</v>
      </c>
      <c r="G347" s="4">
        <v>1228</v>
      </c>
      <c r="H347" s="4">
        <v>6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1</v>
      </c>
      <c r="O347" s="4">
        <v>0</v>
      </c>
      <c r="P347" s="4">
        <v>0</v>
      </c>
      <c r="Q347" s="4">
        <v>1</v>
      </c>
      <c r="R347" s="4">
        <v>0</v>
      </c>
      <c r="S347" s="4">
        <v>0</v>
      </c>
      <c r="T347" s="4">
        <v>0</v>
      </c>
      <c r="U347" s="4">
        <v>0</v>
      </c>
      <c r="V347" s="4">
        <v>1</v>
      </c>
      <c r="W347" s="4">
        <v>0</v>
      </c>
      <c r="X347" s="4">
        <v>1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</row>
    <row r="348" spans="3:29" x14ac:dyDescent="0.35">
      <c r="C348" s="5" t="s">
        <v>369</v>
      </c>
      <c r="D348" s="4">
        <v>12</v>
      </c>
      <c r="E348" s="4">
        <v>4</v>
      </c>
      <c r="F348" s="4">
        <v>0</v>
      </c>
      <c r="G348" s="4">
        <v>2884</v>
      </c>
      <c r="H348" s="4">
        <v>1</v>
      </c>
      <c r="I348" s="4">
        <v>0</v>
      </c>
      <c r="J348" s="4">
        <v>0</v>
      </c>
      <c r="K348" s="4">
        <v>1</v>
      </c>
      <c r="L348" s="4">
        <v>0</v>
      </c>
      <c r="M348" s="4">
        <v>0</v>
      </c>
      <c r="N348" s="4">
        <v>1</v>
      </c>
      <c r="O348" s="4">
        <v>0</v>
      </c>
      <c r="P348" s="4">
        <v>1</v>
      </c>
      <c r="Q348" s="4">
        <v>0</v>
      </c>
      <c r="R348" s="4">
        <v>1</v>
      </c>
      <c r="S348" s="4">
        <v>0</v>
      </c>
      <c r="T348" s="4">
        <v>1</v>
      </c>
      <c r="U348" s="4">
        <v>0</v>
      </c>
      <c r="V348" s="4">
        <v>0</v>
      </c>
      <c r="W348" s="4">
        <v>1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</row>
    <row r="349" spans="3:29" x14ac:dyDescent="0.35">
      <c r="C349" s="5" t="s">
        <v>370</v>
      </c>
      <c r="D349" s="4">
        <v>31</v>
      </c>
      <c r="E349" s="4">
        <v>10</v>
      </c>
      <c r="F349" s="4">
        <v>0</v>
      </c>
      <c r="G349" s="4">
        <v>3025</v>
      </c>
      <c r="H349" s="4">
        <v>5</v>
      </c>
      <c r="I349" s="4">
        <v>0</v>
      </c>
      <c r="J349" s="4">
        <v>0</v>
      </c>
      <c r="K349" s="4">
        <v>1</v>
      </c>
      <c r="L349" s="4">
        <v>0</v>
      </c>
      <c r="M349" s="4">
        <v>0</v>
      </c>
      <c r="N349" s="4">
        <v>0</v>
      </c>
      <c r="O349" s="4">
        <v>1</v>
      </c>
      <c r="P349" s="4">
        <v>0</v>
      </c>
      <c r="Q349" s="4">
        <v>0</v>
      </c>
      <c r="R349" s="4">
        <v>0</v>
      </c>
      <c r="S349" s="4">
        <v>1</v>
      </c>
      <c r="T349" s="4">
        <v>0</v>
      </c>
      <c r="U349" s="4">
        <v>0</v>
      </c>
      <c r="V349" s="4">
        <v>1</v>
      </c>
      <c r="W349" s="4">
        <v>0</v>
      </c>
      <c r="X349" s="4">
        <v>0</v>
      </c>
      <c r="Y349" s="4">
        <v>0</v>
      </c>
      <c r="Z349" s="4">
        <v>1</v>
      </c>
      <c r="AA349" s="4">
        <v>0</v>
      </c>
      <c r="AB349" s="4">
        <v>0</v>
      </c>
      <c r="AC349" s="4">
        <v>0</v>
      </c>
    </row>
    <row r="350" spans="3:29" x14ac:dyDescent="0.35">
      <c r="C350" s="5" t="s">
        <v>371</v>
      </c>
      <c r="D350" s="4">
        <v>13</v>
      </c>
      <c r="E350" s="4">
        <v>7</v>
      </c>
      <c r="F350" s="4">
        <v>1</v>
      </c>
      <c r="G350" s="4">
        <v>2034</v>
      </c>
      <c r="H350" s="4">
        <v>5</v>
      </c>
      <c r="I350" s="4">
        <v>0</v>
      </c>
      <c r="J350" s="4">
        <v>0</v>
      </c>
      <c r="K350" s="4">
        <v>0</v>
      </c>
      <c r="L350" s="4">
        <v>1</v>
      </c>
      <c r="M350" s="4">
        <v>0</v>
      </c>
      <c r="N350" s="4">
        <v>0</v>
      </c>
      <c r="O350" s="4">
        <v>1</v>
      </c>
      <c r="P350" s="4">
        <v>0</v>
      </c>
      <c r="Q350" s="4">
        <v>0</v>
      </c>
      <c r="R350" s="4">
        <v>0</v>
      </c>
      <c r="S350" s="4">
        <v>1</v>
      </c>
      <c r="T350" s="4">
        <v>1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1</v>
      </c>
      <c r="AA350" s="4">
        <v>0</v>
      </c>
      <c r="AB350" s="4">
        <v>0</v>
      </c>
      <c r="AC350" s="4">
        <v>0</v>
      </c>
    </row>
    <row r="351" spans="3:29" x14ac:dyDescent="0.35">
      <c r="C351" s="5" t="s">
        <v>372</v>
      </c>
      <c r="D351" s="4">
        <v>82</v>
      </c>
      <c r="E351" s="4">
        <v>14</v>
      </c>
      <c r="F351" s="4">
        <v>0</v>
      </c>
      <c r="G351" s="4">
        <v>315</v>
      </c>
      <c r="H351" s="4">
        <v>1</v>
      </c>
      <c r="I351" s="4">
        <v>0</v>
      </c>
      <c r="J351" s="4">
        <v>0</v>
      </c>
      <c r="K351" s="4">
        <v>1</v>
      </c>
      <c r="L351" s="4">
        <v>0</v>
      </c>
      <c r="M351" s="4">
        <v>0</v>
      </c>
      <c r="N351" s="4">
        <v>1</v>
      </c>
      <c r="O351" s="4">
        <v>0</v>
      </c>
      <c r="P351" s="4">
        <v>0</v>
      </c>
      <c r="Q351" s="4">
        <v>1</v>
      </c>
      <c r="R351" s="4">
        <v>0</v>
      </c>
      <c r="S351" s="4">
        <v>0</v>
      </c>
      <c r="T351" s="4">
        <v>0</v>
      </c>
      <c r="U351" s="4">
        <v>0</v>
      </c>
      <c r="V351" s="4">
        <v>1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1</v>
      </c>
    </row>
    <row r="352" spans="3:29" x14ac:dyDescent="0.35">
      <c r="C352" s="5" t="s">
        <v>373</v>
      </c>
      <c r="D352" s="4">
        <v>85</v>
      </c>
      <c r="E352" s="4">
        <v>43</v>
      </c>
      <c r="F352" s="4">
        <v>1</v>
      </c>
      <c r="G352" s="4">
        <v>2034</v>
      </c>
      <c r="H352" s="4">
        <v>5</v>
      </c>
      <c r="I352" s="4">
        <v>0</v>
      </c>
      <c r="J352" s="4">
        <v>0</v>
      </c>
      <c r="K352" s="4">
        <v>0</v>
      </c>
      <c r="L352" s="4">
        <v>1</v>
      </c>
      <c r="M352" s="4">
        <v>1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1</v>
      </c>
      <c r="T352" s="4">
        <v>0</v>
      </c>
      <c r="U352" s="4">
        <v>1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1</v>
      </c>
    </row>
    <row r="353" spans="3:29" x14ac:dyDescent="0.35">
      <c r="C353" s="5" t="s">
        <v>374</v>
      </c>
      <c r="D353" s="4">
        <v>9</v>
      </c>
      <c r="E353" s="4">
        <v>7</v>
      </c>
      <c r="F353" s="4">
        <v>1</v>
      </c>
      <c r="G353" s="4">
        <v>2959</v>
      </c>
      <c r="H353" s="4">
        <v>5</v>
      </c>
      <c r="I353" s="4">
        <v>0</v>
      </c>
      <c r="J353" s="4">
        <v>0</v>
      </c>
      <c r="K353" s="4">
        <v>0</v>
      </c>
      <c r="L353" s="4">
        <v>1</v>
      </c>
      <c r="M353" s="4">
        <v>1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1</v>
      </c>
      <c r="T353" s="4">
        <v>1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1</v>
      </c>
    </row>
    <row r="354" spans="3:29" x14ac:dyDescent="0.35">
      <c r="C354" s="5" t="s">
        <v>375</v>
      </c>
      <c r="D354" s="4">
        <v>34</v>
      </c>
      <c r="E354" s="4">
        <v>12</v>
      </c>
      <c r="F354" s="4">
        <v>0</v>
      </c>
      <c r="G354" s="4">
        <v>787</v>
      </c>
      <c r="H354" s="4">
        <v>3</v>
      </c>
      <c r="I354" s="4">
        <v>0</v>
      </c>
      <c r="J354" s="4">
        <v>0</v>
      </c>
      <c r="K354" s="4">
        <v>1</v>
      </c>
      <c r="L354" s="4">
        <v>0</v>
      </c>
      <c r="M354" s="4">
        <v>0</v>
      </c>
      <c r="N354" s="4">
        <v>0</v>
      </c>
      <c r="O354" s="4">
        <v>1</v>
      </c>
      <c r="P354" s="4">
        <v>1</v>
      </c>
      <c r="Q354" s="4">
        <v>1</v>
      </c>
      <c r="R354" s="4">
        <v>0</v>
      </c>
      <c r="S354" s="4">
        <v>0</v>
      </c>
      <c r="T354" s="4">
        <v>0</v>
      </c>
      <c r="U354" s="4">
        <v>0</v>
      </c>
      <c r="V354" s="4">
        <v>1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</row>
    <row r="355" spans="3:29" x14ac:dyDescent="0.35">
      <c r="C355" s="5" t="s">
        <v>376</v>
      </c>
      <c r="D355" s="4">
        <v>92</v>
      </c>
      <c r="E355" s="4">
        <v>49</v>
      </c>
      <c r="F355" s="4">
        <v>0</v>
      </c>
      <c r="G355" s="4">
        <v>1228</v>
      </c>
      <c r="H355" s="4">
        <v>5</v>
      </c>
      <c r="I355" s="4">
        <v>0</v>
      </c>
      <c r="J355" s="4">
        <v>0</v>
      </c>
      <c r="K355" s="4">
        <v>1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  <c r="Q355" s="4">
        <v>1</v>
      </c>
      <c r="R355" s="4">
        <v>0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1</v>
      </c>
      <c r="AB355" s="4">
        <v>0</v>
      </c>
      <c r="AC355" s="4">
        <v>0</v>
      </c>
    </row>
    <row r="356" spans="3:29" x14ac:dyDescent="0.35">
      <c r="C356" s="5" t="s">
        <v>377</v>
      </c>
      <c r="D356" s="4">
        <v>127</v>
      </c>
      <c r="E356" s="4">
        <v>40</v>
      </c>
      <c r="F356" s="4">
        <v>0</v>
      </c>
      <c r="G356" s="4">
        <v>2034</v>
      </c>
      <c r="H356" s="4">
        <v>8</v>
      </c>
      <c r="I356" s="4">
        <v>1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1</v>
      </c>
      <c r="P356" s="4">
        <v>0</v>
      </c>
      <c r="Q356" s="4">
        <v>0</v>
      </c>
      <c r="R356" s="4">
        <v>0</v>
      </c>
      <c r="S356" s="4">
        <v>1</v>
      </c>
      <c r="T356" s="4">
        <v>0</v>
      </c>
      <c r="U356" s="4">
        <v>1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1</v>
      </c>
      <c r="AB356" s="4">
        <v>0</v>
      </c>
      <c r="AC356" s="4">
        <v>0</v>
      </c>
    </row>
    <row r="357" spans="3:29" x14ac:dyDescent="0.35">
      <c r="C357" s="5" t="s">
        <v>378</v>
      </c>
      <c r="D357" s="4">
        <v>20</v>
      </c>
      <c r="E357" s="4">
        <v>7</v>
      </c>
      <c r="F357" s="4">
        <v>0</v>
      </c>
      <c r="G357" s="4">
        <v>3981</v>
      </c>
      <c r="H357" s="4">
        <v>6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0</v>
      </c>
      <c r="O357" s="4">
        <v>1</v>
      </c>
      <c r="P357" s="4">
        <v>0</v>
      </c>
      <c r="Q357" s="4">
        <v>1</v>
      </c>
      <c r="R357" s="4">
        <v>0</v>
      </c>
      <c r="S357" s="4">
        <v>0</v>
      </c>
      <c r="T357" s="4">
        <v>0</v>
      </c>
      <c r="U357" s="4">
        <v>1</v>
      </c>
      <c r="V357" s="4">
        <v>0</v>
      </c>
      <c r="W357" s="4">
        <v>0</v>
      </c>
      <c r="X357" s="4">
        <v>0</v>
      </c>
      <c r="Y357" s="4">
        <v>1</v>
      </c>
      <c r="Z357" s="4">
        <v>0</v>
      </c>
      <c r="AA357" s="4">
        <v>0</v>
      </c>
      <c r="AB357" s="4">
        <v>0</v>
      </c>
      <c r="AC357" s="4">
        <v>0</v>
      </c>
    </row>
    <row r="358" spans="3:29" x14ac:dyDescent="0.35">
      <c r="C358" s="5" t="s">
        <v>379</v>
      </c>
      <c r="D358" s="4">
        <v>10</v>
      </c>
      <c r="E358" s="4">
        <v>3</v>
      </c>
      <c r="F358" s="4">
        <v>1</v>
      </c>
      <c r="G358" s="4">
        <v>3025</v>
      </c>
      <c r="H358" s="4">
        <v>6</v>
      </c>
      <c r="I358" s="4">
        <v>0</v>
      </c>
      <c r="J358" s="4">
        <v>0</v>
      </c>
      <c r="K358" s="4">
        <v>1</v>
      </c>
      <c r="L358" s="4">
        <v>0</v>
      </c>
      <c r="M358" s="4">
        <v>0</v>
      </c>
      <c r="N358" s="4">
        <v>1</v>
      </c>
      <c r="O358" s="4">
        <v>0</v>
      </c>
      <c r="P358" s="4">
        <v>0</v>
      </c>
      <c r="Q358" s="4">
        <v>0</v>
      </c>
      <c r="R358" s="4">
        <v>0</v>
      </c>
      <c r="S358" s="4">
        <v>1</v>
      </c>
      <c r="T358" s="4">
        <v>0</v>
      </c>
      <c r="U358" s="4">
        <v>0</v>
      </c>
      <c r="V358" s="4">
        <v>1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1</v>
      </c>
    </row>
    <row r="359" spans="3:29" x14ac:dyDescent="0.35">
      <c r="C359" s="5" t="s">
        <v>380</v>
      </c>
      <c r="D359" s="4">
        <v>36</v>
      </c>
      <c r="E359" s="4">
        <v>30</v>
      </c>
      <c r="F359" s="4">
        <v>1</v>
      </c>
      <c r="G359" s="4">
        <v>3025</v>
      </c>
      <c r="H359" s="4">
        <v>8</v>
      </c>
      <c r="I359" s="4">
        <v>0</v>
      </c>
      <c r="J359" s="4">
        <v>0</v>
      </c>
      <c r="K359" s="4">
        <v>1</v>
      </c>
      <c r="L359" s="4">
        <v>0</v>
      </c>
      <c r="M359" s="4">
        <v>0</v>
      </c>
      <c r="N359" s="4">
        <v>1</v>
      </c>
      <c r="O359" s="4">
        <v>0</v>
      </c>
      <c r="P359" s="4">
        <v>0</v>
      </c>
      <c r="Q359" s="4">
        <v>0</v>
      </c>
      <c r="R359" s="4">
        <v>0</v>
      </c>
      <c r="S359" s="4">
        <v>1</v>
      </c>
      <c r="T359" s="4">
        <v>0</v>
      </c>
      <c r="U359" s="4">
        <v>0</v>
      </c>
      <c r="V359" s="4">
        <v>1</v>
      </c>
      <c r="W359" s="4">
        <v>1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</row>
    <row r="360" spans="3:29" x14ac:dyDescent="0.35">
      <c r="C360" s="5" t="s">
        <v>381</v>
      </c>
      <c r="D360" s="4">
        <v>26</v>
      </c>
      <c r="E360" s="4">
        <v>22</v>
      </c>
      <c r="F360" s="4">
        <v>1</v>
      </c>
      <c r="G360" s="4">
        <v>3933</v>
      </c>
      <c r="H360" s="4">
        <v>5</v>
      </c>
      <c r="I360" s="4">
        <v>0</v>
      </c>
      <c r="J360" s="4">
        <v>0</v>
      </c>
      <c r="K360" s="4">
        <v>0</v>
      </c>
      <c r="L360" s="4">
        <v>1</v>
      </c>
      <c r="M360" s="4">
        <v>0</v>
      </c>
      <c r="N360" s="4">
        <v>0</v>
      </c>
      <c r="O360" s="4">
        <v>1</v>
      </c>
      <c r="P360" s="4">
        <v>0</v>
      </c>
      <c r="Q360" s="4">
        <v>0</v>
      </c>
      <c r="R360" s="4">
        <v>0</v>
      </c>
      <c r="S360" s="4">
        <v>1</v>
      </c>
      <c r="T360" s="4">
        <v>0</v>
      </c>
      <c r="U360" s="4">
        <v>1</v>
      </c>
      <c r="V360" s="4">
        <v>0</v>
      </c>
      <c r="W360" s="4">
        <v>0</v>
      </c>
      <c r="X360" s="4">
        <v>0</v>
      </c>
      <c r="Y360" s="4">
        <v>0</v>
      </c>
      <c r="Z360" s="4">
        <v>1</v>
      </c>
      <c r="AA360" s="4">
        <v>0</v>
      </c>
      <c r="AB360" s="4">
        <v>0</v>
      </c>
      <c r="AC360" s="4">
        <v>0</v>
      </c>
    </row>
    <row r="361" spans="3:29" x14ac:dyDescent="0.35">
      <c r="C361" s="5" t="s">
        <v>382</v>
      </c>
      <c r="D361" s="4">
        <v>88</v>
      </c>
      <c r="E361" s="4">
        <v>15</v>
      </c>
      <c r="F361" s="4">
        <v>0</v>
      </c>
      <c r="G361" s="4">
        <v>1467</v>
      </c>
      <c r="H361" s="4">
        <v>3</v>
      </c>
      <c r="I361" s="4">
        <v>0</v>
      </c>
      <c r="J361" s="4">
        <v>0</v>
      </c>
      <c r="K361" s="4">
        <v>1</v>
      </c>
      <c r="L361" s="4">
        <v>0</v>
      </c>
      <c r="M361" s="4">
        <v>1</v>
      </c>
      <c r="N361" s="4">
        <v>0</v>
      </c>
      <c r="O361" s="4">
        <v>0</v>
      </c>
      <c r="P361" s="4">
        <v>1</v>
      </c>
      <c r="Q361" s="4">
        <v>0</v>
      </c>
      <c r="R361" s="4">
        <v>1</v>
      </c>
      <c r="S361" s="4">
        <v>0</v>
      </c>
      <c r="T361" s="4">
        <v>1</v>
      </c>
      <c r="U361" s="4">
        <v>0</v>
      </c>
      <c r="V361" s="4">
        <v>0</v>
      </c>
      <c r="W361" s="4">
        <v>0</v>
      </c>
      <c r="X361" s="4">
        <v>1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</row>
    <row r="362" spans="3:29" x14ac:dyDescent="0.35">
      <c r="C362" s="5" t="s">
        <v>383</v>
      </c>
      <c r="D362" s="4">
        <v>73</v>
      </c>
      <c r="E362" s="4">
        <v>13</v>
      </c>
      <c r="F362" s="4">
        <v>0</v>
      </c>
      <c r="G362" s="4">
        <v>3003</v>
      </c>
      <c r="H362" s="4">
        <v>2</v>
      </c>
      <c r="I362" s="4">
        <v>1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0</v>
      </c>
      <c r="Q362" s="4">
        <v>0</v>
      </c>
      <c r="R362" s="4">
        <v>1</v>
      </c>
      <c r="S362" s="4">
        <v>0</v>
      </c>
      <c r="T362" s="4">
        <v>0</v>
      </c>
      <c r="U362" s="4">
        <v>0</v>
      </c>
      <c r="V362" s="4">
        <v>1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</row>
    <row r="363" spans="3:29" x14ac:dyDescent="0.35">
      <c r="C363" s="5" t="s">
        <v>384</v>
      </c>
      <c r="D363" s="4">
        <v>39</v>
      </c>
      <c r="E363" s="4">
        <v>18</v>
      </c>
      <c r="F363" s="4">
        <v>0</v>
      </c>
      <c r="G363" s="4">
        <v>1228</v>
      </c>
      <c r="H363" s="4">
        <v>4</v>
      </c>
      <c r="I363" s="4">
        <v>0</v>
      </c>
      <c r="J363" s="4">
        <v>1</v>
      </c>
      <c r="K363" s="4">
        <v>0</v>
      </c>
      <c r="L363" s="4">
        <v>0</v>
      </c>
      <c r="M363" s="4">
        <v>0</v>
      </c>
      <c r="N363" s="4">
        <v>1</v>
      </c>
      <c r="O363" s="4">
        <v>0</v>
      </c>
      <c r="P363" s="4">
        <v>0</v>
      </c>
      <c r="Q363" s="4">
        <v>1</v>
      </c>
      <c r="R363" s="4">
        <v>0</v>
      </c>
      <c r="S363" s="4">
        <v>0</v>
      </c>
      <c r="T363" s="4">
        <v>0</v>
      </c>
      <c r="U363" s="4">
        <v>1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1</v>
      </c>
      <c r="AB363" s="4">
        <v>0</v>
      </c>
      <c r="AC363" s="4">
        <v>0</v>
      </c>
    </row>
    <row r="364" spans="3:29" x14ac:dyDescent="0.35">
      <c r="C364" s="5" t="s">
        <v>385</v>
      </c>
      <c r="D364" s="4">
        <v>113</v>
      </c>
      <c r="E364" s="4">
        <v>15</v>
      </c>
      <c r="F364" s="4">
        <v>1</v>
      </c>
      <c r="G364" s="4">
        <v>2959</v>
      </c>
      <c r="H364" s="4">
        <v>8</v>
      </c>
      <c r="I364" s="4">
        <v>0</v>
      </c>
      <c r="J364" s="4">
        <v>0</v>
      </c>
      <c r="K364" s="4">
        <v>1</v>
      </c>
      <c r="L364" s="4">
        <v>0</v>
      </c>
      <c r="M364" s="4">
        <v>0</v>
      </c>
      <c r="N364" s="4">
        <v>1</v>
      </c>
      <c r="O364" s="4">
        <v>0</v>
      </c>
      <c r="P364" s="4">
        <v>0</v>
      </c>
      <c r="Q364" s="4">
        <v>0</v>
      </c>
      <c r="R364" s="4">
        <v>0</v>
      </c>
      <c r="S364" s="4">
        <v>1</v>
      </c>
      <c r="T364" s="4">
        <v>0</v>
      </c>
      <c r="U364" s="4">
        <v>1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1</v>
      </c>
      <c r="AB364" s="4">
        <v>0</v>
      </c>
      <c r="AC364" s="4">
        <v>0</v>
      </c>
    </row>
    <row r="365" spans="3:29" x14ac:dyDescent="0.35">
      <c r="C365" s="5" t="s">
        <v>386</v>
      </c>
      <c r="D365" s="4">
        <v>13</v>
      </c>
      <c r="E365" s="4">
        <v>9</v>
      </c>
      <c r="F365" s="4">
        <v>0</v>
      </c>
      <c r="G365" s="4">
        <v>3003</v>
      </c>
      <c r="H365" s="4">
        <v>1</v>
      </c>
      <c r="I365" s="4">
        <v>0</v>
      </c>
      <c r="J365" s="4">
        <v>1</v>
      </c>
      <c r="K365" s="4">
        <v>0</v>
      </c>
      <c r="L365" s="4">
        <v>0</v>
      </c>
      <c r="M365" s="4">
        <v>1</v>
      </c>
      <c r="N365" s="4">
        <v>0</v>
      </c>
      <c r="O365" s="4">
        <v>0</v>
      </c>
      <c r="P365" s="4">
        <v>0</v>
      </c>
      <c r="Q365" s="4">
        <v>0</v>
      </c>
      <c r="R365" s="4">
        <v>1</v>
      </c>
      <c r="S365" s="4">
        <v>0</v>
      </c>
      <c r="T365" s="4">
        <v>0</v>
      </c>
      <c r="U365" s="4">
        <v>0</v>
      </c>
      <c r="V365" s="4">
        <v>1</v>
      </c>
      <c r="W365" s="4">
        <v>0</v>
      </c>
      <c r="X365" s="4">
        <v>1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</row>
    <row r="366" spans="3:29" x14ac:dyDescent="0.35">
      <c r="C366" s="5" t="s">
        <v>387</v>
      </c>
      <c r="D366" s="4">
        <v>102</v>
      </c>
      <c r="E366" s="4">
        <v>24</v>
      </c>
      <c r="F366" s="4">
        <v>0</v>
      </c>
      <c r="G366" s="4">
        <v>3773</v>
      </c>
      <c r="H366" s="4">
        <v>9</v>
      </c>
      <c r="I366" s="4">
        <v>0</v>
      </c>
      <c r="J366" s="4">
        <v>1</v>
      </c>
      <c r="K366" s="4">
        <v>0</v>
      </c>
      <c r="L366" s="4">
        <v>0</v>
      </c>
      <c r="M366" s="4">
        <v>0</v>
      </c>
      <c r="N366" s="4">
        <v>1</v>
      </c>
      <c r="O366" s="4">
        <v>0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1</v>
      </c>
      <c r="W366" s="4">
        <v>1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</row>
    <row r="367" spans="3:29" x14ac:dyDescent="0.35">
      <c r="C367" s="5" t="s">
        <v>388</v>
      </c>
      <c r="D367" s="4">
        <v>2</v>
      </c>
      <c r="E367" s="4">
        <v>1</v>
      </c>
      <c r="F367" s="4">
        <v>0</v>
      </c>
      <c r="G367" s="4">
        <v>315</v>
      </c>
      <c r="H367" s="4">
        <v>3</v>
      </c>
      <c r="I367" s="4">
        <v>0</v>
      </c>
      <c r="J367" s="4">
        <v>0</v>
      </c>
      <c r="K367" s="4">
        <v>1</v>
      </c>
      <c r="L367" s="4">
        <v>0</v>
      </c>
      <c r="M367" s="4">
        <v>0</v>
      </c>
      <c r="N367" s="4">
        <v>1</v>
      </c>
      <c r="O367" s="4">
        <v>0</v>
      </c>
      <c r="P367" s="4">
        <v>0</v>
      </c>
      <c r="Q367" s="4">
        <v>1</v>
      </c>
      <c r="R367" s="4">
        <v>0</v>
      </c>
      <c r="S367" s="4">
        <v>0</v>
      </c>
      <c r="T367" s="4">
        <v>0</v>
      </c>
      <c r="U367" s="4">
        <v>0</v>
      </c>
      <c r="V367" s="4">
        <v>1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1</v>
      </c>
      <c r="AC367" s="4">
        <v>0</v>
      </c>
    </row>
    <row r="368" spans="3:29" x14ac:dyDescent="0.35">
      <c r="C368" s="5" t="s">
        <v>389</v>
      </c>
      <c r="D368" s="4">
        <v>3</v>
      </c>
      <c r="E368" s="4">
        <v>3</v>
      </c>
      <c r="F368" s="4">
        <v>0</v>
      </c>
      <c r="G368" s="4">
        <v>1282</v>
      </c>
      <c r="H368" s="4">
        <v>4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1</v>
      </c>
      <c r="P368" s="4">
        <v>0</v>
      </c>
      <c r="Q368" s="4">
        <v>0</v>
      </c>
      <c r="R368" s="4">
        <v>0</v>
      </c>
      <c r="S368" s="4">
        <v>1</v>
      </c>
      <c r="T368" s="4">
        <v>1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1</v>
      </c>
      <c r="AA368" s="4">
        <v>0</v>
      </c>
      <c r="AB368" s="4">
        <v>0</v>
      </c>
      <c r="AC368" s="4">
        <v>0</v>
      </c>
    </row>
    <row r="369" spans="3:29" x14ac:dyDescent="0.35">
      <c r="C369" s="5" t="s">
        <v>390</v>
      </c>
      <c r="D369" s="4">
        <v>13</v>
      </c>
      <c r="E369" s="4">
        <v>7</v>
      </c>
      <c r="F369" s="4">
        <v>0</v>
      </c>
      <c r="G369" s="4">
        <v>4027</v>
      </c>
      <c r="H369" s="4">
        <v>5</v>
      </c>
      <c r="I369" s="4">
        <v>0</v>
      </c>
      <c r="J369" s="4">
        <v>1</v>
      </c>
      <c r="K369" s="4">
        <v>0</v>
      </c>
      <c r="L369" s="4">
        <v>0</v>
      </c>
      <c r="M369" s="4">
        <v>0</v>
      </c>
      <c r="N369" s="4">
        <v>0</v>
      </c>
      <c r="O369" s="4">
        <v>1</v>
      </c>
      <c r="P369" s="4">
        <v>0</v>
      </c>
      <c r="Q369" s="4">
        <v>0</v>
      </c>
      <c r="R369" s="4">
        <v>0</v>
      </c>
      <c r="S369" s="4">
        <v>1</v>
      </c>
      <c r="T369" s="4">
        <v>0</v>
      </c>
      <c r="U369" s="4">
        <v>1</v>
      </c>
      <c r="V369" s="4">
        <v>0</v>
      </c>
      <c r="W369" s="4">
        <v>0</v>
      </c>
      <c r="X369" s="4">
        <v>0</v>
      </c>
      <c r="Y369" s="4">
        <v>0</v>
      </c>
      <c r="Z369" s="4">
        <v>1</v>
      </c>
      <c r="AA369" s="4">
        <v>0</v>
      </c>
      <c r="AB369" s="4">
        <v>0</v>
      </c>
      <c r="AC369" s="4">
        <v>0</v>
      </c>
    </row>
    <row r="370" spans="3:29" x14ac:dyDescent="0.35">
      <c r="C370" s="5" t="s">
        <v>391</v>
      </c>
      <c r="D370" s="4">
        <v>50</v>
      </c>
      <c r="E370" s="4">
        <v>13</v>
      </c>
      <c r="F370" s="4">
        <v>0</v>
      </c>
      <c r="G370" s="4">
        <v>826</v>
      </c>
      <c r="H370" s="4">
        <v>8</v>
      </c>
      <c r="I370" s="4">
        <v>0</v>
      </c>
      <c r="J370" s="4">
        <v>0</v>
      </c>
      <c r="K370" s="4">
        <v>0</v>
      </c>
      <c r="L370" s="4">
        <v>1</v>
      </c>
      <c r="M370" s="4">
        <v>0</v>
      </c>
      <c r="N370" s="4">
        <v>0</v>
      </c>
      <c r="O370" s="4">
        <v>1</v>
      </c>
      <c r="P370" s="4">
        <v>0</v>
      </c>
      <c r="Q370" s="4">
        <v>0</v>
      </c>
      <c r="R370" s="4">
        <v>1</v>
      </c>
      <c r="S370" s="4">
        <v>0</v>
      </c>
      <c r="T370" s="4">
        <v>0</v>
      </c>
      <c r="U370" s="4">
        <v>0</v>
      </c>
      <c r="V370" s="4">
        <v>1</v>
      </c>
      <c r="W370" s="4">
        <v>0</v>
      </c>
      <c r="X370" s="4">
        <v>0</v>
      </c>
      <c r="Y370" s="4">
        <v>0</v>
      </c>
      <c r="Z370" s="4">
        <v>0</v>
      </c>
      <c r="AA370" s="4">
        <v>1</v>
      </c>
      <c r="AB370" s="4">
        <v>0</v>
      </c>
      <c r="AC370" s="4">
        <v>0</v>
      </c>
    </row>
    <row r="371" spans="3:29" x14ac:dyDescent="0.35">
      <c r="C371" s="5" t="s">
        <v>392</v>
      </c>
      <c r="D371" s="4">
        <v>25</v>
      </c>
      <c r="E371" s="4">
        <v>5</v>
      </c>
      <c r="F371" s="4">
        <v>1</v>
      </c>
      <c r="G371" s="4">
        <v>716</v>
      </c>
      <c r="H371" s="4">
        <v>8</v>
      </c>
      <c r="I371" s="4">
        <v>1</v>
      </c>
      <c r="J371" s="4">
        <v>0</v>
      </c>
      <c r="K371" s="4">
        <v>0</v>
      </c>
      <c r="L371" s="4">
        <v>0</v>
      </c>
      <c r="M371" s="4">
        <v>1</v>
      </c>
      <c r="N371" s="4">
        <v>0</v>
      </c>
      <c r="O371" s="4">
        <v>0</v>
      </c>
      <c r="P371" s="4">
        <v>1</v>
      </c>
      <c r="Q371" s="4">
        <v>1</v>
      </c>
      <c r="R371" s="4">
        <v>0</v>
      </c>
      <c r="S371" s="4">
        <v>0</v>
      </c>
      <c r="T371" s="4">
        <v>0</v>
      </c>
      <c r="U371" s="4">
        <v>0</v>
      </c>
      <c r="V371" s="4">
        <v>1</v>
      </c>
      <c r="W371" s="4">
        <v>0</v>
      </c>
      <c r="X371" s="4">
        <v>0</v>
      </c>
      <c r="Y371" s="4">
        <v>0</v>
      </c>
      <c r="Z371" s="4">
        <v>0</v>
      </c>
      <c r="AA371" s="4">
        <v>1</v>
      </c>
      <c r="AB371" s="4">
        <v>0</v>
      </c>
      <c r="AC371" s="4">
        <v>0</v>
      </c>
    </row>
    <row r="372" spans="3:29" x14ac:dyDescent="0.35">
      <c r="C372" s="5" t="s">
        <v>393</v>
      </c>
      <c r="D372" s="4">
        <v>46</v>
      </c>
      <c r="E372" s="4">
        <v>12</v>
      </c>
      <c r="F372" s="4">
        <v>1</v>
      </c>
      <c r="G372" s="4">
        <v>2034</v>
      </c>
      <c r="H372" s="4">
        <v>3</v>
      </c>
      <c r="I372" s="4">
        <v>1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1</v>
      </c>
      <c r="P372" s="4">
        <v>0</v>
      </c>
      <c r="Q372" s="4">
        <v>0</v>
      </c>
      <c r="R372" s="4">
        <v>0</v>
      </c>
      <c r="S372" s="4">
        <v>1</v>
      </c>
      <c r="T372" s="4">
        <v>0</v>
      </c>
      <c r="U372" s="4">
        <v>0</v>
      </c>
      <c r="V372" s="4">
        <v>1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1</v>
      </c>
      <c r="AC372" s="4">
        <v>0</v>
      </c>
    </row>
    <row r="373" spans="3:29" x14ac:dyDescent="0.35">
      <c r="C373" s="5" t="s">
        <v>394</v>
      </c>
      <c r="D373" s="4">
        <v>73</v>
      </c>
      <c r="E373" s="4">
        <v>32</v>
      </c>
      <c r="F373" s="4">
        <v>0</v>
      </c>
      <c r="G373" s="4">
        <v>2034</v>
      </c>
      <c r="H373" s="4">
        <v>10</v>
      </c>
      <c r="I373" s="4">
        <v>0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1</v>
      </c>
      <c r="T373" s="4">
        <v>1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1</v>
      </c>
      <c r="AB373" s="4">
        <v>0</v>
      </c>
      <c r="AC373" s="4">
        <v>0</v>
      </c>
    </row>
    <row r="374" spans="3:29" x14ac:dyDescent="0.35">
      <c r="C374" s="5" t="s">
        <v>395</v>
      </c>
      <c r="D374" s="4">
        <v>9</v>
      </c>
      <c r="E374" s="4">
        <v>9</v>
      </c>
      <c r="F374" s="4">
        <v>0</v>
      </c>
      <c r="G374" s="4">
        <v>188</v>
      </c>
      <c r="H374" s="4">
        <v>1</v>
      </c>
      <c r="I374" s="4">
        <v>0</v>
      </c>
      <c r="J374" s="4">
        <v>0</v>
      </c>
      <c r="K374" s="4">
        <v>1</v>
      </c>
      <c r="L374" s="4">
        <v>0</v>
      </c>
      <c r="M374" s="4">
        <v>1</v>
      </c>
      <c r="N374" s="4">
        <v>0</v>
      </c>
      <c r="O374" s="4">
        <v>0</v>
      </c>
      <c r="P374" s="4">
        <v>0</v>
      </c>
      <c r="Q374" s="4">
        <v>0</v>
      </c>
      <c r="R374" s="4">
        <v>1</v>
      </c>
      <c r="S374" s="4">
        <v>0</v>
      </c>
      <c r="T374" s="4">
        <v>0</v>
      </c>
      <c r="U374" s="4">
        <v>0</v>
      </c>
      <c r="V374" s="4">
        <v>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1</v>
      </c>
    </row>
    <row r="375" spans="3:29" x14ac:dyDescent="0.35">
      <c r="C375" s="5" t="s">
        <v>396</v>
      </c>
      <c r="D375" s="4">
        <v>9</v>
      </c>
      <c r="E375" s="4">
        <v>3</v>
      </c>
      <c r="F375" s="4">
        <v>0</v>
      </c>
      <c r="G375" s="4">
        <v>3773</v>
      </c>
      <c r="H375" s="4">
        <v>2</v>
      </c>
      <c r="I375" s="4">
        <v>0</v>
      </c>
      <c r="J375" s="4">
        <v>0</v>
      </c>
      <c r="K375" s="4">
        <v>0</v>
      </c>
      <c r="L375" s="4">
        <v>1</v>
      </c>
      <c r="M375" s="4">
        <v>0</v>
      </c>
      <c r="N375" s="4">
        <v>1</v>
      </c>
      <c r="O375" s="4">
        <v>0</v>
      </c>
      <c r="P375" s="4">
        <v>0</v>
      </c>
      <c r="Q375" s="4">
        <v>1</v>
      </c>
      <c r="R375" s="4">
        <v>0</v>
      </c>
      <c r="S375" s="4">
        <v>0</v>
      </c>
      <c r="T375" s="4">
        <v>0</v>
      </c>
      <c r="U375" s="4">
        <v>0</v>
      </c>
      <c r="V375" s="4">
        <v>1</v>
      </c>
      <c r="W375" s="4">
        <v>0</v>
      </c>
      <c r="X375" s="4">
        <v>0</v>
      </c>
      <c r="Y375" s="4">
        <v>1</v>
      </c>
      <c r="Z375" s="4">
        <v>0</v>
      </c>
      <c r="AA375" s="4">
        <v>0</v>
      </c>
      <c r="AB375" s="4">
        <v>0</v>
      </c>
      <c r="AC375" s="4">
        <v>0</v>
      </c>
    </row>
    <row r="376" spans="3:29" x14ac:dyDescent="0.35">
      <c r="C376" s="5" t="s">
        <v>397</v>
      </c>
      <c r="D376" s="4">
        <v>45</v>
      </c>
      <c r="E376" s="4">
        <v>12</v>
      </c>
      <c r="F376" s="4">
        <v>0</v>
      </c>
      <c r="G376" s="4">
        <v>3773</v>
      </c>
      <c r="H376" s="4">
        <v>4</v>
      </c>
      <c r="I376" s="4">
        <v>0</v>
      </c>
      <c r="J376" s="4">
        <v>0</v>
      </c>
      <c r="K376" s="4">
        <v>1</v>
      </c>
      <c r="L376" s="4">
        <v>0</v>
      </c>
      <c r="M376" s="4">
        <v>0</v>
      </c>
      <c r="N376" s="4">
        <v>0</v>
      </c>
      <c r="O376" s="4">
        <v>1</v>
      </c>
      <c r="P376" s="4">
        <v>0</v>
      </c>
      <c r="Q376" s="4">
        <v>1</v>
      </c>
      <c r="R376" s="4">
        <v>0</v>
      </c>
      <c r="S376" s="4">
        <v>0</v>
      </c>
      <c r="T376" s="4">
        <v>0</v>
      </c>
      <c r="U376" s="4">
        <v>1</v>
      </c>
      <c r="V376" s="4">
        <v>0</v>
      </c>
      <c r="W376" s="4">
        <v>1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</row>
    <row r="377" spans="3:29" x14ac:dyDescent="0.35">
      <c r="C377" s="5" t="s">
        <v>398</v>
      </c>
      <c r="D377" s="4">
        <v>30</v>
      </c>
      <c r="E377" s="4">
        <v>27</v>
      </c>
      <c r="F377" s="4">
        <v>1</v>
      </c>
      <c r="G377" s="4">
        <v>826</v>
      </c>
      <c r="H377" s="4">
        <v>6</v>
      </c>
      <c r="I377" s="4">
        <v>0</v>
      </c>
      <c r="J377" s="4">
        <v>0</v>
      </c>
      <c r="K377" s="4">
        <v>0</v>
      </c>
      <c r="L377" s="4">
        <v>1</v>
      </c>
      <c r="M377" s="4">
        <v>1</v>
      </c>
      <c r="N377" s="4">
        <v>0</v>
      </c>
      <c r="O377" s="4">
        <v>0</v>
      </c>
      <c r="P377" s="4">
        <v>0</v>
      </c>
      <c r="Q377" s="4">
        <v>0</v>
      </c>
      <c r="R377" s="4">
        <v>1</v>
      </c>
      <c r="S377" s="4">
        <v>0</v>
      </c>
      <c r="T377" s="4">
        <v>0</v>
      </c>
      <c r="U377" s="4">
        <v>0</v>
      </c>
      <c r="V377" s="4">
        <v>1</v>
      </c>
      <c r="W377" s="4">
        <v>1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</row>
    <row r="378" spans="3:29" x14ac:dyDescent="0.35">
      <c r="C378" s="5" t="s">
        <v>399</v>
      </c>
      <c r="D378" s="4">
        <v>18</v>
      </c>
      <c r="E378" s="4">
        <v>13</v>
      </c>
      <c r="F378" s="4">
        <v>1</v>
      </c>
      <c r="G378" s="4">
        <v>2700</v>
      </c>
      <c r="H378" s="4">
        <v>9</v>
      </c>
      <c r="I378" s="4">
        <v>0</v>
      </c>
      <c r="J378" s="4">
        <v>1</v>
      </c>
      <c r="K378" s="4">
        <v>0</v>
      </c>
      <c r="L378" s="4">
        <v>0</v>
      </c>
      <c r="M378" s="4">
        <v>1</v>
      </c>
      <c r="N378" s="4">
        <v>0</v>
      </c>
      <c r="O378" s="4">
        <v>0</v>
      </c>
      <c r="P378" s="4">
        <v>1</v>
      </c>
      <c r="Q378" s="4">
        <v>0</v>
      </c>
      <c r="R378" s="4">
        <v>0</v>
      </c>
      <c r="S378" s="4">
        <v>1</v>
      </c>
      <c r="T378" s="4">
        <v>0</v>
      </c>
      <c r="U378" s="4">
        <v>1</v>
      </c>
      <c r="V378" s="4">
        <v>0</v>
      </c>
      <c r="W378" s="4">
        <v>0</v>
      </c>
      <c r="X378" s="4">
        <v>0</v>
      </c>
      <c r="Y378" s="4">
        <v>1</v>
      </c>
      <c r="Z378" s="4">
        <v>0</v>
      </c>
      <c r="AA378" s="4">
        <v>0</v>
      </c>
      <c r="AB378" s="4">
        <v>0</v>
      </c>
      <c r="AC378" s="4">
        <v>0</v>
      </c>
    </row>
    <row r="379" spans="3:29" x14ac:dyDescent="0.35">
      <c r="C379" s="5" t="s">
        <v>400</v>
      </c>
      <c r="D379" s="4">
        <v>7</v>
      </c>
      <c r="E379" s="4">
        <v>3</v>
      </c>
      <c r="F379" s="4">
        <v>0</v>
      </c>
      <c r="G379" s="4">
        <v>2884</v>
      </c>
      <c r="H379" s="4">
        <v>5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0</v>
      </c>
      <c r="O379" s="4">
        <v>1</v>
      </c>
      <c r="P379" s="4">
        <v>1</v>
      </c>
      <c r="Q379" s="4">
        <v>0</v>
      </c>
      <c r="R379" s="4">
        <v>1</v>
      </c>
      <c r="S379" s="4">
        <v>0</v>
      </c>
      <c r="T379" s="4">
        <v>0</v>
      </c>
      <c r="U379" s="4">
        <v>1</v>
      </c>
      <c r="V379" s="4">
        <v>0</v>
      </c>
      <c r="W379" s="4">
        <v>1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</row>
    <row r="380" spans="3:29" x14ac:dyDescent="0.35">
      <c r="C380" s="5" t="s">
        <v>401</v>
      </c>
      <c r="D380" s="4">
        <v>9</v>
      </c>
      <c r="E380" s="4">
        <v>3</v>
      </c>
      <c r="F380" s="4">
        <v>1</v>
      </c>
      <c r="G380" s="4">
        <v>1228</v>
      </c>
      <c r="H380" s="4">
        <v>1</v>
      </c>
      <c r="I380" s="4">
        <v>0</v>
      </c>
      <c r="J380" s="4">
        <v>1</v>
      </c>
      <c r="K380" s="4">
        <v>0</v>
      </c>
      <c r="L380" s="4">
        <v>0</v>
      </c>
      <c r="M380" s="4">
        <v>1</v>
      </c>
      <c r="N380" s="4">
        <v>0</v>
      </c>
      <c r="O380" s="4">
        <v>0</v>
      </c>
      <c r="P380" s="4">
        <v>0</v>
      </c>
      <c r="Q380" s="4">
        <v>1</v>
      </c>
      <c r="R380" s="4">
        <v>0</v>
      </c>
      <c r="S380" s="4">
        <v>0</v>
      </c>
      <c r="T380" s="4">
        <v>0</v>
      </c>
      <c r="U380" s="4">
        <v>0</v>
      </c>
      <c r="V380" s="4">
        <v>1</v>
      </c>
      <c r="W380" s="4">
        <v>0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</row>
    <row r="381" spans="3:29" x14ac:dyDescent="0.35">
      <c r="C381" s="5" t="s">
        <v>402</v>
      </c>
      <c r="D381" s="4">
        <v>15</v>
      </c>
      <c r="E381" s="4">
        <v>5</v>
      </c>
      <c r="F381" s="4">
        <v>1</v>
      </c>
      <c r="G381" s="4">
        <v>2034</v>
      </c>
      <c r="H381" s="4">
        <v>4</v>
      </c>
      <c r="I381" s="4">
        <v>1</v>
      </c>
      <c r="J381" s="4">
        <v>0</v>
      </c>
      <c r="K381" s="4">
        <v>0</v>
      </c>
      <c r="L381" s="4">
        <v>0</v>
      </c>
      <c r="M381" s="4">
        <v>1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1</v>
      </c>
      <c r="T381" s="4">
        <v>0</v>
      </c>
      <c r="U381" s="4">
        <v>0</v>
      </c>
      <c r="V381" s="4">
        <v>1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</row>
    <row r="382" spans="3:29" x14ac:dyDescent="0.35">
      <c r="C382" s="5" t="s">
        <v>403</v>
      </c>
      <c r="D382" s="4">
        <v>6</v>
      </c>
      <c r="E382" s="4">
        <v>4</v>
      </c>
      <c r="F382" s="4">
        <v>1</v>
      </c>
      <c r="G382" s="4">
        <v>2916</v>
      </c>
      <c r="H382" s="4">
        <v>0</v>
      </c>
      <c r="I382" s="4">
        <v>0</v>
      </c>
      <c r="J382" s="4">
        <v>0</v>
      </c>
      <c r="K382" s="4">
        <v>0</v>
      </c>
      <c r="L382" s="4">
        <v>1</v>
      </c>
      <c r="M382" s="4">
        <v>0</v>
      </c>
      <c r="N382" s="4">
        <v>0</v>
      </c>
      <c r="O382" s="4">
        <v>1</v>
      </c>
      <c r="P382" s="4">
        <v>0</v>
      </c>
      <c r="Q382" s="4">
        <v>0</v>
      </c>
      <c r="R382" s="4">
        <v>1</v>
      </c>
      <c r="S382" s="4">
        <v>0</v>
      </c>
      <c r="T382" s="4">
        <v>0</v>
      </c>
      <c r="U382" s="4">
        <v>0</v>
      </c>
      <c r="V382" s="4">
        <v>1</v>
      </c>
      <c r="W382" s="4">
        <v>0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0</v>
      </c>
    </row>
    <row r="383" spans="3:29" x14ac:dyDescent="0.35">
      <c r="C383" s="5" t="s">
        <v>404</v>
      </c>
      <c r="D383" s="4">
        <v>18</v>
      </c>
      <c r="E383" s="4">
        <v>11</v>
      </c>
      <c r="F383" s="4">
        <v>1</v>
      </c>
      <c r="G383" s="4">
        <v>2700</v>
      </c>
      <c r="H383" s="4">
        <v>7</v>
      </c>
      <c r="I383" s="4">
        <v>1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1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1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1</v>
      </c>
      <c r="AC383" s="4">
        <v>0</v>
      </c>
    </row>
    <row r="384" spans="3:29" x14ac:dyDescent="0.35">
      <c r="C384" s="5" t="s">
        <v>405</v>
      </c>
      <c r="D384" s="4">
        <v>56</v>
      </c>
      <c r="E384" s="4">
        <v>11</v>
      </c>
      <c r="F384" s="4">
        <v>1</v>
      </c>
      <c r="G384" s="4">
        <v>4027</v>
      </c>
      <c r="H384" s="4">
        <v>5</v>
      </c>
      <c r="I384" s="4">
        <v>0</v>
      </c>
      <c r="J384" s="4">
        <v>0</v>
      </c>
      <c r="K384" s="4">
        <v>0</v>
      </c>
      <c r="L384" s="4">
        <v>1</v>
      </c>
      <c r="M384" s="4">
        <v>0</v>
      </c>
      <c r="N384" s="4">
        <v>0</v>
      </c>
      <c r="O384" s="4">
        <v>1</v>
      </c>
      <c r="P384" s="4">
        <v>0</v>
      </c>
      <c r="Q384" s="4">
        <v>0</v>
      </c>
      <c r="R384" s="4">
        <v>0</v>
      </c>
      <c r="S384" s="4">
        <v>1</v>
      </c>
      <c r="T384" s="4">
        <v>0</v>
      </c>
      <c r="U384" s="4">
        <v>1</v>
      </c>
      <c r="V384" s="4">
        <v>0</v>
      </c>
      <c r="W384" s="4">
        <v>1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</row>
    <row r="385" spans="3:29" x14ac:dyDescent="0.35">
      <c r="C385" s="5" t="s">
        <v>406</v>
      </c>
      <c r="D385" s="4">
        <v>28</v>
      </c>
      <c r="E385" s="4">
        <v>5</v>
      </c>
      <c r="F385" s="4">
        <v>1</v>
      </c>
      <c r="G385" s="4">
        <v>3933</v>
      </c>
      <c r="H385" s="4">
        <v>5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0</v>
      </c>
      <c r="O385" s="4">
        <v>1</v>
      </c>
      <c r="P385" s="4">
        <v>0</v>
      </c>
      <c r="Q385" s="4">
        <v>0</v>
      </c>
      <c r="R385" s="4">
        <v>0</v>
      </c>
      <c r="S385" s="4">
        <v>1</v>
      </c>
      <c r="T385" s="4">
        <v>0</v>
      </c>
      <c r="U385" s="4">
        <v>0</v>
      </c>
      <c r="V385" s="4">
        <v>1</v>
      </c>
      <c r="W385" s="4">
        <v>1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</row>
    <row r="386" spans="3:29" x14ac:dyDescent="0.35">
      <c r="C386" s="5" t="s">
        <v>407</v>
      </c>
      <c r="D386" s="4">
        <v>79</v>
      </c>
      <c r="E386" s="4">
        <v>39</v>
      </c>
      <c r="F386" s="4">
        <v>0</v>
      </c>
      <c r="G386" s="4">
        <v>1467</v>
      </c>
      <c r="H386" s="4">
        <v>5</v>
      </c>
      <c r="I386" s="4">
        <v>1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1</v>
      </c>
      <c r="Q386" s="4">
        <v>0</v>
      </c>
      <c r="R386" s="4">
        <v>1</v>
      </c>
      <c r="S386" s="4">
        <v>0</v>
      </c>
      <c r="T386" s="4">
        <v>1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1</v>
      </c>
    </row>
    <row r="387" spans="3:29" x14ac:dyDescent="0.35">
      <c r="C387" s="5" t="s">
        <v>408</v>
      </c>
      <c r="D387" s="4">
        <v>22</v>
      </c>
      <c r="E387" s="4">
        <v>5</v>
      </c>
      <c r="F387" s="4">
        <v>0</v>
      </c>
      <c r="G387" s="4">
        <v>3773</v>
      </c>
      <c r="H387" s="4">
        <v>1</v>
      </c>
      <c r="I387" s="4">
        <v>0</v>
      </c>
      <c r="J387" s="4">
        <v>1</v>
      </c>
      <c r="K387" s="4">
        <v>0</v>
      </c>
      <c r="L387" s="4">
        <v>0</v>
      </c>
      <c r="M387" s="4">
        <v>1</v>
      </c>
      <c r="N387" s="4">
        <v>0</v>
      </c>
      <c r="O387" s="4">
        <v>0</v>
      </c>
      <c r="P387" s="4">
        <v>0</v>
      </c>
      <c r="Q387" s="4">
        <v>1</v>
      </c>
      <c r="R387" s="4">
        <v>0</v>
      </c>
      <c r="S387" s="4">
        <v>0</v>
      </c>
      <c r="T387" s="4">
        <v>0</v>
      </c>
      <c r="U387" s="4">
        <v>0</v>
      </c>
      <c r="V387" s="4">
        <v>1</v>
      </c>
      <c r="W387" s="4">
        <v>0</v>
      </c>
      <c r="X387" s="4">
        <v>0</v>
      </c>
      <c r="Y387" s="4">
        <v>0</v>
      </c>
      <c r="Z387" s="4">
        <v>0</v>
      </c>
      <c r="AA387" s="4">
        <v>1</v>
      </c>
      <c r="AB387" s="4">
        <v>0</v>
      </c>
      <c r="AC387" s="4">
        <v>0</v>
      </c>
    </row>
    <row r="388" spans="3:29" x14ac:dyDescent="0.35">
      <c r="C388" s="5" t="s">
        <v>409</v>
      </c>
      <c r="D388" s="4">
        <v>26</v>
      </c>
      <c r="E388" s="4">
        <v>18</v>
      </c>
      <c r="F388" s="4">
        <v>1</v>
      </c>
      <c r="G388" s="4">
        <v>3933</v>
      </c>
      <c r="H388" s="4">
        <v>4</v>
      </c>
      <c r="I388" s="4">
        <v>0</v>
      </c>
      <c r="J388" s="4">
        <v>0</v>
      </c>
      <c r="K388" s="4">
        <v>0</v>
      </c>
      <c r="L388" s="4">
        <v>1</v>
      </c>
      <c r="M388" s="4">
        <v>1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1</v>
      </c>
      <c r="T388" s="4">
        <v>0</v>
      </c>
      <c r="U388" s="4">
        <v>1</v>
      </c>
      <c r="V388" s="4">
        <v>0</v>
      </c>
      <c r="W388" s="4">
        <v>0</v>
      </c>
      <c r="X388" s="4">
        <v>1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</row>
    <row r="389" spans="3:29" x14ac:dyDescent="0.35">
      <c r="C389" s="5" t="s">
        <v>410</v>
      </c>
      <c r="D389" s="4">
        <v>53</v>
      </c>
      <c r="E389" s="4">
        <v>25</v>
      </c>
      <c r="F389" s="4">
        <v>1</v>
      </c>
      <c r="G389" s="4">
        <v>1282</v>
      </c>
      <c r="H389" s="4">
        <v>3</v>
      </c>
      <c r="I389" s="4">
        <v>1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1</v>
      </c>
      <c r="P389" s="4">
        <v>0</v>
      </c>
      <c r="Q389" s="4">
        <v>0</v>
      </c>
      <c r="R389" s="4">
        <v>0</v>
      </c>
      <c r="S389" s="4">
        <v>1</v>
      </c>
      <c r="T389" s="4">
        <v>0</v>
      </c>
      <c r="U389" s="4">
        <v>0</v>
      </c>
      <c r="V389" s="4">
        <v>1</v>
      </c>
      <c r="W389" s="4">
        <v>0</v>
      </c>
      <c r="X389" s="4">
        <v>0</v>
      </c>
      <c r="Y389" s="4">
        <v>0</v>
      </c>
      <c r="Z389" s="4">
        <v>1</v>
      </c>
      <c r="AA389" s="4">
        <v>0</v>
      </c>
      <c r="AB389" s="4">
        <v>0</v>
      </c>
      <c r="AC389" s="4">
        <v>0</v>
      </c>
    </row>
    <row r="390" spans="3:29" x14ac:dyDescent="0.35">
      <c r="C390" s="5" t="s">
        <v>411</v>
      </c>
      <c r="D390" s="4">
        <v>36</v>
      </c>
      <c r="E390" s="4">
        <v>9</v>
      </c>
      <c r="F390" s="4">
        <v>1</v>
      </c>
      <c r="G390" s="4">
        <v>3773</v>
      </c>
      <c r="H390" s="4">
        <v>2</v>
      </c>
      <c r="I390" s="4">
        <v>0</v>
      </c>
      <c r="J390" s="4">
        <v>0</v>
      </c>
      <c r="K390" s="4">
        <v>1</v>
      </c>
      <c r="L390" s="4">
        <v>0</v>
      </c>
      <c r="M390" s="4">
        <v>0</v>
      </c>
      <c r="N390" s="4">
        <v>1</v>
      </c>
      <c r="O390" s="4">
        <v>0</v>
      </c>
      <c r="P390" s="4">
        <v>0</v>
      </c>
      <c r="Q390" s="4">
        <v>1</v>
      </c>
      <c r="R390" s="4">
        <v>0</v>
      </c>
      <c r="S390" s="4">
        <v>0</v>
      </c>
      <c r="T390" s="4">
        <v>0</v>
      </c>
      <c r="U390" s="4">
        <v>0</v>
      </c>
      <c r="V390" s="4">
        <v>1</v>
      </c>
      <c r="W390" s="4">
        <v>0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0</v>
      </c>
    </row>
    <row r="391" spans="3:29" x14ac:dyDescent="0.35">
      <c r="C391" s="5" t="s">
        <v>412</v>
      </c>
      <c r="D391" s="4">
        <v>12</v>
      </c>
      <c r="E391" s="4">
        <v>6</v>
      </c>
      <c r="F391" s="4">
        <v>1</v>
      </c>
      <c r="G391" s="4">
        <v>2959</v>
      </c>
      <c r="H391" s="4">
        <v>1</v>
      </c>
      <c r="I391" s="4">
        <v>1</v>
      </c>
      <c r="J391" s="4">
        <v>0</v>
      </c>
      <c r="K391" s="4">
        <v>0</v>
      </c>
      <c r="L391" s="4">
        <v>0</v>
      </c>
      <c r="M391" s="4">
        <v>1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1</v>
      </c>
      <c r="T391" s="4">
        <v>1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1</v>
      </c>
      <c r="AB391" s="4">
        <v>0</v>
      </c>
      <c r="AC391" s="4">
        <v>0</v>
      </c>
    </row>
    <row r="392" spans="3:29" x14ac:dyDescent="0.35">
      <c r="C392" s="5" t="s">
        <v>413</v>
      </c>
      <c r="D392" s="4">
        <v>36</v>
      </c>
      <c r="E392" s="4">
        <v>19</v>
      </c>
      <c r="F392" s="4">
        <v>0</v>
      </c>
      <c r="G392" s="4">
        <v>3003</v>
      </c>
      <c r="H392" s="4">
        <v>5</v>
      </c>
      <c r="I392" s="4">
        <v>0</v>
      </c>
      <c r="J392" s="4">
        <v>1</v>
      </c>
      <c r="K392" s="4">
        <v>0</v>
      </c>
      <c r="L392" s="4">
        <v>0</v>
      </c>
      <c r="M392" s="4">
        <v>1</v>
      </c>
      <c r="N392" s="4">
        <v>0</v>
      </c>
      <c r="O392" s="4">
        <v>0</v>
      </c>
      <c r="P392" s="4">
        <v>0</v>
      </c>
      <c r="Q392" s="4">
        <v>0</v>
      </c>
      <c r="R392" s="4">
        <v>1</v>
      </c>
      <c r="S392" s="4">
        <v>0</v>
      </c>
      <c r="T392" s="4">
        <v>0</v>
      </c>
      <c r="U392" s="4">
        <v>1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0</v>
      </c>
    </row>
    <row r="393" spans="3:29" x14ac:dyDescent="0.35">
      <c r="C393" s="5" t="s">
        <v>414</v>
      </c>
      <c r="D393" s="4">
        <v>14</v>
      </c>
      <c r="E393" s="4">
        <v>0</v>
      </c>
      <c r="F393" s="4">
        <v>0</v>
      </c>
      <c r="G393" s="4">
        <v>188</v>
      </c>
      <c r="H393" s="4">
        <v>4</v>
      </c>
      <c r="I393" s="4">
        <v>0</v>
      </c>
      <c r="J393" s="4">
        <v>0</v>
      </c>
      <c r="K393" s="4">
        <v>1</v>
      </c>
      <c r="L393" s="4">
        <v>0</v>
      </c>
      <c r="M393" s="4">
        <v>0</v>
      </c>
      <c r="N393" s="4">
        <v>1</v>
      </c>
      <c r="O393" s="4">
        <v>0</v>
      </c>
      <c r="P393" s="4">
        <v>0</v>
      </c>
      <c r="Q393" s="4">
        <v>0</v>
      </c>
      <c r="R393" s="4">
        <v>1</v>
      </c>
      <c r="S393" s="4">
        <v>0</v>
      </c>
      <c r="T393" s="4">
        <v>0</v>
      </c>
      <c r="U393" s="4">
        <v>0</v>
      </c>
      <c r="V393" s="4">
        <v>1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</row>
    <row r="394" spans="3:29" x14ac:dyDescent="0.35">
      <c r="C394" s="5" t="s">
        <v>415</v>
      </c>
      <c r="D394" s="4">
        <v>15</v>
      </c>
      <c r="E394" s="4">
        <v>6</v>
      </c>
      <c r="F394" s="4">
        <v>0</v>
      </c>
      <c r="G394" s="4">
        <v>4027</v>
      </c>
      <c r="H394" s="4">
        <v>4</v>
      </c>
      <c r="I394" s="4">
        <v>0</v>
      </c>
      <c r="J394" s="4">
        <v>1</v>
      </c>
      <c r="K394" s="4">
        <v>0</v>
      </c>
      <c r="L394" s="4">
        <v>0</v>
      </c>
      <c r="M394" s="4">
        <v>0</v>
      </c>
      <c r="N394" s="4">
        <v>0</v>
      </c>
      <c r="O394" s="4">
        <v>1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1</v>
      </c>
    </row>
    <row r="395" spans="3:29" x14ac:dyDescent="0.35">
      <c r="C395" s="5" t="s">
        <v>416</v>
      </c>
      <c r="D395" s="4">
        <v>7</v>
      </c>
      <c r="E395" s="4">
        <v>4</v>
      </c>
      <c r="F395" s="4">
        <v>1</v>
      </c>
      <c r="G395" s="4">
        <v>2700</v>
      </c>
      <c r="H395" s="4">
        <v>3</v>
      </c>
      <c r="I395" s="4">
        <v>0</v>
      </c>
      <c r="J395" s="4">
        <v>1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1</v>
      </c>
      <c r="Q395" s="4">
        <v>0</v>
      </c>
      <c r="R395" s="4">
        <v>0</v>
      </c>
      <c r="S395" s="4">
        <v>1</v>
      </c>
      <c r="T395" s="4">
        <v>0</v>
      </c>
      <c r="U395" s="4">
        <v>0</v>
      </c>
      <c r="V395" s="4">
        <v>1</v>
      </c>
      <c r="W395" s="4">
        <v>0</v>
      </c>
      <c r="X395" s="4">
        <v>0</v>
      </c>
      <c r="Y395" s="4">
        <v>0</v>
      </c>
      <c r="Z395" s="4">
        <v>1</v>
      </c>
      <c r="AA395" s="4">
        <v>0</v>
      </c>
      <c r="AB395" s="4">
        <v>0</v>
      </c>
      <c r="AC395" s="4">
        <v>0</v>
      </c>
    </row>
    <row r="396" spans="3:29" x14ac:dyDescent="0.35">
      <c r="C396" s="5" t="s">
        <v>417</v>
      </c>
      <c r="D396" s="4">
        <v>8</v>
      </c>
      <c r="E396" s="4">
        <v>8</v>
      </c>
      <c r="F396" s="4">
        <v>0</v>
      </c>
      <c r="G396" s="4">
        <v>3773</v>
      </c>
      <c r="H396" s="4">
        <v>4</v>
      </c>
      <c r="I396" s="4">
        <v>0</v>
      </c>
      <c r="J396" s="4">
        <v>0</v>
      </c>
      <c r="K396" s="4">
        <v>0</v>
      </c>
      <c r="L396" s="4">
        <v>1</v>
      </c>
      <c r="M396" s="4">
        <v>0</v>
      </c>
      <c r="N396" s="4">
        <v>1</v>
      </c>
      <c r="O396" s="4">
        <v>0</v>
      </c>
      <c r="P396" s="4">
        <v>0</v>
      </c>
      <c r="Q396" s="4">
        <v>1</v>
      </c>
      <c r="R396" s="4">
        <v>0</v>
      </c>
      <c r="S396" s="4">
        <v>0</v>
      </c>
      <c r="T396" s="4">
        <v>0</v>
      </c>
      <c r="U396" s="4">
        <v>0</v>
      </c>
      <c r="V396" s="4">
        <v>1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1</v>
      </c>
    </row>
    <row r="397" spans="3:29" x14ac:dyDescent="0.35">
      <c r="C397" s="5" t="s">
        <v>418</v>
      </c>
      <c r="D397" s="4">
        <v>7</v>
      </c>
      <c r="E397" s="4">
        <v>3</v>
      </c>
      <c r="F397" s="4">
        <v>0</v>
      </c>
      <c r="G397" s="4">
        <v>716</v>
      </c>
      <c r="H397" s="4">
        <v>3</v>
      </c>
      <c r="I397" s="4">
        <v>0</v>
      </c>
      <c r="J397" s="4">
        <v>1</v>
      </c>
      <c r="K397" s="4">
        <v>0</v>
      </c>
      <c r="L397" s="4">
        <v>0</v>
      </c>
      <c r="M397" s="4">
        <v>1</v>
      </c>
      <c r="N397" s="4">
        <v>0</v>
      </c>
      <c r="O397" s="4">
        <v>0</v>
      </c>
      <c r="P397" s="4">
        <v>1</v>
      </c>
      <c r="Q397" s="4">
        <v>1</v>
      </c>
      <c r="R397" s="4">
        <v>0</v>
      </c>
      <c r="S397" s="4">
        <v>0</v>
      </c>
      <c r="T397" s="4">
        <v>0</v>
      </c>
      <c r="U397" s="4">
        <v>0</v>
      </c>
      <c r="V397" s="4">
        <v>1</v>
      </c>
      <c r="W397" s="4">
        <v>1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</row>
    <row r="398" spans="3:29" x14ac:dyDescent="0.35">
      <c r="C398" s="5" t="s">
        <v>419</v>
      </c>
      <c r="D398" s="4">
        <v>16</v>
      </c>
      <c r="E398" s="4">
        <v>13</v>
      </c>
      <c r="F398" s="4">
        <v>1</v>
      </c>
      <c r="G398" s="4">
        <v>2700</v>
      </c>
      <c r="H398" s="4">
        <v>9</v>
      </c>
      <c r="I398" s="4">
        <v>1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1</v>
      </c>
      <c r="P398" s="4">
        <v>1</v>
      </c>
      <c r="Q398" s="4">
        <v>0</v>
      </c>
      <c r="R398" s="4">
        <v>0</v>
      </c>
      <c r="S398" s="4">
        <v>1</v>
      </c>
      <c r="T398" s="4">
        <v>0</v>
      </c>
      <c r="U398" s="4">
        <v>0</v>
      </c>
      <c r="V398" s="4">
        <v>1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1</v>
      </c>
      <c r="AC398" s="4">
        <v>0</v>
      </c>
    </row>
    <row r="399" spans="3:29" x14ac:dyDescent="0.35">
      <c r="C399" s="5" t="s">
        <v>420</v>
      </c>
      <c r="D399" s="4">
        <v>17</v>
      </c>
      <c r="E399" s="4">
        <v>15</v>
      </c>
      <c r="F399" s="4">
        <v>0</v>
      </c>
      <c r="G399" s="4">
        <v>3348</v>
      </c>
      <c r="H399" s="4">
        <v>2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0</v>
      </c>
      <c r="O399" s="4">
        <v>1</v>
      </c>
      <c r="P399" s="4">
        <v>0</v>
      </c>
      <c r="Q399" s="4">
        <v>0</v>
      </c>
      <c r="R399" s="4">
        <v>0</v>
      </c>
      <c r="S399" s="4">
        <v>1</v>
      </c>
      <c r="T399" s="4">
        <v>0</v>
      </c>
      <c r="U399" s="4">
        <v>0</v>
      </c>
      <c r="V399" s="4">
        <v>1</v>
      </c>
      <c r="W399" s="4">
        <v>0</v>
      </c>
      <c r="X399" s="4">
        <v>0</v>
      </c>
      <c r="Y399" s="4">
        <v>0</v>
      </c>
      <c r="Z399" s="4">
        <v>1</v>
      </c>
      <c r="AA399" s="4">
        <v>0</v>
      </c>
      <c r="AB399" s="4">
        <v>0</v>
      </c>
      <c r="AC399" s="4">
        <v>0</v>
      </c>
    </row>
    <row r="400" spans="3:29" x14ac:dyDescent="0.35">
      <c r="C400" s="5" t="s">
        <v>421</v>
      </c>
      <c r="D400" s="4">
        <v>46</v>
      </c>
      <c r="E400" s="4">
        <v>4</v>
      </c>
      <c r="F400" s="4">
        <v>0</v>
      </c>
      <c r="G400" s="4">
        <v>3348</v>
      </c>
      <c r="H400" s="4">
        <v>2</v>
      </c>
      <c r="I400" s="4">
        <v>0</v>
      </c>
      <c r="J400" s="4">
        <v>0</v>
      </c>
      <c r="K400" s="4">
        <v>1</v>
      </c>
      <c r="L400" s="4">
        <v>0</v>
      </c>
      <c r="M400" s="4">
        <v>0</v>
      </c>
      <c r="N400" s="4">
        <v>0</v>
      </c>
      <c r="O400" s="4">
        <v>1</v>
      </c>
      <c r="P400" s="4">
        <v>0</v>
      </c>
      <c r="Q400" s="4">
        <v>0</v>
      </c>
      <c r="R400" s="4">
        <v>0</v>
      </c>
      <c r="S400" s="4">
        <v>1</v>
      </c>
      <c r="T400" s="4">
        <v>0</v>
      </c>
      <c r="U400" s="4">
        <v>0</v>
      </c>
      <c r="V400" s="4">
        <v>1</v>
      </c>
      <c r="W400" s="4">
        <v>0</v>
      </c>
      <c r="X400" s="4">
        <v>0</v>
      </c>
      <c r="Y400" s="4">
        <v>1</v>
      </c>
      <c r="Z400" s="4">
        <v>0</v>
      </c>
      <c r="AA400" s="4">
        <v>0</v>
      </c>
      <c r="AB400" s="4">
        <v>0</v>
      </c>
      <c r="AC400" s="4">
        <v>0</v>
      </c>
    </row>
    <row r="401" spans="3:29" x14ac:dyDescent="0.35">
      <c r="C401" s="5" t="s">
        <v>422</v>
      </c>
      <c r="D401" s="4">
        <v>6</v>
      </c>
      <c r="E401" s="4">
        <v>3</v>
      </c>
      <c r="F401" s="4">
        <v>1</v>
      </c>
      <c r="G401" s="4">
        <v>787</v>
      </c>
      <c r="H401" s="4">
        <v>3</v>
      </c>
      <c r="I401" s="4">
        <v>0</v>
      </c>
      <c r="J401" s="4">
        <v>1</v>
      </c>
      <c r="K401" s="4">
        <v>0</v>
      </c>
      <c r="L401" s="4">
        <v>0</v>
      </c>
      <c r="M401" s="4">
        <v>0</v>
      </c>
      <c r="N401" s="4">
        <v>1</v>
      </c>
      <c r="O401" s="4">
        <v>0</v>
      </c>
      <c r="P401" s="4">
        <v>1</v>
      </c>
      <c r="Q401" s="4">
        <v>1</v>
      </c>
      <c r="R401" s="4">
        <v>0</v>
      </c>
      <c r="S401" s="4">
        <v>0</v>
      </c>
      <c r="T401" s="4">
        <v>0</v>
      </c>
      <c r="U401" s="4">
        <v>1</v>
      </c>
      <c r="V401" s="4">
        <v>0</v>
      </c>
      <c r="W401" s="4">
        <v>0</v>
      </c>
      <c r="X401" s="4">
        <v>0</v>
      </c>
      <c r="Y401" s="4">
        <v>0</v>
      </c>
      <c r="Z401" s="4">
        <v>1</v>
      </c>
      <c r="AA401" s="4">
        <v>0</v>
      </c>
      <c r="AB401" s="4">
        <v>0</v>
      </c>
      <c r="AC401" s="4">
        <v>0</v>
      </c>
    </row>
    <row r="402" spans="3:29" x14ac:dyDescent="0.35">
      <c r="C402" s="5" t="s">
        <v>423</v>
      </c>
      <c r="D402" s="4">
        <v>3</v>
      </c>
      <c r="E402" s="4">
        <v>3</v>
      </c>
      <c r="F402" s="4">
        <v>0</v>
      </c>
      <c r="G402" s="4">
        <v>315</v>
      </c>
      <c r="H402" s="4">
        <v>1</v>
      </c>
      <c r="I402" s="4">
        <v>1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  <c r="O402" s="4">
        <v>0</v>
      </c>
      <c r="P402" s="4">
        <v>0</v>
      </c>
      <c r="Q402" s="4">
        <v>1</v>
      </c>
      <c r="R402" s="4">
        <v>0</v>
      </c>
      <c r="S402" s="4">
        <v>0</v>
      </c>
      <c r="T402" s="4">
        <v>0</v>
      </c>
      <c r="U402" s="4">
        <v>0</v>
      </c>
      <c r="V402" s="4">
        <v>1</v>
      </c>
      <c r="W402" s="4">
        <v>0</v>
      </c>
      <c r="X402" s="4">
        <v>0</v>
      </c>
      <c r="Y402" s="4">
        <v>1</v>
      </c>
      <c r="Z402" s="4">
        <v>0</v>
      </c>
      <c r="AA402" s="4">
        <v>0</v>
      </c>
      <c r="AB402" s="4">
        <v>0</v>
      </c>
      <c r="AC402" s="4">
        <v>0</v>
      </c>
    </row>
    <row r="403" spans="3:29" x14ac:dyDescent="0.35">
      <c r="C403" s="5" t="s">
        <v>424</v>
      </c>
      <c r="D403" s="4">
        <v>41</v>
      </c>
      <c r="E403" s="4">
        <v>9</v>
      </c>
      <c r="F403" s="4">
        <v>1</v>
      </c>
      <c r="G403" s="4">
        <v>3933</v>
      </c>
      <c r="H403" s="4">
        <v>1</v>
      </c>
      <c r="I403" s="4">
        <v>1</v>
      </c>
      <c r="J403" s="4">
        <v>0</v>
      </c>
      <c r="K403" s="4">
        <v>0</v>
      </c>
      <c r="L403" s="4">
        <v>0</v>
      </c>
      <c r="M403" s="4">
        <v>1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1</v>
      </c>
      <c r="T403" s="4">
        <v>0</v>
      </c>
      <c r="U403" s="4">
        <v>0</v>
      </c>
      <c r="V403" s="4">
        <v>1</v>
      </c>
      <c r="W403" s="4">
        <v>1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</row>
    <row r="404" spans="3:29" x14ac:dyDescent="0.35">
      <c r="C404" s="5" t="s">
        <v>425</v>
      </c>
      <c r="D404" s="4">
        <v>12</v>
      </c>
      <c r="E404" s="4">
        <v>7</v>
      </c>
      <c r="F404" s="4">
        <v>0</v>
      </c>
      <c r="G404" s="4">
        <v>2700</v>
      </c>
      <c r="H404" s="4">
        <v>4</v>
      </c>
      <c r="I404" s="4">
        <v>0</v>
      </c>
      <c r="J404" s="4">
        <v>0</v>
      </c>
      <c r="K404" s="4">
        <v>0</v>
      </c>
      <c r="L404" s="4">
        <v>1</v>
      </c>
      <c r="M404" s="4">
        <v>1</v>
      </c>
      <c r="N404" s="4">
        <v>0</v>
      </c>
      <c r="O404" s="4">
        <v>0</v>
      </c>
      <c r="P404" s="4">
        <v>1</v>
      </c>
      <c r="Q404" s="4">
        <v>0</v>
      </c>
      <c r="R404" s="4">
        <v>0</v>
      </c>
      <c r="S404" s="4">
        <v>1</v>
      </c>
      <c r="T404" s="4">
        <v>0</v>
      </c>
      <c r="U404" s="4">
        <v>0</v>
      </c>
      <c r="V404" s="4">
        <v>1</v>
      </c>
      <c r="W404" s="4">
        <v>0</v>
      </c>
      <c r="X404" s="4">
        <v>1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</row>
    <row r="405" spans="3:29" x14ac:dyDescent="0.35">
      <c r="C405" s="5" t="s">
        <v>426</v>
      </c>
      <c r="D405" s="4">
        <v>7</v>
      </c>
      <c r="E405" s="4">
        <v>6</v>
      </c>
      <c r="F405" s="4">
        <v>0</v>
      </c>
      <c r="G405" s="4">
        <v>3773</v>
      </c>
      <c r="H405" s="4">
        <v>1</v>
      </c>
      <c r="I405" s="4">
        <v>0</v>
      </c>
      <c r="J405" s="4">
        <v>1</v>
      </c>
      <c r="K405" s="4">
        <v>0</v>
      </c>
      <c r="L405" s="4">
        <v>0</v>
      </c>
      <c r="M405" s="4">
        <v>1</v>
      </c>
      <c r="N405" s="4">
        <v>0</v>
      </c>
      <c r="O405" s="4">
        <v>0</v>
      </c>
      <c r="P405" s="4">
        <v>0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1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1</v>
      </c>
    </row>
    <row r="406" spans="3:29" x14ac:dyDescent="0.35">
      <c r="C406" s="5" t="s">
        <v>427</v>
      </c>
      <c r="D406" s="4">
        <v>159</v>
      </c>
      <c r="E406" s="4">
        <v>43</v>
      </c>
      <c r="F406" s="4">
        <v>1</v>
      </c>
      <c r="G406" s="4">
        <v>732</v>
      </c>
      <c r="H406" s="4">
        <v>4</v>
      </c>
      <c r="I406" s="4">
        <v>0</v>
      </c>
      <c r="J406" s="4">
        <v>0</v>
      </c>
      <c r="K406" s="4">
        <v>0</v>
      </c>
      <c r="L406" s="4">
        <v>1</v>
      </c>
      <c r="M406" s="4">
        <v>0</v>
      </c>
      <c r="N406" s="4">
        <v>1</v>
      </c>
      <c r="O406" s="4">
        <v>0</v>
      </c>
      <c r="P406" s="4">
        <v>0</v>
      </c>
      <c r="Q406" s="4">
        <v>1</v>
      </c>
      <c r="R406" s="4">
        <v>0</v>
      </c>
      <c r="S406" s="4">
        <v>0</v>
      </c>
      <c r="T406" s="4">
        <v>0</v>
      </c>
      <c r="U406" s="4">
        <v>0</v>
      </c>
      <c r="V406" s="4">
        <v>1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1</v>
      </c>
    </row>
    <row r="407" spans="3:29" x14ac:dyDescent="0.35">
      <c r="C407" s="5" t="s">
        <v>428</v>
      </c>
      <c r="D407" s="4">
        <v>17</v>
      </c>
      <c r="E407" s="4">
        <v>3</v>
      </c>
      <c r="F407" s="4">
        <v>0</v>
      </c>
      <c r="G407" s="4">
        <v>787</v>
      </c>
      <c r="H407" s="4">
        <v>2</v>
      </c>
      <c r="I407" s="4">
        <v>1</v>
      </c>
      <c r="J407" s="4">
        <v>0</v>
      </c>
      <c r="K407" s="4">
        <v>0</v>
      </c>
      <c r="L407" s="4">
        <v>0</v>
      </c>
      <c r="M407" s="4">
        <v>1</v>
      </c>
      <c r="N407" s="4">
        <v>0</v>
      </c>
      <c r="O407" s="4">
        <v>0</v>
      </c>
      <c r="P407" s="4">
        <v>1</v>
      </c>
      <c r="Q407" s="4">
        <v>1</v>
      </c>
      <c r="R407" s="4">
        <v>0</v>
      </c>
      <c r="S407" s="4">
        <v>0</v>
      </c>
      <c r="T407" s="4">
        <v>0</v>
      </c>
      <c r="U407" s="4">
        <v>0</v>
      </c>
      <c r="V407" s="4">
        <v>1</v>
      </c>
      <c r="W407" s="4">
        <v>0</v>
      </c>
      <c r="X407" s="4">
        <v>1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</row>
    <row r="408" spans="3:29" x14ac:dyDescent="0.35">
      <c r="C408" s="5" t="s">
        <v>429</v>
      </c>
      <c r="D408" s="4">
        <v>69</v>
      </c>
      <c r="E408" s="4">
        <v>58</v>
      </c>
      <c r="F408" s="4">
        <v>1</v>
      </c>
      <c r="G408" s="4">
        <v>1282</v>
      </c>
      <c r="H408" s="4">
        <v>5</v>
      </c>
      <c r="I408" s="4">
        <v>1</v>
      </c>
      <c r="J408" s="4">
        <v>0</v>
      </c>
      <c r="K408" s="4">
        <v>0</v>
      </c>
      <c r="L408" s="4">
        <v>0</v>
      </c>
      <c r="M408" s="4">
        <v>1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1</v>
      </c>
      <c r="T408" s="4">
        <v>1</v>
      </c>
      <c r="U408" s="4">
        <v>0</v>
      </c>
      <c r="V408" s="4">
        <v>0</v>
      </c>
      <c r="W408" s="4">
        <v>0</v>
      </c>
      <c r="X408" s="4">
        <v>0</v>
      </c>
      <c r="Y408" s="4">
        <v>1</v>
      </c>
      <c r="Z408" s="4">
        <v>0</v>
      </c>
      <c r="AA408" s="4">
        <v>0</v>
      </c>
      <c r="AB408" s="4">
        <v>0</v>
      </c>
      <c r="AC408" s="4">
        <v>0</v>
      </c>
    </row>
    <row r="409" spans="3:29" x14ac:dyDescent="0.35">
      <c r="C409" s="5" t="s">
        <v>430</v>
      </c>
      <c r="D409" s="4">
        <v>154</v>
      </c>
      <c r="E409" s="4">
        <v>23</v>
      </c>
      <c r="F409" s="4">
        <v>0</v>
      </c>
      <c r="G409" s="4">
        <v>826</v>
      </c>
      <c r="H409" s="4">
        <v>4</v>
      </c>
      <c r="I409" s="4">
        <v>0</v>
      </c>
      <c r="J409" s="4">
        <v>0</v>
      </c>
      <c r="K409" s="4">
        <v>0</v>
      </c>
      <c r="L409" s="4">
        <v>1</v>
      </c>
      <c r="M409" s="4">
        <v>1</v>
      </c>
      <c r="N409" s="4">
        <v>0</v>
      </c>
      <c r="O409" s="4">
        <v>0</v>
      </c>
      <c r="P409" s="4">
        <v>0</v>
      </c>
      <c r="Q409" s="4">
        <v>0</v>
      </c>
      <c r="R409" s="4">
        <v>1</v>
      </c>
      <c r="S409" s="4">
        <v>0</v>
      </c>
      <c r="T409" s="4">
        <v>0</v>
      </c>
      <c r="U409" s="4">
        <v>0</v>
      </c>
      <c r="V409" s="4">
        <v>1</v>
      </c>
      <c r="W409" s="4">
        <v>0</v>
      </c>
      <c r="X409" s="4">
        <v>0</v>
      </c>
      <c r="Y409" s="4">
        <v>0</v>
      </c>
      <c r="Z409" s="4">
        <v>0</v>
      </c>
      <c r="AA409" s="4">
        <v>1</v>
      </c>
      <c r="AB409" s="4">
        <v>0</v>
      </c>
      <c r="AC409" s="4">
        <v>0</v>
      </c>
    </row>
    <row r="410" spans="3:29" x14ac:dyDescent="0.35">
      <c r="C410" s="5" t="s">
        <v>431</v>
      </c>
      <c r="D410" s="4">
        <v>27</v>
      </c>
      <c r="E410" s="4">
        <v>11</v>
      </c>
      <c r="F410" s="4">
        <v>0</v>
      </c>
      <c r="G410" s="4">
        <v>2884</v>
      </c>
      <c r="H410" s="4">
        <v>2</v>
      </c>
      <c r="I410" s="4">
        <v>0</v>
      </c>
      <c r="J410" s="4">
        <v>0</v>
      </c>
      <c r="K410" s="4">
        <v>0</v>
      </c>
      <c r="L410" s="4">
        <v>1</v>
      </c>
      <c r="M410" s="4">
        <v>0</v>
      </c>
      <c r="N410" s="4">
        <v>0</v>
      </c>
      <c r="O410" s="4">
        <v>1</v>
      </c>
      <c r="P410" s="4">
        <v>1</v>
      </c>
      <c r="Q410" s="4">
        <v>0</v>
      </c>
      <c r="R410" s="4">
        <v>1</v>
      </c>
      <c r="S410" s="4">
        <v>0</v>
      </c>
      <c r="T410" s="4">
        <v>0</v>
      </c>
      <c r="U410" s="4">
        <v>0</v>
      </c>
      <c r="V410" s="4">
        <v>1</v>
      </c>
      <c r="W410" s="4">
        <v>0</v>
      </c>
      <c r="X410" s="4">
        <v>1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</row>
    <row r="411" spans="3:29" x14ac:dyDescent="0.35">
      <c r="C411" s="5" t="s">
        <v>432</v>
      </c>
      <c r="D411" s="4">
        <v>21</v>
      </c>
      <c r="E411" s="4">
        <v>18</v>
      </c>
      <c r="F411" s="4">
        <v>0</v>
      </c>
      <c r="G411" s="4">
        <v>3003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  <c r="O411" s="4">
        <v>0</v>
      </c>
      <c r="P411" s="4">
        <v>0</v>
      </c>
      <c r="Q411" s="4">
        <v>0</v>
      </c>
      <c r="R411" s="4">
        <v>1</v>
      </c>
      <c r="S411" s="4">
        <v>0</v>
      </c>
      <c r="T411" s="4">
        <v>0</v>
      </c>
      <c r="U411" s="4">
        <v>1</v>
      </c>
      <c r="V411" s="4">
        <v>0</v>
      </c>
      <c r="W411" s="4">
        <v>0</v>
      </c>
      <c r="X411" s="4">
        <v>0</v>
      </c>
      <c r="Y411" s="4">
        <v>0</v>
      </c>
      <c r="Z411" s="4">
        <v>1</v>
      </c>
      <c r="AA411" s="4">
        <v>0</v>
      </c>
      <c r="AB411" s="4">
        <v>0</v>
      </c>
      <c r="AC411" s="4">
        <v>0</v>
      </c>
    </row>
    <row r="412" spans="3:29" x14ac:dyDescent="0.35">
      <c r="C412" s="5" t="s">
        <v>433</v>
      </c>
      <c r="D412" s="4">
        <v>5</v>
      </c>
      <c r="E412" s="4">
        <v>3</v>
      </c>
      <c r="F412" s="4">
        <v>0</v>
      </c>
      <c r="G412" s="4">
        <v>1467</v>
      </c>
      <c r="H412" s="4">
        <v>1</v>
      </c>
      <c r="I412" s="4">
        <v>0</v>
      </c>
      <c r="J412" s="4">
        <v>0</v>
      </c>
      <c r="K412" s="4">
        <v>0</v>
      </c>
      <c r="L412" s="4">
        <v>1</v>
      </c>
      <c r="M412" s="4">
        <v>1</v>
      </c>
      <c r="N412" s="4">
        <v>0</v>
      </c>
      <c r="O412" s="4">
        <v>0</v>
      </c>
      <c r="P412" s="4">
        <v>1</v>
      </c>
      <c r="Q412" s="4">
        <v>0</v>
      </c>
      <c r="R412" s="4">
        <v>1</v>
      </c>
      <c r="S412" s="4">
        <v>0</v>
      </c>
      <c r="T412" s="4">
        <v>0</v>
      </c>
      <c r="U412" s="4">
        <v>0</v>
      </c>
      <c r="V412" s="4">
        <v>1</v>
      </c>
      <c r="W412" s="4">
        <v>0</v>
      </c>
      <c r="X412" s="4">
        <v>0</v>
      </c>
      <c r="Y412" s="4">
        <v>0</v>
      </c>
      <c r="Z412" s="4">
        <v>0</v>
      </c>
      <c r="AA412" s="4">
        <v>1</v>
      </c>
      <c r="AB412" s="4">
        <v>0</v>
      </c>
      <c r="AC412" s="4">
        <v>0</v>
      </c>
    </row>
    <row r="413" spans="3:29" x14ac:dyDescent="0.35">
      <c r="C413" s="5" t="s">
        <v>434</v>
      </c>
      <c r="D413" s="4">
        <v>182</v>
      </c>
      <c r="E413" s="4">
        <v>24</v>
      </c>
      <c r="F413" s="4">
        <v>0</v>
      </c>
      <c r="G413" s="4">
        <v>787</v>
      </c>
      <c r="H413" s="4">
        <v>2</v>
      </c>
      <c r="I413" s="4">
        <v>0</v>
      </c>
      <c r="J413" s="4">
        <v>0</v>
      </c>
      <c r="K413" s="4">
        <v>0</v>
      </c>
      <c r="L413" s="4">
        <v>1</v>
      </c>
      <c r="M413" s="4">
        <v>0</v>
      </c>
      <c r="N413" s="4">
        <v>1</v>
      </c>
      <c r="O413" s="4">
        <v>0</v>
      </c>
      <c r="P413" s="4">
        <v>1</v>
      </c>
      <c r="Q413" s="4">
        <v>1</v>
      </c>
      <c r="R413" s="4">
        <v>0</v>
      </c>
      <c r="S413" s="4">
        <v>0</v>
      </c>
      <c r="T413" s="4">
        <v>0</v>
      </c>
      <c r="U413" s="4">
        <v>0</v>
      </c>
      <c r="V413" s="4">
        <v>1</v>
      </c>
      <c r="W413" s="4">
        <v>0</v>
      </c>
      <c r="X413" s="4">
        <v>0</v>
      </c>
      <c r="Y413" s="4">
        <v>0</v>
      </c>
      <c r="Z413" s="4">
        <v>1</v>
      </c>
      <c r="AA413" s="4">
        <v>0</v>
      </c>
      <c r="AB413" s="4">
        <v>0</v>
      </c>
      <c r="AC413" s="4">
        <v>0</v>
      </c>
    </row>
    <row r="414" spans="3:29" x14ac:dyDescent="0.35">
      <c r="C414" s="5" t="s">
        <v>435</v>
      </c>
      <c r="D414" s="4">
        <v>28</v>
      </c>
      <c r="E414" s="4">
        <v>23</v>
      </c>
      <c r="F414" s="4">
        <v>0</v>
      </c>
      <c r="G414" s="4">
        <v>3025</v>
      </c>
      <c r="H414" s="4">
        <v>4</v>
      </c>
      <c r="I414" s="4">
        <v>1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1</v>
      </c>
      <c r="P414" s="4">
        <v>0</v>
      </c>
      <c r="Q414" s="4">
        <v>0</v>
      </c>
      <c r="R414" s="4">
        <v>0</v>
      </c>
      <c r="S414" s="4">
        <v>1</v>
      </c>
      <c r="T414" s="4">
        <v>0</v>
      </c>
      <c r="U414" s="4">
        <v>0</v>
      </c>
      <c r="V414" s="4">
        <v>1</v>
      </c>
      <c r="W414" s="4">
        <v>1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</row>
    <row r="415" spans="3:29" x14ac:dyDescent="0.35">
      <c r="C415" s="5" t="s">
        <v>436</v>
      </c>
      <c r="D415" s="4">
        <v>12</v>
      </c>
      <c r="E415" s="4">
        <v>6</v>
      </c>
      <c r="F415" s="4">
        <v>0</v>
      </c>
      <c r="G415" s="4">
        <v>3933</v>
      </c>
      <c r="H415" s="4">
        <v>3</v>
      </c>
      <c r="I415" s="4">
        <v>0</v>
      </c>
      <c r="J415" s="4">
        <v>0</v>
      </c>
      <c r="K415" s="4">
        <v>1</v>
      </c>
      <c r="L415" s="4">
        <v>0</v>
      </c>
      <c r="M415" s="4">
        <v>1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1</v>
      </c>
      <c r="T415" s="4">
        <v>0</v>
      </c>
      <c r="U415" s="4">
        <v>1</v>
      </c>
      <c r="V415" s="4">
        <v>0</v>
      </c>
      <c r="W415" s="4">
        <v>1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</row>
    <row r="416" spans="3:29" x14ac:dyDescent="0.35">
      <c r="C416" s="5" t="s">
        <v>437</v>
      </c>
      <c r="D416" s="4">
        <v>14</v>
      </c>
      <c r="E416" s="4">
        <v>3</v>
      </c>
      <c r="F416" s="4">
        <v>0</v>
      </c>
      <c r="G416" s="4">
        <v>2916</v>
      </c>
      <c r="H416" s="4">
        <v>7</v>
      </c>
      <c r="I416" s="4">
        <v>1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1</v>
      </c>
      <c r="P416" s="4">
        <v>0</v>
      </c>
      <c r="Q416" s="4">
        <v>0</v>
      </c>
      <c r="R416" s="4">
        <v>1</v>
      </c>
      <c r="S416" s="4">
        <v>0</v>
      </c>
      <c r="T416" s="4">
        <v>0</v>
      </c>
      <c r="U416" s="4">
        <v>0</v>
      </c>
      <c r="V416" s="4">
        <v>1</v>
      </c>
      <c r="W416" s="4">
        <v>0</v>
      </c>
      <c r="X416" s="4">
        <v>0</v>
      </c>
      <c r="Y416" s="4">
        <v>1</v>
      </c>
      <c r="Z416" s="4">
        <v>0</v>
      </c>
      <c r="AA416" s="4">
        <v>0</v>
      </c>
      <c r="AB416" s="4">
        <v>0</v>
      </c>
      <c r="AC416" s="4">
        <v>0</v>
      </c>
    </row>
    <row r="417" spans="3:29" x14ac:dyDescent="0.35">
      <c r="C417" s="5" t="s">
        <v>438</v>
      </c>
      <c r="D417" s="4">
        <v>86</v>
      </c>
      <c r="E417" s="4">
        <v>12</v>
      </c>
      <c r="F417" s="4">
        <v>0</v>
      </c>
      <c r="G417" s="4">
        <v>732</v>
      </c>
      <c r="H417" s="4">
        <v>5</v>
      </c>
      <c r="I417" s="4">
        <v>0</v>
      </c>
      <c r="J417" s="4">
        <v>0</v>
      </c>
      <c r="K417" s="4">
        <v>0</v>
      </c>
      <c r="L417" s="4">
        <v>1</v>
      </c>
      <c r="M417" s="4">
        <v>0</v>
      </c>
      <c r="N417" s="4">
        <v>0</v>
      </c>
      <c r="O417" s="4">
        <v>1</v>
      </c>
      <c r="P417" s="4">
        <v>0</v>
      </c>
      <c r="Q417" s="4">
        <v>1</v>
      </c>
      <c r="R417" s="4">
        <v>0</v>
      </c>
      <c r="S417" s="4">
        <v>0</v>
      </c>
      <c r="T417" s="4">
        <v>0</v>
      </c>
      <c r="U417" s="4">
        <v>1</v>
      </c>
      <c r="V417" s="4">
        <v>0</v>
      </c>
      <c r="W417" s="4">
        <v>0</v>
      </c>
      <c r="X417" s="4">
        <v>0</v>
      </c>
      <c r="Y417" s="4">
        <v>0</v>
      </c>
      <c r="Z417" s="4">
        <v>1</v>
      </c>
      <c r="AA417" s="4">
        <v>0</v>
      </c>
      <c r="AB417" s="4">
        <v>0</v>
      </c>
      <c r="AC417" s="4">
        <v>0</v>
      </c>
    </row>
    <row r="418" spans="3:29" x14ac:dyDescent="0.35">
      <c r="C418" s="5" t="s">
        <v>439</v>
      </c>
      <c r="D418" s="4">
        <v>41</v>
      </c>
      <c r="E418" s="4">
        <v>8</v>
      </c>
      <c r="F418" s="4">
        <v>0</v>
      </c>
      <c r="G418" s="4">
        <v>787</v>
      </c>
      <c r="H418" s="4">
        <v>4</v>
      </c>
      <c r="I418" s="4">
        <v>0</v>
      </c>
      <c r="J418" s="4">
        <v>1</v>
      </c>
      <c r="K418" s="4">
        <v>0</v>
      </c>
      <c r="L418" s="4">
        <v>0</v>
      </c>
      <c r="M418" s="4">
        <v>0</v>
      </c>
      <c r="N418" s="4">
        <v>1</v>
      </c>
      <c r="O418" s="4">
        <v>0</v>
      </c>
      <c r="P418" s="4">
        <v>1</v>
      </c>
      <c r="Q418" s="4">
        <v>1</v>
      </c>
      <c r="R418" s="4">
        <v>0</v>
      </c>
      <c r="S418" s="4">
        <v>0</v>
      </c>
      <c r="T418" s="4">
        <v>0</v>
      </c>
      <c r="U418" s="4">
        <v>0</v>
      </c>
      <c r="V418" s="4">
        <v>1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1</v>
      </c>
    </row>
    <row r="419" spans="3:29" x14ac:dyDescent="0.35">
      <c r="C419" s="5" t="s">
        <v>440</v>
      </c>
      <c r="D419" s="4">
        <v>11</v>
      </c>
      <c r="E419" s="4">
        <v>8</v>
      </c>
      <c r="F419" s="4">
        <v>0</v>
      </c>
      <c r="G419" s="4">
        <v>3933</v>
      </c>
      <c r="H419" s="4">
        <v>0</v>
      </c>
      <c r="I419" s="4">
        <v>0</v>
      </c>
      <c r="J419" s="4">
        <v>1</v>
      </c>
      <c r="K419" s="4">
        <v>0</v>
      </c>
      <c r="L419" s="4">
        <v>0</v>
      </c>
      <c r="M419" s="4">
        <v>1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1</v>
      </c>
      <c r="T419" s="4">
        <v>0</v>
      </c>
      <c r="U419" s="4">
        <v>0</v>
      </c>
      <c r="V419" s="4">
        <v>1</v>
      </c>
      <c r="W419" s="4">
        <v>0</v>
      </c>
      <c r="X419" s="4">
        <v>1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</row>
    <row r="420" spans="3:29" x14ac:dyDescent="0.35">
      <c r="C420" s="5" t="s">
        <v>441</v>
      </c>
      <c r="D420" s="4">
        <v>13</v>
      </c>
      <c r="E420" s="4">
        <v>4</v>
      </c>
      <c r="F420" s="4">
        <v>1</v>
      </c>
      <c r="G420" s="4">
        <v>716</v>
      </c>
      <c r="H420" s="4">
        <v>5</v>
      </c>
      <c r="I420" s="4">
        <v>1</v>
      </c>
      <c r="J420" s="4">
        <v>0</v>
      </c>
      <c r="K420" s="4">
        <v>0</v>
      </c>
      <c r="L420" s="4">
        <v>0</v>
      </c>
      <c r="M420" s="4">
        <v>1</v>
      </c>
      <c r="N420" s="4">
        <v>0</v>
      </c>
      <c r="O420" s="4">
        <v>0</v>
      </c>
      <c r="P420" s="4">
        <v>1</v>
      </c>
      <c r="Q420" s="4">
        <v>1</v>
      </c>
      <c r="R420" s="4">
        <v>0</v>
      </c>
      <c r="S420" s="4">
        <v>0</v>
      </c>
      <c r="T420" s="4">
        <v>0</v>
      </c>
      <c r="U420" s="4">
        <v>0</v>
      </c>
      <c r="V420" s="4">
        <v>1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1</v>
      </c>
      <c r="AC420" s="4">
        <v>0</v>
      </c>
    </row>
    <row r="421" spans="3:29" x14ac:dyDescent="0.35">
      <c r="C421" s="5" t="s">
        <v>442</v>
      </c>
      <c r="D421" s="4">
        <v>27</v>
      </c>
      <c r="E421" s="4">
        <v>0</v>
      </c>
      <c r="F421" s="4">
        <v>0</v>
      </c>
      <c r="G421" s="4">
        <v>1467</v>
      </c>
      <c r="H421" s="4">
        <v>0</v>
      </c>
      <c r="I421" s="4">
        <v>0</v>
      </c>
      <c r="J421" s="4">
        <v>0</v>
      </c>
      <c r="K421" s="4">
        <v>0</v>
      </c>
      <c r="L421" s="4">
        <v>1</v>
      </c>
      <c r="M421" s="4">
        <v>0</v>
      </c>
      <c r="N421" s="4">
        <v>0</v>
      </c>
      <c r="O421" s="4">
        <v>1</v>
      </c>
      <c r="P421" s="4">
        <v>1</v>
      </c>
      <c r="Q421" s="4">
        <v>0</v>
      </c>
      <c r="R421" s="4">
        <v>1</v>
      </c>
      <c r="S421" s="4">
        <v>0</v>
      </c>
      <c r="T421" s="4">
        <v>0</v>
      </c>
      <c r="U421" s="4">
        <v>0</v>
      </c>
      <c r="V421" s="4">
        <v>1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</row>
    <row r="422" spans="3:29" x14ac:dyDescent="0.35">
      <c r="C422" s="5" t="s">
        <v>443</v>
      </c>
      <c r="D422" s="4">
        <v>14</v>
      </c>
      <c r="E422" s="4">
        <v>3</v>
      </c>
      <c r="F422" s="4">
        <v>1</v>
      </c>
      <c r="G422" s="4">
        <v>3348</v>
      </c>
      <c r="H422" s="4">
        <v>2</v>
      </c>
      <c r="I422" s="4">
        <v>1</v>
      </c>
      <c r="J422" s="4">
        <v>0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  <c r="P422" s="4">
        <v>0</v>
      </c>
      <c r="Q422" s="4">
        <v>0</v>
      </c>
      <c r="R422" s="4">
        <v>0</v>
      </c>
      <c r="S422" s="4">
        <v>1</v>
      </c>
      <c r="T422" s="4">
        <v>0</v>
      </c>
      <c r="U422" s="4">
        <v>0</v>
      </c>
      <c r="V422" s="4">
        <v>1</v>
      </c>
      <c r="W422" s="4">
        <v>0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</row>
    <row r="423" spans="3:29" x14ac:dyDescent="0.35">
      <c r="C423" s="5" t="s">
        <v>444</v>
      </c>
      <c r="D423" s="4">
        <v>16</v>
      </c>
      <c r="E423" s="4">
        <v>4</v>
      </c>
      <c r="F423" s="4">
        <v>1</v>
      </c>
      <c r="G423" s="4">
        <v>787</v>
      </c>
      <c r="H423" s="4">
        <v>4</v>
      </c>
      <c r="I423" s="4">
        <v>0</v>
      </c>
      <c r="J423" s="4">
        <v>0</v>
      </c>
      <c r="K423" s="4">
        <v>1</v>
      </c>
      <c r="L423" s="4">
        <v>0</v>
      </c>
      <c r="M423" s="4">
        <v>0</v>
      </c>
      <c r="N423" s="4">
        <v>0</v>
      </c>
      <c r="O423" s="4">
        <v>1</v>
      </c>
      <c r="P423" s="4">
        <v>1</v>
      </c>
      <c r="Q423" s="4">
        <v>1</v>
      </c>
      <c r="R423" s="4">
        <v>0</v>
      </c>
      <c r="S423" s="4">
        <v>0</v>
      </c>
      <c r="T423" s="4">
        <v>0</v>
      </c>
      <c r="U423" s="4">
        <v>0</v>
      </c>
      <c r="V423" s="4">
        <v>1</v>
      </c>
      <c r="W423" s="4">
        <v>0</v>
      </c>
      <c r="X423" s="4">
        <v>0</v>
      </c>
      <c r="Y423" s="4">
        <v>1</v>
      </c>
      <c r="Z423" s="4">
        <v>0</v>
      </c>
      <c r="AA423" s="4">
        <v>0</v>
      </c>
      <c r="AB423" s="4">
        <v>0</v>
      </c>
      <c r="AC423" s="4">
        <v>0</v>
      </c>
    </row>
    <row r="424" spans="3:29" x14ac:dyDescent="0.35">
      <c r="C424" s="5" t="s">
        <v>445</v>
      </c>
      <c r="D424" s="4">
        <v>21</v>
      </c>
      <c r="E424" s="4">
        <v>7</v>
      </c>
      <c r="F424" s="4">
        <v>1</v>
      </c>
      <c r="G424" s="4">
        <v>1282</v>
      </c>
      <c r="H424" s="4">
        <v>10</v>
      </c>
      <c r="I424" s="4">
        <v>1</v>
      </c>
      <c r="J424" s="4">
        <v>0</v>
      </c>
      <c r="K424" s="4">
        <v>0</v>
      </c>
      <c r="L424" s="4">
        <v>0</v>
      </c>
      <c r="M424" s="4">
        <v>1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1</v>
      </c>
      <c r="T424" s="4">
        <v>0</v>
      </c>
      <c r="U424" s="4">
        <v>1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1</v>
      </c>
      <c r="AC424" s="4">
        <v>0</v>
      </c>
    </row>
    <row r="425" spans="3:29" x14ac:dyDescent="0.35">
      <c r="C425" s="5" t="s">
        <v>446</v>
      </c>
      <c r="D425" s="4">
        <v>23</v>
      </c>
      <c r="E425" s="4">
        <v>7</v>
      </c>
      <c r="F425" s="4">
        <v>0</v>
      </c>
      <c r="G425" s="4">
        <v>2959</v>
      </c>
      <c r="H425" s="4">
        <v>7</v>
      </c>
      <c r="I425" s="4">
        <v>0</v>
      </c>
      <c r="J425" s="4">
        <v>0</v>
      </c>
      <c r="K425" s="4">
        <v>1</v>
      </c>
      <c r="L425" s="4">
        <v>0</v>
      </c>
      <c r="M425" s="4">
        <v>1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1</v>
      </c>
      <c r="T425" s="4">
        <v>0</v>
      </c>
      <c r="U425" s="4">
        <v>1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1</v>
      </c>
      <c r="AB425" s="4">
        <v>0</v>
      </c>
      <c r="AC425" s="4">
        <v>0</v>
      </c>
    </row>
    <row r="426" spans="3:29" x14ac:dyDescent="0.35">
      <c r="C426" s="5" t="s">
        <v>447</v>
      </c>
      <c r="D426" s="4">
        <v>47</v>
      </c>
      <c r="E426" s="4">
        <v>23</v>
      </c>
      <c r="F426" s="4">
        <v>0</v>
      </c>
      <c r="G426" s="4">
        <v>732</v>
      </c>
      <c r="H426" s="4">
        <v>1</v>
      </c>
      <c r="I426" s="4">
        <v>0</v>
      </c>
      <c r="J426" s="4">
        <v>0</v>
      </c>
      <c r="K426" s="4">
        <v>0</v>
      </c>
      <c r="L426" s="4">
        <v>1</v>
      </c>
      <c r="M426" s="4">
        <v>0</v>
      </c>
      <c r="N426" s="4">
        <v>0</v>
      </c>
      <c r="O426" s="4">
        <v>1</v>
      </c>
      <c r="P426" s="4">
        <v>0</v>
      </c>
      <c r="Q426" s="4">
        <v>1</v>
      </c>
      <c r="R426" s="4">
        <v>0</v>
      </c>
      <c r="S426" s="4">
        <v>0</v>
      </c>
      <c r="T426" s="4">
        <v>1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</row>
    <row r="427" spans="3:29" x14ac:dyDescent="0.35">
      <c r="C427" s="5" t="s">
        <v>448</v>
      </c>
      <c r="D427" s="4">
        <v>59</v>
      </c>
      <c r="E427" s="4">
        <v>9</v>
      </c>
      <c r="F427" s="4">
        <v>1</v>
      </c>
      <c r="G427" s="4">
        <v>188</v>
      </c>
      <c r="H427" s="4">
        <v>3</v>
      </c>
      <c r="I427" s="4">
        <v>0</v>
      </c>
      <c r="J427" s="4">
        <v>0</v>
      </c>
      <c r="K427" s="4">
        <v>1</v>
      </c>
      <c r="L427" s="4">
        <v>0</v>
      </c>
      <c r="M427" s="4">
        <v>0</v>
      </c>
      <c r="N427" s="4">
        <v>0</v>
      </c>
      <c r="O427" s="4">
        <v>1</v>
      </c>
      <c r="P427" s="4">
        <v>0</v>
      </c>
      <c r="Q427" s="4">
        <v>0</v>
      </c>
      <c r="R427" s="4">
        <v>1</v>
      </c>
      <c r="S427" s="4">
        <v>0</v>
      </c>
      <c r="T427" s="4">
        <v>0</v>
      </c>
      <c r="U427" s="4">
        <v>0</v>
      </c>
      <c r="V427" s="4">
        <v>1</v>
      </c>
      <c r="W427" s="4">
        <v>0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</row>
    <row r="428" spans="3:29" x14ac:dyDescent="0.35">
      <c r="C428" s="5" t="s">
        <v>449</v>
      </c>
      <c r="D428" s="4">
        <v>63</v>
      </c>
      <c r="E428" s="4">
        <v>15</v>
      </c>
      <c r="F428" s="4">
        <v>0</v>
      </c>
      <c r="G428" s="4">
        <v>3003</v>
      </c>
      <c r="H428" s="4">
        <v>2</v>
      </c>
      <c r="I428" s="4">
        <v>0</v>
      </c>
      <c r="J428" s="4">
        <v>0</v>
      </c>
      <c r="K428" s="4">
        <v>1</v>
      </c>
      <c r="L428" s="4">
        <v>0</v>
      </c>
      <c r="M428" s="4">
        <v>1</v>
      </c>
      <c r="N428" s="4">
        <v>0</v>
      </c>
      <c r="O428" s="4">
        <v>0</v>
      </c>
      <c r="P428" s="4">
        <v>0</v>
      </c>
      <c r="Q428" s="4">
        <v>0</v>
      </c>
      <c r="R428" s="4">
        <v>1</v>
      </c>
      <c r="S428" s="4">
        <v>0</v>
      </c>
      <c r="T428" s="4">
        <v>0</v>
      </c>
      <c r="U428" s="4">
        <v>0</v>
      </c>
      <c r="V428" s="4">
        <v>1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</row>
    <row r="429" spans="3:29" x14ac:dyDescent="0.35">
      <c r="C429" s="5" t="s">
        <v>450</v>
      </c>
      <c r="D429" s="4">
        <v>103</v>
      </c>
      <c r="E429" s="4">
        <v>5</v>
      </c>
      <c r="F429" s="4">
        <v>1</v>
      </c>
      <c r="G429" s="4">
        <v>2959</v>
      </c>
      <c r="H429" s="4">
        <v>7</v>
      </c>
      <c r="I429" s="4">
        <v>0</v>
      </c>
      <c r="J429" s="4">
        <v>0</v>
      </c>
      <c r="K429" s="4">
        <v>0</v>
      </c>
      <c r="L429" s="4">
        <v>1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0</v>
      </c>
      <c r="S429" s="4">
        <v>1</v>
      </c>
      <c r="T429" s="4">
        <v>0</v>
      </c>
      <c r="U429" s="4">
        <v>0</v>
      </c>
      <c r="V429" s="4">
        <v>1</v>
      </c>
      <c r="W429" s="4">
        <v>0</v>
      </c>
      <c r="X429" s="4">
        <v>1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</row>
    <row r="430" spans="3:29" x14ac:dyDescent="0.35">
      <c r="C430" s="5" t="s">
        <v>451</v>
      </c>
      <c r="D430" s="4">
        <v>25</v>
      </c>
      <c r="E430" s="4">
        <v>22</v>
      </c>
      <c r="F430" s="4">
        <v>0</v>
      </c>
      <c r="G430" s="4">
        <v>3348</v>
      </c>
      <c r="H430" s="4">
        <v>9</v>
      </c>
      <c r="I430" s="4">
        <v>0</v>
      </c>
      <c r="J430" s="4">
        <v>1</v>
      </c>
      <c r="K430" s="4">
        <v>0</v>
      </c>
      <c r="L430" s="4">
        <v>0</v>
      </c>
      <c r="M430" s="4">
        <v>1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0</v>
      </c>
      <c r="U430" s="4">
        <v>0</v>
      </c>
      <c r="V430" s="4">
        <v>1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1</v>
      </c>
      <c r="AC430" s="4">
        <v>0</v>
      </c>
    </row>
    <row r="431" spans="3:29" x14ac:dyDescent="0.35">
      <c r="C431" s="5" t="s">
        <v>452</v>
      </c>
      <c r="D431" s="4">
        <v>20</v>
      </c>
      <c r="E431" s="4">
        <v>8</v>
      </c>
      <c r="F431" s="4">
        <v>0</v>
      </c>
      <c r="G431" s="4">
        <v>3003</v>
      </c>
      <c r="H431" s="4">
        <v>5</v>
      </c>
      <c r="I431" s="4">
        <v>1</v>
      </c>
      <c r="J431" s="4">
        <v>0</v>
      </c>
      <c r="K431" s="4">
        <v>0</v>
      </c>
      <c r="L431" s="4">
        <v>0</v>
      </c>
      <c r="M431" s="4">
        <v>1</v>
      </c>
      <c r="N431" s="4">
        <v>0</v>
      </c>
      <c r="O431" s="4">
        <v>0</v>
      </c>
      <c r="P431" s="4">
        <v>0</v>
      </c>
      <c r="Q431" s="4">
        <v>0</v>
      </c>
      <c r="R431" s="4">
        <v>1</v>
      </c>
      <c r="S431" s="4">
        <v>0</v>
      </c>
      <c r="T431" s="4">
        <v>0</v>
      </c>
      <c r="U431" s="4">
        <v>0</v>
      </c>
      <c r="V431" s="4">
        <v>1</v>
      </c>
      <c r="W431" s="4">
        <v>0</v>
      </c>
      <c r="X431" s="4">
        <v>0</v>
      </c>
      <c r="Y431" s="4">
        <v>1</v>
      </c>
      <c r="Z431" s="4">
        <v>0</v>
      </c>
      <c r="AA431" s="4">
        <v>0</v>
      </c>
      <c r="AB431" s="4">
        <v>0</v>
      </c>
      <c r="AC431" s="4">
        <v>0</v>
      </c>
    </row>
    <row r="432" spans="3:29" x14ac:dyDescent="0.35">
      <c r="C432" s="5" t="s">
        <v>453</v>
      </c>
      <c r="D432" s="4">
        <v>3</v>
      </c>
      <c r="E432" s="4">
        <v>3</v>
      </c>
      <c r="F432" s="4">
        <v>1</v>
      </c>
      <c r="G432" s="4">
        <v>315</v>
      </c>
      <c r="H432" s="4">
        <v>2</v>
      </c>
      <c r="I432" s="4">
        <v>1</v>
      </c>
      <c r="J432" s="4">
        <v>0</v>
      </c>
      <c r="K432" s="4">
        <v>0</v>
      </c>
      <c r="L432" s="4">
        <v>0</v>
      </c>
      <c r="M432" s="4">
        <v>0</v>
      </c>
      <c r="N432" s="4">
        <v>1</v>
      </c>
      <c r="O432" s="4">
        <v>0</v>
      </c>
      <c r="P432" s="4">
        <v>0</v>
      </c>
      <c r="Q432" s="4">
        <v>1</v>
      </c>
      <c r="R432" s="4">
        <v>0</v>
      </c>
      <c r="S432" s="4">
        <v>0</v>
      </c>
      <c r="T432" s="4">
        <v>0</v>
      </c>
      <c r="U432" s="4">
        <v>0</v>
      </c>
      <c r="V432" s="4">
        <v>1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1</v>
      </c>
    </row>
    <row r="433" spans="3:29" x14ac:dyDescent="0.35">
      <c r="C433" s="5" t="s">
        <v>454</v>
      </c>
      <c r="D433" s="4">
        <v>130</v>
      </c>
      <c r="E433" s="4">
        <v>41</v>
      </c>
      <c r="F433" s="4">
        <v>0</v>
      </c>
      <c r="G433" s="4">
        <v>1467</v>
      </c>
      <c r="H433" s="4">
        <v>3</v>
      </c>
      <c r="I433" s="4">
        <v>0</v>
      </c>
      <c r="J433" s="4">
        <v>1</v>
      </c>
      <c r="K433" s="4">
        <v>0</v>
      </c>
      <c r="L433" s="4">
        <v>0</v>
      </c>
      <c r="M433" s="4">
        <v>1</v>
      </c>
      <c r="N433" s="4">
        <v>0</v>
      </c>
      <c r="O433" s="4">
        <v>0</v>
      </c>
      <c r="P433" s="4">
        <v>1</v>
      </c>
      <c r="Q433" s="4">
        <v>0</v>
      </c>
      <c r="R433" s="4">
        <v>1</v>
      </c>
      <c r="S433" s="4">
        <v>0</v>
      </c>
      <c r="T433" s="4">
        <v>0</v>
      </c>
      <c r="U433" s="4">
        <v>1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0</v>
      </c>
    </row>
    <row r="434" spans="3:29" x14ac:dyDescent="0.35">
      <c r="C434" s="5" t="s">
        <v>455</v>
      </c>
      <c r="D434" s="4">
        <v>7</v>
      </c>
      <c r="E434" s="4">
        <v>5</v>
      </c>
      <c r="F434" s="4">
        <v>0</v>
      </c>
      <c r="G434" s="4">
        <v>1228</v>
      </c>
      <c r="H434" s="4">
        <v>10</v>
      </c>
      <c r="I434" s="4">
        <v>0</v>
      </c>
      <c r="J434" s="4">
        <v>0</v>
      </c>
      <c r="K434" s="4">
        <v>1</v>
      </c>
      <c r="L434" s="4">
        <v>0</v>
      </c>
      <c r="M434" s="4">
        <v>0</v>
      </c>
      <c r="N434" s="4">
        <v>1</v>
      </c>
      <c r="O434" s="4">
        <v>0</v>
      </c>
      <c r="P434" s="4">
        <v>0</v>
      </c>
      <c r="Q434" s="4">
        <v>1</v>
      </c>
      <c r="R434" s="4">
        <v>0</v>
      </c>
      <c r="S434" s="4">
        <v>0</v>
      </c>
      <c r="T434" s="4">
        <v>0</v>
      </c>
      <c r="U434" s="4">
        <v>0</v>
      </c>
      <c r="V434" s="4">
        <v>1</v>
      </c>
      <c r="W434" s="4">
        <v>0</v>
      </c>
      <c r="X434" s="4">
        <v>1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</row>
    <row r="435" spans="3:29" x14ac:dyDescent="0.35">
      <c r="C435" s="5" t="s">
        <v>456</v>
      </c>
      <c r="D435" s="4">
        <v>10</v>
      </c>
      <c r="E435" s="4">
        <v>7</v>
      </c>
      <c r="F435" s="4">
        <v>1</v>
      </c>
      <c r="G435" s="4">
        <v>3348</v>
      </c>
      <c r="H435" s="4">
        <v>3</v>
      </c>
      <c r="I435" s="4">
        <v>0</v>
      </c>
      <c r="J435" s="4">
        <v>0</v>
      </c>
      <c r="K435" s="4">
        <v>0</v>
      </c>
      <c r="L435" s="4">
        <v>1</v>
      </c>
      <c r="M435" s="4">
        <v>0</v>
      </c>
      <c r="N435" s="4">
        <v>0</v>
      </c>
      <c r="O435" s="4">
        <v>1</v>
      </c>
      <c r="P435" s="4">
        <v>0</v>
      </c>
      <c r="Q435" s="4">
        <v>0</v>
      </c>
      <c r="R435" s="4">
        <v>0</v>
      </c>
      <c r="S435" s="4">
        <v>1</v>
      </c>
      <c r="T435" s="4">
        <v>0</v>
      </c>
      <c r="U435" s="4">
        <v>0</v>
      </c>
      <c r="V435" s="4">
        <v>1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1</v>
      </c>
      <c r="AC435" s="4">
        <v>0</v>
      </c>
    </row>
    <row r="436" spans="3:29" x14ac:dyDescent="0.35">
      <c r="C436" s="5" t="s">
        <v>457</v>
      </c>
      <c r="D436" s="4">
        <v>102</v>
      </c>
      <c r="E436" s="4">
        <v>25</v>
      </c>
      <c r="F436" s="4">
        <v>1</v>
      </c>
      <c r="G436" s="4">
        <v>3933</v>
      </c>
      <c r="H436" s="4">
        <v>6</v>
      </c>
      <c r="I436" s="4">
        <v>0</v>
      </c>
      <c r="J436" s="4">
        <v>1</v>
      </c>
      <c r="K436" s="4">
        <v>0</v>
      </c>
      <c r="L436" s="4">
        <v>0</v>
      </c>
      <c r="M436" s="4">
        <v>0</v>
      </c>
      <c r="N436" s="4">
        <v>1</v>
      </c>
      <c r="O436" s="4">
        <v>0</v>
      </c>
      <c r="P436" s="4">
        <v>0</v>
      </c>
      <c r="Q436" s="4">
        <v>0</v>
      </c>
      <c r="R436" s="4">
        <v>0</v>
      </c>
      <c r="S436" s="4">
        <v>1</v>
      </c>
      <c r="T436" s="4">
        <v>0</v>
      </c>
      <c r="U436" s="4">
        <v>1</v>
      </c>
      <c r="V436" s="4">
        <v>0</v>
      </c>
      <c r="W436" s="4">
        <v>0</v>
      </c>
      <c r="X436" s="4">
        <v>0</v>
      </c>
      <c r="Y436" s="4">
        <v>0</v>
      </c>
      <c r="Z436" s="4">
        <v>1</v>
      </c>
      <c r="AA436" s="4">
        <v>0</v>
      </c>
      <c r="AB436" s="4">
        <v>0</v>
      </c>
      <c r="AC436" s="4">
        <v>0</v>
      </c>
    </row>
    <row r="437" spans="3:29" x14ac:dyDescent="0.35">
      <c r="C437" s="5" t="s">
        <v>458</v>
      </c>
      <c r="D437" s="4">
        <v>9</v>
      </c>
      <c r="E437" s="4">
        <v>3</v>
      </c>
      <c r="F437" s="4">
        <v>0</v>
      </c>
      <c r="G437" s="4">
        <v>4027</v>
      </c>
      <c r="H437" s="4">
        <v>2</v>
      </c>
      <c r="I437" s="4">
        <v>0</v>
      </c>
      <c r="J437" s="4">
        <v>0</v>
      </c>
      <c r="K437" s="4">
        <v>1</v>
      </c>
      <c r="L437" s="4">
        <v>0</v>
      </c>
      <c r="M437" s="4">
        <v>0</v>
      </c>
      <c r="N437" s="4">
        <v>0</v>
      </c>
      <c r="O437" s="4">
        <v>1</v>
      </c>
      <c r="P437" s="4">
        <v>0</v>
      </c>
      <c r="Q437" s="4">
        <v>0</v>
      </c>
      <c r="R437" s="4">
        <v>0</v>
      </c>
      <c r="S437" s="4">
        <v>1</v>
      </c>
      <c r="T437" s="4">
        <v>0</v>
      </c>
      <c r="U437" s="4">
        <v>0</v>
      </c>
      <c r="V437" s="4">
        <v>1</v>
      </c>
      <c r="W437" s="4">
        <v>0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</row>
    <row r="438" spans="3:29" x14ac:dyDescent="0.35">
      <c r="C438" s="5" t="s">
        <v>459</v>
      </c>
      <c r="D438" s="4">
        <v>62</v>
      </c>
      <c r="E438" s="4">
        <v>40</v>
      </c>
      <c r="F438" s="4">
        <v>1</v>
      </c>
      <c r="G438" s="4">
        <v>732</v>
      </c>
      <c r="H438" s="4">
        <v>5</v>
      </c>
      <c r="I438" s="4">
        <v>0</v>
      </c>
      <c r="J438" s="4">
        <v>1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4">
        <v>0</v>
      </c>
      <c r="Q438" s="4">
        <v>1</v>
      </c>
      <c r="R438" s="4">
        <v>0</v>
      </c>
      <c r="S438" s="4">
        <v>0</v>
      </c>
      <c r="T438" s="4">
        <v>1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1</v>
      </c>
      <c r="AA438" s="4">
        <v>0</v>
      </c>
      <c r="AB438" s="4">
        <v>0</v>
      </c>
      <c r="AC438" s="4">
        <v>0</v>
      </c>
    </row>
    <row r="439" spans="3:29" x14ac:dyDescent="0.35">
      <c r="C439" s="5" t="s">
        <v>460</v>
      </c>
      <c r="D439" s="4">
        <v>56</v>
      </c>
      <c r="E439" s="4">
        <v>8</v>
      </c>
      <c r="F439" s="4">
        <v>0</v>
      </c>
      <c r="G439" s="4">
        <v>3981</v>
      </c>
      <c r="H439" s="4">
        <v>1</v>
      </c>
      <c r="I439" s="4">
        <v>0</v>
      </c>
      <c r="J439" s="4">
        <v>0</v>
      </c>
      <c r="K439" s="4">
        <v>1</v>
      </c>
      <c r="L439" s="4">
        <v>0</v>
      </c>
      <c r="M439" s="4">
        <v>1</v>
      </c>
      <c r="N439" s="4">
        <v>0</v>
      </c>
      <c r="O439" s="4">
        <v>0</v>
      </c>
      <c r="P439" s="4">
        <v>0</v>
      </c>
      <c r="Q439" s="4">
        <v>1</v>
      </c>
      <c r="R439" s="4">
        <v>0</v>
      </c>
      <c r="S439" s="4">
        <v>0</v>
      </c>
      <c r="T439" s="4">
        <v>0</v>
      </c>
      <c r="U439" s="4">
        <v>0</v>
      </c>
      <c r="V439" s="4">
        <v>1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1</v>
      </c>
      <c r="AC439" s="4">
        <v>0</v>
      </c>
    </row>
    <row r="440" spans="3:29" x14ac:dyDescent="0.35">
      <c r="C440" s="5" t="s">
        <v>461</v>
      </c>
      <c r="D440" s="4">
        <v>112</v>
      </c>
      <c r="E440" s="4">
        <v>34</v>
      </c>
      <c r="F440" s="4">
        <v>1</v>
      </c>
      <c r="G440" s="4">
        <v>1228</v>
      </c>
      <c r="H440" s="4">
        <v>7</v>
      </c>
      <c r="I440" s="4">
        <v>0</v>
      </c>
      <c r="J440" s="4">
        <v>0</v>
      </c>
      <c r="K440" s="4">
        <v>0</v>
      </c>
      <c r="L440" s="4">
        <v>1</v>
      </c>
      <c r="M440" s="4">
        <v>0</v>
      </c>
      <c r="N440" s="4">
        <v>1</v>
      </c>
      <c r="O440" s="4">
        <v>0</v>
      </c>
      <c r="P440" s="4">
        <v>0</v>
      </c>
      <c r="Q440" s="4">
        <v>1</v>
      </c>
      <c r="R440" s="4">
        <v>0</v>
      </c>
      <c r="S440" s="4">
        <v>0</v>
      </c>
      <c r="T440" s="4">
        <v>0</v>
      </c>
      <c r="U440" s="4">
        <v>0</v>
      </c>
      <c r="V440" s="4">
        <v>1</v>
      </c>
      <c r="W440" s="4">
        <v>0</v>
      </c>
      <c r="X440" s="4">
        <v>0</v>
      </c>
      <c r="Y440" s="4">
        <v>0</v>
      </c>
      <c r="Z440" s="4">
        <v>1</v>
      </c>
      <c r="AA440" s="4">
        <v>0</v>
      </c>
      <c r="AB440" s="4">
        <v>0</v>
      </c>
      <c r="AC440" s="4">
        <v>0</v>
      </c>
    </row>
    <row r="441" spans="3:29" x14ac:dyDescent="0.35">
      <c r="C441" s="5" t="s">
        <v>462</v>
      </c>
      <c r="D441" s="4">
        <v>28</v>
      </c>
      <c r="E441" s="4">
        <v>12</v>
      </c>
      <c r="F441" s="4">
        <v>1</v>
      </c>
      <c r="G441" s="4">
        <v>2034</v>
      </c>
      <c r="H441" s="4">
        <v>2</v>
      </c>
      <c r="I441" s="4">
        <v>0</v>
      </c>
      <c r="J441" s="4">
        <v>1</v>
      </c>
      <c r="K441" s="4">
        <v>0</v>
      </c>
      <c r="L441" s="4">
        <v>0</v>
      </c>
      <c r="M441" s="4">
        <v>0</v>
      </c>
      <c r="N441" s="4">
        <v>0</v>
      </c>
      <c r="O441" s="4">
        <v>1</v>
      </c>
      <c r="P441" s="4">
        <v>0</v>
      </c>
      <c r="Q441" s="4">
        <v>0</v>
      </c>
      <c r="R441" s="4">
        <v>0</v>
      </c>
      <c r="S441" s="4">
        <v>1</v>
      </c>
      <c r="T441" s="4">
        <v>0</v>
      </c>
      <c r="U441" s="4">
        <v>1</v>
      </c>
      <c r="V441" s="4">
        <v>0</v>
      </c>
      <c r="W441" s="4">
        <v>0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</row>
    <row r="442" spans="3:29" x14ac:dyDescent="0.35">
      <c r="C442" s="5" t="s">
        <v>463</v>
      </c>
      <c r="D442" s="4">
        <v>27</v>
      </c>
      <c r="E442" s="4">
        <v>12</v>
      </c>
      <c r="F442" s="4">
        <v>1</v>
      </c>
      <c r="G442" s="4">
        <v>787</v>
      </c>
      <c r="H442" s="4">
        <v>4</v>
      </c>
      <c r="I442" s="4">
        <v>0</v>
      </c>
      <c r="J442" s="4">
        <v>0</v>
      </c>
      <c r="K442" s="4">
        <v>1</v>
      </c>
      <c r="L442" s="4">
        <v>0</v>
      </c>
      <c r="M442" s="4">
        <v>1</v>
      </c>
      <c r="N442" s="4">
        <v>0</v>
      </c>
      <c r="O442" s="4">
        <v>0</v>
      </c>
      <c r="P442" s="4">
        <v>1</v>
      </c>
      <c r="Q442" s="4">
        <v>1</v>
      </c>
      <c r="R442" s="4">
        <v>0</v>
      </c>
      <c r="S442" s="4">
        <v>0</v>
      </c>
      <c r="T442" s="4">
        <v>0</v>
      </c>
      <c r="U442" s="4">
        <v>0</v>
      </c>
      <c r="V442" s="4">
        <v>1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1</v>
      </c>
      <c r="AC442" s="4">
        <v>0</v>
      </c>
    </row>
    <row r="443" spans="3:29" x14ac:dyDescent="0.35">
      <c r="C443" s="5" t="s">
        <v>464</v>
      </c>
      <c r="D443" s="4">
        <v>95</v>
      </c>
      <c r="E443" s="4">
        <v>37</v>
      </c>
      <c r="F443" s="4">
        <v>0</v>
      </c>
      <c r="G443" s="4">
        <v>732</v>
      </c>
      <c r="H443" s="4">
        <v>6</v>
      </c>
      <c r="I443" s="4">
        <v>0</v>
      </c>
      <c r="J443" s="4">
        <v>0</v>
      </c>
      <c r="K443" s="4">
        <v>1</v>
      </c>
      <c r="L443" s="4">
        <v>0</v>
      </c>
      <c r="M443" s="4">
        <v>1</v>
      </c>
      <c r="N443" s="4">
        <v>0</v>
      </c>
      <c r="O443" s="4">
        <v>0</v>
      </c>
      <c r="P443" s="4">
        <v>0</v>
      </c>
      <c r="Q443" s="4">
        <v>1</v>
      </c>
      <c r="R443" s="4">
        <v>0</v>
      </c>
      <c r="S443" s="4">
        <v>0</v>
      </c>
      <c r="T443" s="4">
        <v>0</v>
      </c>
      <c r="U443" s="4">
        <v>1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1</v>
      </c>
      <c r="AC443" s="4">
        <v>0</v>
      </c>
    </row>
    <row r="444" spans="3:29" x14ac:dyDescent="0.35">
      <c r="C444" s="5" t="s">
        <v>465</v>
      </c>
      <c r="D444" s="4">
        <v>37</v>
      </c>
      <c r="E444" s="4">
        <v>8</v>
      </c>
      <c r="F444" s="4">
        <v>0</v>
      </c>
      <c r="G444" s="4">
        <v>3025</v>
      </c>
      <c r="H444" s="4">
        <v>3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1</v>
      </c>
      <c r="P444" s="4">
        <v>0</v>
      </c>
      <c r="Q444" s="4">
        <v>0</v>
      </c>
      <c r="R444" s="4">
        <v>0</v>
      </c>
      <c r="S444" s="4">
        <v>1</v>
      </c>
      <c r="T444" s="4">
        <v>0</v>
      </c>
      <c r="U444" s="4">
        <v>0</v>
      </c>
      <c r="V444" s="4">
        <v>1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1</v>
      </c>
      <c r="AC444" s="4">
        <v>0</v>
      </c>
    </row>
    <row r="445" spans="3:29" x14ac:dyDescent="0.35">
      <c r="C445" s="5" t="s">
        <v>466</v>
      </c>
      <c r="D445" s="4">
        <v>4</v>
      </c>
      <c r="E445" s="4">
        <v>3</v>
      </c>
      <c r="F445" s="4">
        <v>1</v>
      </c>
      <c r="G445" s="4">
        <v>2034</v>
      </c>
      <c r="H445" s="4">
        <v>3</v>
      </c>
      <c r="I445" s="4">
        <v>0</v>
      </c>
      <c r="J445" s="4">
        <v>1</v>
      </c>
      <c r="K445" s="4">
        <v>0</v>
      </c>
      <c r="L445" s="4">
        <v>0</v>
      </c>
      <c r="M445" s="4">
        <v>1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1</v>
      </c>
      <c r="T445" s="4">
        <v>0</v>
      </c>
      <c r="U445" s="4">
        <v>0</v>
      </c>
      <c r="V445" s="4">
        <v>1</v>
      </c>
      <c r="W445" s="4">
        <v>0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</row>
    <row r="446" spans="3:29" x14ac:dyDescent="0.35">
      <c r="C446" s="5" t="s">
        <v>467</v>
      </c>
      <c r="D446" s="4">
        <v>18</v>
      </c>
      <c r="E446" s="4">
        <v>4</v>
      </c>
      <c r="F446" s="4">
        <v>1</v>
      </c>
      <c r="G446" s="4">
        <v>2959</v>
      </c>
      <c r="H446" s="4">
        <v>0</v>
      </c>
      <c r="I446" s="4">
        <v>0</v>
      </c>
      <c r="J446" s="4">
        <v>0</v>
      </c>
      <c r="K446" s="4">
        <v>0</v>
      </c>
      <c r="L446" s="4">
        <v>1</v>
      </c>
      <c r="M446" s="4">
        <v>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1</v>
      </c>
      <c r="T446" s="4">
        <v>0</v>
      </c>
      <c r="U446" s="4">
        <v>1</v>
      </c>
      <c r="V446" s="4">
        <v>0</v>
      </c>
      <c r="W446" s="4">
        <v>1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</row>
    <row r="447" spans="3:29" x14ac:dyDescent="0.35">
      <c r="C447" s="5" t="s">
        <v>468</v>
      </c>
      <c r="D447" s="4">
        <v>31</v>
      </c>
      <c r="E447" s="4">
        <v>25</v>
      </c>
      <c r="F447" s="4">
        <v>0</v>
      </c>
      <c r="G447" s="4">
        <v>3025</v>
      </c>
      <c r="H447" s="4">
        <v>7</v>
      </c>
      <c r="I447" s="4">
        <v>0</v>
      </c>
      <c r="J447" s="4">
        <v>0</v>
      </c>
      <c r="K447" s="4">
        <v>0</v>
      </c>
      <c r="L447" s="4">
        <v>1</v>
      </c>
      <c r="M447" s="4">
        <v>0</v>
      </c>
      <c r="N447" s="4">
        <v>1</v>
      </c>
      <c r="O447" s="4">
        <v>0</v>
      </c>
      <c r="P447" s="4">
        <v>0</v>
      </c>
      <c r="Q447" s="4">
        <v>0</v>
      </c>
      <c r="R447" s="4">
        <v>0</v>
      </c>
      <c r="S447" s="4">
        <v>1</v>
      </c>
      <c r="T447" s="4">
        <v>1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1</v>
      </c>
      <c r="AA447" s="4">
        <v>0</v>
      </c>
      <c r="AB447" s="4">
        <v>0</v>
      </c>
      <c r="AC447" s="4">
        <v>0</v>
      </c>
    </row>
    <row r="448" spans="3:29" x14ac:dyDescent="0.35">
      <c r="C448" s="5" t="s">
        <v>469</v>
      </c>
      <c r="D448" s="4">
        <v>27</v>
      </c>
      <c r="E448" s="4">
        <v>15</v>
      </c>
      <c r="F448" s="4">
        <v>1</v>
      </c>
      <c r="G448" s="4">
        <v>716</v>
      </c>
      <c r="H448" s="4">
        <v>5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1</v>
      </c>
      <c r="P448" s="4">
        <v>1</v>
      </c>
      <c r="Q448" s="4">
        <v>1</v>
      </c>
      <c r="R448" s="4">
        <v>0</v>
      </c>
      <c r="S448" s="4">
        <v>0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1</v>
      </c>
      <c r="AA448" s="4">
        <v>0</v>
      </c>
      <c r="AB448" s="4">
        <v>0</v>
      </c>
      <c r="AC448" s="4">
        <v>0</v>
      </c>
    </row>
    <row r="449" spans="3:29" x14ac:dyDescent="0.35">
      <c r="C449" s="5" t="s">
        <v>470</v>
      </c>
      <c r="D449" s="4">
        <v>39</v>
      </c>
      <c r="E449" s="4">
        <v>20</v>
      </c>
      <c r="F449" s="4">
        <v>0</v>
      </c>
      <c r="G449" s="4">
        <v>4027</v>
      </c>
      <c r="H449" s="4">
        <v>8</v>
      </c>
      <c r="I449" s="4">
        <v>0</v>
      </c>
      <c r="J449" s="4">
        <v>0</v>
      </c>
      <c r="K449" s="4">
        <v>0</v>
      </c>
      <c r="L449" s="4">
        <v>1</v>
      </c>
      <c r="M449" s="4">
        <v>0</v>
      </c>
      <c r="N449" s="4">
        <v>0</v>
      </c>
      <c r="O449" s="4">
        <v>1</v>
      </c>
      <c r="P449" s="4">
        <v>0</v>
      </c>
      <c r="Q449" s="4">
        <v>0</v>
      </c>
      <c r="R449" s="4">
        <v>0</v>
      </c>
      <c r="S449" s="4">
        <v>1</v>
      </c>
      <c r="T449" s="4">
        <v>0</v>
      </c>
      <c r="U449" s="4">
        <v>1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1</v>
      </c>
      <c r="AB449" s="4">
        <v>0</v>
      </c>
      <c r="AC449" s="4">
        <v>0</v>
      </c>
    </row>
    <row r="450" spans="3:29" x14ac:dyDescent="0.35">
      <c r="C450" s="5" t="s">
        <v>471</v>
      </c>
      <c r="D450" s="4">
        <v>13</v>
      </c>
      <c r="E450" s="4">
        <v>3</v>
      </c>
      <c r="F450" s="4">
        <v>0</v>
      </c>
      <c r="G450" s="4">
        <v>1467</v>
      </c>
      <c r="H450" s="4">
        <v>3</v>
      </c>
      <c r="I450" s="4">
        <v>0</v>
      </c>
      <c r="J450" s="4">
        <v>0</v>
      </c>
      <c r="K450" s="4">
        <v>1</v>
      </c>
      <c r="L450" s="4">
        <v>0</v>
      </c>
      <c r="M450" s="4">
        <v>1</v>
      </c>
      <c r="N450" s="4">
        <v>0</v>
      </c>
      <c r="O450" s="4">
        <v>0</v>
      </c>
      <c r="P450" s="4">
        <v>1</v>
      </c>
      <c r="Q450" s="4">
        <v>0</v>
      </c>
      <c r="R450" s="4">
        <v>1</v>
      </c>
      <c r="S450" s="4">
        <v>0</v>
      </c>
      <c r="T450" s="4">
        <v>0</v>
      </c>
      <c r="U450" s="4">
        <v>0</v>
      </c>
      <c r="V450" s="4">
        <v>1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1</v>
      </c>
    </row>
    <row r="451" spans="3:29" x14ac:dyDescent="0.35">
      <c r="C451" s="5" t="s">
        <v>472</v>
      </c>
      <c r="D451" s="4">
        <v>40</v>
      </c>
      <c r="E451" s="4">
        <v>12</v>
      </c>
      <c r="F451" s="4">
        <v>1</v>
      </c>
      <c r="G451" s="4">
        <v>2700</v>
      </c>
      <c r="H451" s="4">
        <v>7</v>
      </c>
      <c r="I451" s="4">
        <v>0</v>
      </c>
      <c r="J451" s="4">
        <v>0</v>
      </c>
      <c r="K451" s="4">
        <v>0</v>
      </c>
      <c r="L451" s="4">
        <v>1</v>
      </c>
      <c r="M451" s="4">
        <v>1</v>
      </c>
      <c r="N451" s="4">
        <v>0</v>
      </c>
      <c r="O451" s="4">
        <v>0</v>
      </c>
      <c r="P451" s="4">
        <v>1</v>
      </c>
      <c r="Q451" s="4">
        <v>0</v>
      </c>
      <c r="R451" s="4">
        <v>0</v>
      </c>
      <c r="S451" s="4">
        <v>1</v>
      </c>
      <c r="T451" s="4">
        <v>0</v>
      </c>
      <c r="U451" s="4">
        <v>0</v>
      </c>
      <c r="V451" s="4">
        <v>1</v>
      </c>
      <c r="W451" s="4">
        <v>0</v>
      </c>
      <c r="X451" s="4">
        <v>0</v>
      </c>
      <c r="Y451" s="4">
        <v>1</v>
      </c>
      <c r="Z451" s="4">
        <v>0</v>
      </c>
      <c r="AA451" s="4">
        <v>0</v>
      </c>
      <c r="AB451" s="4">
        <v>0</v>
      </c>
      <c r="AC451" s="4">
        <v>0</v>
      </c>
    </row>
    <row r="452" spans="3:29" x14ac:dyDescent="0.35">
      <c r="C452" s="5" t="s">
        <v>473</v>
      </c>
      <c r="D452" s="4">
        <v>18</v>
      </c>
      <c r="E452" s="4">
        <v>9</v>
      </c>
      <c r="F452" s="4">
        <v>1</v>
      </c>
      <c r="G452" s="4">
        <v>2959</v>
      </c>
      <c r="H452" s="4">
        <v>1</v>
      </c>
      <c r="I452" s="4">
        <v>0</v>
      </c>
      <c r="J452" s="4">
        <v>0</v>
      </c>
      <c r="K452" s="4">
        <v>0</v>
      </c>
      <c r="L452" s="4">
        <v>1</v>
      </c>
      <c r="M452" s="4">
        <v>0</v>
      </c>
      <c r="N452" s="4">
        <v>0</v>
      </c>
      <c r="O452" s="4">
        <v>1</v>
      </c>
      <c r="P452" s="4">
        <v>0</v>
      </c>
      <c r="Q452" s="4">
        <v>0</v>
      </c>
      <c r="R452" s="4">
        <v>0</v>
      </c>
      <c r="S452" s="4">
        <v>1</v>
      </c>
      <c r="T452" s="4">
        <v>0</v>
      </c>
      <c r="U452" s="4">
        <v>1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1</v>
      </c>
    </row>
    <row r="453" spans="3:29" x14ac:dyDescent="0.35">
      <c r="C453" s="5" t="s">
        <v>474</v>
      </c>
      <c r="D453" s="4">
        <v>20</v>
      </c>
      <c r="E453" s="4">
        <v>0</v>
      </c>
      <c r="F453" s="4">
        <v>1</v>
      </c>
      <c r="G453" s="4">
        <v>4027</v>
      </c>
      <c r="H453" s="4">
        <v>2</v>
      </c>
      <c r="I453" s="4">
        <v>0</v>
      </c>
      <c r="J453" s="4">
        <v>0</v>
      </c>
      <c r="K453" s="4">
        <v>0</v>
      </c>
      <c r="L453" s="4">
        <v>1</v>
      </c>
      <c r="M453" s="4">
        <v>0</v>
      </c>
      <c r="N453" s="4">
        <v>0</v>
      </c>
      <c r="O453" s="4">
        <v>1</v>
      </c>
      <c r="P453" s="4">
        <v>0</v>
      </c>
      <c r="Q453" s="4">
        <v>0</v>
      </c>
      <c r="R453" s="4">
        <v>0</v>
      </c>
      <c r="S453" s="4">
        <v>1</v>
      </c>
      <c r="T453" s="4">
        <v>1</v>
      </c>
      <c r="U453" s="4">
        <v>0</v>
      </c>
      <c r="V453" s="4">
        <v>0</v>
      </c>
      <c r="W453" s="4">
        <v>1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</row>
    <row r="454" spans="3:29" x14ac:dyDescent="0.35">
      <c r="C454" s="5" t="s">
        <v>475</v>
      </c>
      <c r="D454" s="4">
        <v>8</v>
      </c>
      <c r="E454" s="4">
        <v>4</v>
      </c>
      <c r="F454" s="4">
        <v>1</v>
      </c>
      <c r="G454" s="4">
        <v>2700</v>
      </c>
      <c r="H454" s="4">
        <v>7</v>
      </c>
      <c r="I454" s="4">
        <v>0</v>
      </c>
      <c r="J454" s="4">
        <v>0</v>
      </c>
      <c r="K454" s="4">
        <v>0</v>
      </c>
      <c r="L454" s="4">
        <v>1</v>
      </c>
      <c r="M454" s="4">
        <v>0</v>
      </c>
      <c r="N454" s="4">
        <v>0</v>
      </c>
      <c r="O454" s="4">
        <v>1</v>
      </c>
      <c r="P454" s="4">
        <v>1</v>
      </c>
      <c r="Q454" s="4">
        <v>0</v>
      </c>
      <c r="R454" s="4">
        <v>0</v>
      </c>
      <c r="S454" s="4">
        <v>1</v>
      </c>
      <c r="T454" s="4">
        <v>0</v>
      </c>
      <c r="U454" s="4">
        <v>1</v>
      </c>
      <c r="V454" s="4">
        <v>0</v>
      </c>
      <c r="W454" s="4">
        <v>0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</row>
    <row r="455" spans="3:29" x14ac:dyDescent="0.35">
      <c r="C455" s="5" t="s">
        <v>476</v>
      </c>
      <c r="D455" s="4">
        <v>30</v>
      </c>
      <c r="E455" s="4">
        <v>10</v>
      </c>
      <c r="F455" s="4">
        <v>1</v>
      </c>
      <c r="G455" s="4">
        <v>2700</v>
      </c>
      <c r="H455" s="4">
        <v>3</v>
      </c>
      <c r="I455" s="4">
        <v>0</v>
      </c>
      <c r="J455" s="4">
        <v>1</v>
      </c>
      <c r="K455" s="4">
        <v>0</v>
      </c>
      <c r="L455" s="4">
        <v>0</v>
      </c>
      <c r="M455" s="4">
        <v>0</v>
      </c>
      <c r="N455" s="4">
        <v>0</v>
      </c>
      <c r="O455" s="4">
        <v>1</v>
      </c>
      <c r="P455" s="4">
        <v>1</v>
      </c>
      <c r="Q455" s="4">
        <v>0</v>
      </c>
      <c r="R455" s="4">
        <v>0</v>
      </c>
      <c r="S455" s="4">
        <v>1</v>
      </c>
      <c r="T455" s="4">
        <v>0</v>
      </c>
      <c r="U455" s="4">
        <v>0</v>
      </c>
      <c r="V455" s="4">
        <v>1</v>
      </c>
      <c r="W455" s="4">
        <v>0</v>
      </c>
      <c r="X455" s="4">
        <v>1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</row>
    <row r="456" spans="3:29" x14ac:dyDescent="0.35">
      <c r="C456" s="5" t="s">
        <v>477</v>
      </c>
      <c r="D456" s="4">
        <v>50</v>
      </c>
      <c r="E456" s="4">
        <v>14</v>
      </c>
      <c r="F456" s="4">
        <v>1</v>
      </c>
      <c r="G456" s="4">
        <v>3348</v>
      </c>
      <c r="H456" s="4">
        <v>7</v>
      </c>
      <c r="I456" s="4">
        <v>1</v>
      </c>
      <c r="J456" s="4">
        <v>0</v>
      </c>
      <c r="K456" s="4">
        <v>0</v>
      </c>
      <c r="L456" s="4">
        <v>0</v>
      </c>
      <c r="M456" s="4">
        <v>1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1</v>
      </c>
      <c r="T456" s="4">
        <v>0</v>
      </c>
      <c r="U456" s="4">
        <v>0</v>
      </c>
      <c r="V456" s="4">
        <v>1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1</v>
      </c>
    </row>
    <row r="457" spans="3:29" x14ac:dyDescent="0.35">
      <c r="C457" s="5" t="s">
        <v>478</v>
      </c>
      <c r="D457" s="4">
        <v>38</v>
      </c>
      <c r="E457" s="4">
        <v>18</v>
      </c>
      <c r="F457" s="4">
        <v>1</v>
      </c>
      <c r="G457" s="4">
        <v>1282</v>
      </c>
      <c r="H457" s="4">
        <v>8</v>
      </c>
      <c r="I457" s="4">
        <v>0</v>
      </c>
      <c r="J457" s="4">
        <v>1</v>
      </c>
      <c r="K457" s="4">
        <v>0</v>
      </c>
      <c r="L457" s="4">
        <v>0</v>
      </c>
      <c r="M457" s="4">
        <v>0</v>
      </c>
      <c r="N457" s="4">
        <v>0</v>
      </c>
      <c r="O457" s="4">
        <v>1</v>
      </c>
      <c r="P457" s="4">
        <v>0</v>
      </c>
      <c r="Q457" s="4">
        <v>0</v>
      </c>
      <c r="R457" s="4">
        <v>0</v>
      </c>
      <c r="S457" s="4">
        <v>1</v>
      </c>
      <c r="T457" s="4">
        <v>0</v>
      </c>
      <c r="U457" s="4">
        <v>0</v>
      </c>
      <c r="V457" s="4">
        <v>1</v>
      </c>
      <c r="W457" s="4">
        <v>0</v>
      </c>
      <c r="X457" s="4">
        <v>0</v>
      </c>
      <c r="Y457" s="4">
        <v>0</v>
      </c>
      <c r="Z457" s="4">
        <v>1</v>
      </c>
      <c r="AA457" s="4">
        <v>0</v>
      </c>
      <c r="AB457" s="4">
        <v>0</v>
      </c>
      <c r="AC457" s="4">
        <v>0</v>
      </c>
    </row>
    <row r="458" spans="3:29" x14ac:dyDescent="0.35">
      <c r="C458" s="5" t="s">
        <v>479</v>
      </c>
      <c r="D458" s="4">
        <v>12</v>
      </c>
      <c r="E458" s="4">
        <v>7</v>
      </c>
      <c r="F458" s="4">
        <v>1</v>
      </c>
      <c r="G458" s="4">
        <v>2884</v>
      </c>
      <c r="H458" s="4">
        <v>5</v>
      </c>
      <c r="I458" s="4">
        <v>0</v>
      </c>
      <c r="J458" s="4">
        <v>0</v>
      </c>
      <c r="K458" s="4">
        <v>0</v>
      </c>
      <c r="L458" s="4">
        <v>1</v>
      </c>
      <c r="M458" s="4">
        <v>0</v>
      </c>
      <c r="N458" s="4">
        <v>1</v>
      </c>
      <c r="O458" s="4">
        <v>0</v>
      </c>
      <c r="P458" s="4">
        <v>1</v>
      </c>
      <c r="Q458" s="4">
        <v>0</v>
      </c>
      <c r="R458" s="4">
        <v>1</v>
      </c>
      <c r="S458" s="4">
        <v>0</v>
      </c>
      <c r="T458" s="4">
        <v>1</v>
      </c>
      <c r="U458" s="4">
        <v>0</v>
      </c>
      <c r="V458" s="4">
        <v>0</v>
      </c>
      <c r="W458" s="4">
        <v>0</v>
      </c>
      <c r="X458" s="4">
        <v>1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</row>
    <row r="459" spans="3:29" x14ac:dyDescent="0.35">
      <c r="C459" s="5" t="s">
        <v>480</v>
      </c>
      <c r="D459" s="4">
        <v>56</v>
      </c>
      <c r="E459" s="4">
        <v>16</v>
      </c>
      <c r="F459" s="4">
        <v>0</v>
      </c>
      <c r="G459" s="4">
        <v>2916</v>
      </c>
      <c r="H459" s="4">
        <v>9</v>
      </c>
      <c r="I459" s="4">
        <v>0</v>
      </c>
      <c r="J459" s="4">
        <v>0</v>
      </c>
      <c r="K459" s="4">
        <v>1</v>
      </c>
      <c r="L459" s="4">
        <v>0</v>
      </c>
      <c r="M459" s="4">
        <v>1</v>
      </c>
      <c r="N459" s="4">
        <v>0</v>
      </c>
      <c r="O459" s="4">
        <v>0</v>
      </c>
      <c r="P459" s="4">
        <v>0</v>
      </c>
      <c r="Q459" s="4">
        <v>0</v>
      </c>
      <c r="R459" s="4">
        <v>1</v>
      </c>
      <c r="S459" s="4">
        <v>0</v>
      </c>
      <c r="T459" s="4">
        <v>0</v>
      </c>
      <c r="U459" s="4">
        <v>0</v>
      </c>
      <c r="V459" s="4">
        <v>1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1</v>
      </c>
      <c r="AC459" s="4">
        <v>0</v>
      </c>
    </row>
    <row r="460" spans="3:29" x14ac:dyDescent="0.35">
      <c r="C460" s="5" t="s">
        <v>481</v>
      </c>
      <c r="D460" s="4">
        <v>21</v>
      </c>
      <c r="E460" s="4">
        <v>6</v>
      </c>
      <c r="F460" s="4">
        <v>0</v>
      </c>
      <c r="G460" s="4">
        <v>826</v>
      </c>
      <c r="H460" s="4">
        <v>5</v>
      </c>
      <c r="I460" s="4">
        <v>0</v>
      </c>
      <c r="J460" s="4">
        <v>1</v>
      </c>
      <c r="K460" s="4">
        <v>0</v>
      </c>
      <c r="L460" s="4">
        <v>0</v>
      </c>
      <c r="M460" s="4">
        <v>0</v>
      </c>
      <c r="N460" s="4">
        <v>0</v>
      </c>
      <c r="O460" s="4">
        <v>1</v>
      </c>
      <c r="P460" s="4">
        <v>0</v>
      </c>
      <c r="Q460" s="4">
        <v>0</v>
      </c>
      <c r="R460" s="4">
        <v>1</v>
      </c>
      <c r="S460" s="4">
        <v>0</v>
      </c>
      <c r="T460" s="4">
        <v>0</v>
      </c>
      <c r="U460" s="4">
        <v>0</v>
      </c>
      <c r="V460" s="4">
        <v>1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1</v>
      </c>
      <c r="AC460" s="4">
        <v>0</v>
      </c>
    </row>
    <row r="461" spans="3:29" x14ac:dyDescent="0.35">
      <c r="C461" s="5" t="s">
        <v>482</v>
      </c>
      <c r="D461" s="4">
        <v>160</v>
      </c>
      <c r="E461" s="4">
        <v>34</v>
      </c>
      <c r="F461" s="4">
        <v>0</v>
      </c>
      <c r="G461" s="4">
        <v>732</v>
      </c>
      <c r="H461" s="4">
        <v>6</v>
      </c>
      <c r="I461" s="4">
        <v>1</v>
      </c>
      <c r="J461" s="4">
        <v>0</v>
      </c>
      <c r="K461" s="4">
        <v>0</v>
      </c>
      <c r="L461" s="4">
        <v>0</v>
      </c>
      <c r="M461" s="4">
        <v>1</v>
      </c>
      <c r="N461" s="4">
        <v>0</v>
      </c>
      <c r="O461" s="4">
        <v>0</v>
      </c>
      <c r="P461" s="4">
        <v>0</v>
      </c>
      <c r="Q461" s="4">
        <v>1</v>
      </c>
      <c r="R461" s="4">
        <v>0</v>
      </c>
      <c r="S461" s="4">
        <v>0</v>
      </c>
      <c r="T461" s="4">
        <v>0</v>
      </c>
      <c r="U461" s="4">
        <v>0</v>
      </c>
      <c r="V461" s="4">
        <v>1</v>
      </c>
      <c r="W461" s="4">
        <v>0</v>
      </c>
      <c r="X461" s="4">
        <v>0</v>
      </c>
      <c r="Y461" s="4">
        <v>1</v>
      </c>
      <c r="Z461" s="4">
        <v>0</v>
      </c>
      <c r="AA461" s="4">
        <v>0</v>
      </c>
      <c r="AB461" s="4">
        <v>0</v>
      </c>
      <c r="AC461" s="4">
        <v>0</v>
      </c>
    </row>
    <row r="462" spans="3:29" x14ac:dyDescent="0.35">
      <c r="C462" s="5" t="s">
        <v>483</v>
      </c>
      <c r="D462" s="4">
        <v>29</v>
      </c>
      <c r="E462" s="4">
        <v>11</v>
      </c>
      <c r="F462" s="4">
        <v>1</v>
      </c>
      <c r="G462" s="4">
        <v>2034</v>
      </c>
      <c r="H462" s="4">
        <v>6</v>
      </c>
      <c r="I462" s="4">
        <v>0</v>
      </c>
      <c r="J462" s="4">
        <v>0</v>
      </c>
      <c r="K462" s="4">
        <v>0</v>
      </c>
      <c r="L462" s="4">
        <v>1</v>
      </c>
      <c r="M462" s="4">
        <v>0</v>
      </c>
      <c r="N462" s="4">
        <v>0</v>
      </c>
      <c r="O462" s="4">
        <v>1</v>
      </c>
      <c r="P462" s="4">
        <v>0</v>
      </c>
      <c r="Q462" s="4">
        <v>0</v>
      </c>
      <c r="R462" s="4">
        <v>0</v>
      </c>
      <c r="S462" s="4">
        <v>1</v>
      </c>
      <c r="T462" s="4">
        <v>0</v>
      </c>
      <c r="U462" s="4">
        <v>0</v>
      </c>
      <c r="V462" s="4">
        <v>1</v>
      </c>
      <c r="W462" s="4">
        <v>0</v>
      </c>
      <c r="X462" s="4">
        <v>1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</row>
    <row r="463" spans="3:29" x14ac:dyDescent="0.35">
      <c r="C463" s="5" t="s">
        <v>484</v>
      </c>
      <c r="D463" s="4">
        <v>18</v>
      </c>
      <c r="E463" s="4">
        <v>9</v>
      </c>
      <c r="F463" s="4">
        <v>0</v>
      </c>
      <c r="G463" s="4">
        <v>732</v>
      </c>
      <c r="H463" s="4">
        <v>7</v>
      </c>
      <c r="I463" s="4">
        <v>0</v>
      </c>
      <c r="J463" s="4">
        <v>0</v>
      </c>
      <c r="K463" s="4">
        <v>0</v>
      </c>
      <c r="L463" s="4">
        <v>1</v>
      </c>
      <c r="M463" s="4">
        <v>1</v>
      </c>
      <c r="N463" s="4">
        <v>0</v>
      </c>
      <c r="O463" s="4">
        <v>0</v>
      </c>
      <c r="P463" s="4">
        <v>0</v>
      </c>
      <c r="Q463" s="4">
        <v>1</v>
      </c>
      <c r="R463" s="4">
        <v>0</v>
      </c>
      <c r="S463" s="4">
        <v>0</v>
      </c>
      <c r="T463" s="4">
        <v>1</v>
      </c>
      <c r="U463" s="4">
        <v>0</v>
      </c>
      <c r="V463" s="4">
        <v>0</v>
      </c>
      <c r="W463" s="4">
        <v>0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</row>
    <row r="464" spans="3:29" x14ac:dyDescent="0.35">
      <c r="C464" s="5" t="s">
        <v>485</v>
      </c>
      <c r="D464" s="4">
        <v>56</v>
      </c>
      <c r="E464" s="4">
        <v>14</v>
      </c>
      <c r="F464" s="4">
        <v>1</v>
      </c>
      <c r="G464" s="4">
        <v>3003</v>
      </c>
      <c r="H464" s="4">
        <v>3</v>
      </c>
      <c r="I464" s="4">
        <v>1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1</v>
      </c>
      <c r="P464" s="4">
        <v>0</v>
      </c>
      <c r="Q464" s="4">
        <v>0</v>
      </c>
      <c r="R464" s="4">
        <v>1</v>
      </c>
      <c r="S464" s="4">
        <v>0</v>
      </c>
      <c r="T464" s="4">
        <v>0</v>
      </c>
      <c r="U464" s="4">
        <v>0</v>
      </c>
      <c r="V464" s="4">
        <v>1</v>
      </c>
      <c r="W464" s="4">
        <v>0</v>
      </c>
      <c r="X464" s="4">
        <v>1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</row>
    <row r="465" spans="3:29" x14ac:dyDescent="0.35">
      <c r="C465" s="5" t="s">
        <v>486</v>
      </c>
      <c r="D465" s="4">
        <v>73</v>
      </c>
      <c r="E465" s="4">
        <v>4</v>
      </c>
      <c r="F465" s="4">
        <v>0</v>
      </c>
      <c r="G465" s="4">
        <v>2916</v>
      </c>
      <c r="H465" s="4">
        <v>3</v>
      </c>
      <c r="I465" s="4">
        <v>0</v>
      </c>
      <c r="J465" s="4">
        <v>0</v>
      </c>
      <c r="K465" s="4">
        <v>1</v>
      </c>
      <c r="L465" s="4">
        <v>0</v>
      </c>
      <c r="M465" s="4">
        <v>1</v>
      </c>
      <c r="N465" s="4">
        <v>0</v>
      </c>
      <c r="O465" s="4">
        <v>0</v>
      </c>
      <c r="P465" s="4">
        <v>0</v>
      </c>
      <c r="Q465" s="4">
        <v>0</v>
      </c>
      <c r="R465" s="4">
        <v>1</v>
      </c>
      <c r="S465" s="4">
        <v>0</v>
      </c>
      <c r="T465" s="4">
        <v>0</v>
      </c>
      <c r="U465" s="4">
        <v>0</v>
      </c>
      <c r="V465" s="4">
        <v>1</v>
      </c>
      <c r="W465" s="4">
        <v>0</v>
      </c>
      <c r="X465" s="4">
        <v>1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</row>
    <row r="466" spans="3:29" x14ac:dyDescent="0.35">
      <c r="C466" s="5" t="s">
        <v>487</v>
      </c>
      <c r="D466" s="4">
        <v>92</v>
      </c>
      <c r="E466" s="4">
        <v>12</v>
      </c>
      <c r="F466" s="4">
        <v>0</v>
      </c>
      <c r="G466" s="4">
        <v>188</v>
      </c>
      <c r="H466" s="4">
        <v>2</v>
      </c>
      <c r="I466" s="4">
        <v>0</v>
      </c>
      <c r="J466" s="4">
        <v>0</v>
      </c>
      <c r="K466" s="4">
        <v>0</v>
      </c>
      <c r="L466" s="4">
        <v>1</v>
      </c>
      <c r="M466" s="4">
        <v>1</v>
      </c>
      <c r="N466" s="4">
        <v>0</v>
      </c>
      <c r="O466" s="4">
        <v>0</v>
      </c>
      <c r="P466" s="4">
        <v>0</v>
      </c>
      <c r="Q466" s="4">
        <v>0</v>
      </c>
      <c r="R466" s="4">
        <v>1</v>
      </c>
      <c r="S466" s="4">
        <v>0</v>
      </c>
      <c r="T466" s="4">
        <v>1</v>
      </c>
      <c r="U466" s="4">
        <v>0</v>
      </c>
      <c r="V466" s="4">
        <v>0</v>
      </c>
      <c r="W466" s="4">
        <v>0</v>
      </c>
      <c r="X466" s="4">
        <v>0</v>
      </c>
      <c r="Y466" s="4">
        <v>1</v>
      </c>
      <c r="Z466" s="4">
        <v>0</v>
      </c>
      <c r="AA466" s="4">
        <v>0</v>
      </c>
      <c r="AB466" s="4">
        <v>0</v>
      </c>
      <c r="AC466" s="4">
        <v>0</v>
      </c>
    </row>
    <row r="467" spans="3:29" x14ac:dyDescent="0.35">
      <c r="C467" s="5" t="s">
        <v>488</v>
      </c>
      <c r="D467" s="4">
        <v>26</v>
      </c>
      <c r="E467" s="4">
        <v>5</v>
      </c>
      <c r="F467" s="4">
        <v>0</v>
      </c>
      <c r="G467" s="4">
        <v>787</v>
      </c>
      <c r="H467" s="4">
        <v>1</v>
      </c>
      <c r="I467" s="4">
        <v>0</v>
      </c>
      <c r="J467" s="4">
        <v>0</v>
      </c>
      <c r="K467" s="4">
        <v>1</v>
      </c>
      <c r="L467" s="4">
        <v>0</v>
      </c>
      <c r="M467" s="4">
        <v>0</v>
      </c>
      <c r="N467" s="4">
        <v>1</v>
      </c>
      <c r="O467" s="4">
        <v>0</v>
      </c>
      <c r="P467" s="4">
        <v>1</v>
      </c>
      <c r="Q467" s="4">
        <v>1</v>
      </c>
      <c r="R467" s="4">
        <v>0</v>
      </c>
      <c r="S467" s="4">
        <v>0</v>
      </c>
      <c r="T467" s="4">
        <v>1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1</v>
      </c>
      <c r="AB467" s="4">
        <v>0</v>
      </c>
      <c r="AC467" s="4">
        <v>0</v>
      </c>
    </row>
    <row r="468" spans="3:29" x14ac:dyDescent="0.35">
      <c r="C468" s="5" t="s">
        <v>489</v>
      </c>
      <c r="D468" s="4">
        <v>12</v>
      </c>
      <c r="E468" s="4">
        <v>5</v>
      </c>
      <c r="F468" s="4">
        <v>1</v>
      </c>
      <c r="G468" s="4">
        <v>2034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4">
        <v>0</v>
      </c>
      <c r="O468" s="4">
        <v>1</v>
      </c>
      <c r="P468" s="4">
        <v>0</v>
      </c>
      <c r="Q468" s="4">
        <v>0</v>
      </c>
      <c r="R468" s="4">
        <v>0</v>
      </c>
      <c r="S468" s="4">
        <v>1</v>
      </c>
      <c r="T468" s="4">
        <v>0</v>
      </c>
      <c r="U468" s="4">
        <v>0</v>
      </c>
      <c r="V468" s="4">
        <v>1</v>
      </c>
      <c r="W468" s="4">
        <v>1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</row>
    <row r="469" spans="3:29" x14ac:dyDescent="0.35">
      <c r="C469" s="5" t="s">
        <v>490</v>
      </c>
      <c r="D469" s="4">
        <v>1</v>
      </c>
      <c r="E469" s="4">
        <v>0</v>
      </c>
      <c r="F469" s="4">
        <v>1</v>
      </c>
      <c r="G469" s="4">
        <v>1282</v>
      </c>
      <c r="H469" s="4">
        <v>0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0</v>
      </c>
      <c r="O469" s="4">
        <v>1</v>
      </c>
      <c r="P469" s="4">
        <v>0</v>
      </c>
      <c r="Q469" s="4">
        <v>0</v>
      </c>
      <c r="R469" s="4">
        <v>0</v>
      </c>
      <c r="S469" s="4">
        <v>1</v>
      </c>
      <c r="T469" s="4">
        <v>0</v>
      </c>
      <c r="U469" s="4">
        <v>0</v>
      </c>
      <c r="V469" s="4">
        <v>1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1</v>
      </c>
    </row>
    <row r="470" spans="3:29" x14ac:dyDescent="0.35">
      <c r="C470" s="5" t="s">
        <v>491</v>
      </c>
      <c r="D470" s="4">
        <v>11</v>
      </c>
      <c r="E470" s="4">
        <v>7</v>
      </c>
      <c r="F470" s="4">
        <v>0</v>
      </c>
      <c r="G470" s="4">
        <v>2700</v>
      </c>
      <c r="H470" s="4">
        <v>1</v>
      </c>
      <c r="I470" s="4">
        <v>0</v>
      </c>
      <c r="J470" s="4">
        <v>0</v>
      </c>
      <c r="K470" s="4">
        <v>1</v>
      </c>
      <c r="L470" s="4">
        <v>0</v>
      </c>
      <c r="M470" s="4">
        <v>0</v>
      </c>
      <c r="N470" s="4">
        <v>0</v>
      </c>
      <c r="O470" s="4">
        <v>1</v>
      </c>
      <c r="P470" s="4">
        <v>1</v>
      </c>
      <c r="Q470" s="4">
        <v>0</v>
      </c>
      <c r="R470" s="4">
        <v>0</v>
      </c>
      <c r="S470" s="4">
        <v>1</v>
      </c>
      <c r="T470" s="4">
        <v>0</v>
      </c>
      <c r="U470" s="4">
        <v>0</v>
      </c>
      <c r="V470" s="4">
        <v>1</v>
      </c>
      <c r="W470" s="4">
        <v>0</v>
      </c>
      <c r="X470" s="4">
        <v>1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</row>
    <row r="471" spans="3:29" x14ac:dyDescent="0.35">
      <c r="C471" s="5" t="s">
        <v>492</v>
      </c>
      <c r="D471" s="4">
        <v>6</v>
      </c>
      <c r="E471" s="4">
        <v>5</v>
      </c>
      <c r="F471" s="4">
        <v>1</v>
      </c>
      <c r="G471" s="4">
        <v>732</v>
      </c>
      <c r="H471" s="4">
        <v>4</v>
      </c>
      <c r="I471" s="4">
        <v>0</v>
      </c>
      <c r="J471" s="4">
        <v>1</v>
      </c>
      <c r="K471" s="4">
        <v>0</v>
      </c>
      <c r="L471" s="4">
        <v>0</v>
      </c>
      <c r="M471" s="4">
        <v>0</v>
      </c>
      <c r="N471" s="4">
        <v>1</v>
      </c>
      <c r="O471" s="4">
        <v>0</v>
      </c>
      <c r="P471" s="4">
        <v>0</v>
      </c>
      <c r="Q471" s="4">
        <v>1</v>
      </c>
      <c r="R471" s="4">
        <v>0</v>
      </c>
      <c r="S471" s="4">
        <v>0</v>
      </c>
      <c r="T471" s="4">
        <v>0</v>
      </c>
      <c r="U471" s="4">
        <v>0</v>
      </c>
      <c r="V471" s="4">
        <v>1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1</v>
      </c>
      <c r="AC471" s="4">
        <v>0</v>
      </c>
    </row>
    <row r="472" spans="3:29" x14ac:dyDescent="0.35">
      <c r="C472" s="5" t="s">
        <v>493</v>
      </c>
      <c r="D472" s="4">
        <v>11</v>
      </c>
      <c r="E472" s="4">
        <v>9</v>
      </c>
      <c r="F472" s="4">
        <v>0</v>
      </c>
      <c r="G472" s="4">
        <v>2884</v>
      </c>
      <c r="H472" s="4">
        <v>0</v>
      </c>
      <c r="I472" s="4">
        <v>0</v>
      </c>
      <c r="J472" s="4">
        <v>0</v>
      </c>
      <c r="K472" s="4">
        <v>0</v>
      </c>
      <c r="L472" s="4">
        <v>1</v>
      </c>
      <c r="M472" s="4">
        <v>0</v>
      </c>
      <c r="N472" s="4">
        <v>0</v>
      </c>
      <c r="O472" s="4">
        <v>1</v>
      </c>
      <c r="P472" s="4">
        <v>1</v>
      </c>
      <c r="Q472" s="4">
        <v>0</v>
      </c>
      <c r="R472" s="4">
        <v>1</v>
      </c>
      <c r="S472" s="4">
        <v>0</v>
      </c>
      <c r="T472" s="4">
        <v>0</v>
      </c>
      <c r="U472" s="4">
        <v>1</v>
      </c>
      <c r="V472" s="4">
        <v>0</v>
      </c>
      <c r="W472" s="4">
        <v>1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</row>
    <row r="473" spans="3:29" x14ac:dyDescent="0.35">
      <c r="C473" s="5" t="s">
        <v>494</v>
      </c>
      <c r="D473" s="4">
        <v>23</v>
      </c>
      <c r="E473" s="4">
        <v>9</v>
      </c>
      <c r="F473" s="4">
        <v>0</v>
      </c>
      <c r="G473" s="4">
        <v>787</v>
      </c>
      <c r="H473" s="4">
        <v>4</v>
      </c>
      <c r="I473" s="4">
        <v>0</v>
      </c>
      <c r="J473" s="4">
        <v>0</v>
      </c>
      <c r="K473" s="4">
        <v>0</v>
      </c>
      <c r="L473" s="4">
        <v>1</v>
      </c>
      <c r="M473" s="4">
        <v>0</v>
      </c>
      <c r="N473" s="4">
        <v>1</v>
      </c>
      <c r="O473" s="4">
        <v>0</v>
      </c>
      <c r="P473" s="4">
        <v>1</v>
      </c>
      <c r="Q473" s="4">
        <v>1</v>
      </c>
      <c r="R473" s="4">
        <v>0</v>
      </c>
      <c r="S473" s="4">
        <v>0</v>
      </c>
      <c r="T473" s="4">
        <v>1</v>
      </c>
      <c r="U473" s="4">
        <v>0</v>
      </c>
      <c r="V473" s="4">
        <v>0</v>
      </c>
      <c r="W473" s="4">
        <v>0</v>
      </c>
      <c r="X473" s="4">
        <v>1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</row>
    <row r="474" spans="3:29" x14ac:dyDescent="0.35">
      <c r="C474" s="5" t="s">
        <v>495</v>
      </c>
      <c r="D474" s="4">
        <v>33</v>
      </c>
      <c r="E474" s="4">
        <v>11</v>
      </c>
      <c r="F474" s="4">
        <v>1</v>
      </c>
      <c r="G474" s="4">
        <v>826</v>
      </c>
      <c r="H474" s="4">
        <v>4</v>
      </c>
      <c r="I474" s="4">
        <v>0</v>
      </c>
      <c r="J474" s="4">
        <v>0</v>
      </c>
      <c r="K474" s="4">
        <v>1</v>
      </c>
      <c r="L474" s="4">
        <v>0</v>
      </c>
      <c r="M474" s="4">
        <v>1</v>
      </c>
      <c r="N474" s="4">
        <v>0</v>
      </c>
      <c r="O474" s="4">
        <v>0</v>
      </c>
      <c r="P474" s="4">
        <v>0</v>
      </c>
      <c r="Q474" s="4">
        <v>0</v>
      </c>
      <c r="R474" s="4">
        <v>1</v>
      </c>
      <c r="S474" s="4">
        <v>0</v>
      </c>
      <c r="T474" s="4">
        <v>0</v>
      </c>
      <c r="U474" s="4">
        <v>0</v>
      </c>
      <c r="V474" s="4">
        <v>1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1</v>
      </c>
    </row>
    <row r="475" spans="3:29" x14ac:dyDescent="0.35">
      <c r="C475" s="5" t="s">
        <v>496</v>
      </c>
      <c r="D475" s="4">
        <v>35</v>
      </c>
      <c r="E475" s="4">
        <v>16</v>
      </c>
      <c r="F475" s="4">
        <v>0</v>
      </c>
      <c r="G475" s="4">
        <v>1282</v>
      </c>
      <c r="H475" s="4">
        <v>2</v>
      </c>
      <c r="I475" s="4">
        <v>0</v>
      </c>
      <c r="J475" s="4">
        <v>0</v>
      </c>
      <c r="K475" s="4">
        <v>0</v>
      </c>
      <c r="L475" s="4">
        <v>1</v>
      </c>
      <c r="M475" s="4">
        <v>0</v>
      </c>
      <c r="N475" s="4">
        <v>1</v>
      </c>
      <c r="O475" s="4">
        <v>0</v>
      </c>
      <c r="P475" s="4">
        <v>0</v>
      </c>
      <c r="Q475" s="4">
        <v>0</v>
      </c>
      <c r="R475" s="4">
        <v>0</v>
      </c>
      <c r="S475" s="4">
        <v>1</v>
      </c>
      <c r="T475" s="4">
        <v>1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1</v>
      </c>
      <c r="AC475" s="4">
        <v>0</v>
      </c>
    </row>
    <row r="476" spans="3:29" x14ac:dyDescent="0.35">
      <c r="C476" s="5" t="s">
        <v>497</v>
      </c>
      <c r="D476" s="4">
        <v>19</v>
      </c>
      <c r="E476" s="4">
        <v>8</v>
      </c>
      <c r="F476" s="4">
        <v>1</v>
      </c>
      <c r="G476" s="4">
        <v>4027</v>
      </c>
      <c r="H476" s="4">
        <v>10</v>
      </c>
      <c r="I476" s="4">
        <v>0</v>
      </c>
      <c r="J476" s="4">
        <v>1</v>
      </c>
      <c r="K476" s="4">
        <v>0</v>
      </c>
      <c r="L476" s="4">
        <v>0</v>
      </c>
      <c r="M476" s="4">
        <v>0</v>
      </c>
      <c r="N476" s="4">
        <v>1</v>
      </c>
      <c r="O476" s="4">
        <v>0</v>
      </c>
      <c r="P476" s="4">
        <v>0</v>
      </c>
      <c r="Q476" s="4">
        <v>0</v>
      </c>
      <c r="R476" s="4">
        <v>0</v>
      </c>
      <c r="S476" s="4">
        <v>1</v>
      </c>
      <c r="T476" s="4">
        <v>0</v>
      </c>
      <c r="U476" s="4">
        <v>0</v>
      </c>
      <c r="V476" s="4">
        <v>1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1</v>
      </c>
    </row>
    <row r="477" spans="3:29" x14ac:dyDescent="0.35">
      <c r="C477" s="5" t="s">
        <v>498</v>
      </c>
      <c r="D477" s="4">
        <v>47</v>
      </c>
      <c r="E477" s="4">
        <v>6</v>
      </c>
      <c r="F477" s="4">
        <v>0</v>
      </c>
      <c r="G477" s="4">
        <v>3981</v>
      </c>
      <c r="H477" s="4">
        <v>5</v>
      </c>
      <c r="I477" s="4">
        <v>0</v>
      </c>
      <c r="J477" s="4">
        <v>0</v>
      </c>
      <c r="K477" s="4">
        <v>0</v>
      </c>
      <c r="L477" s="4">
        <v>1</v>
      </c>
      <c r="M477" s="4">
        <v>1</v>
      </c>
      <c r="N477" s="4">
        <v>0</v>
      </c>
      <c r="O477" s="4">
        <v>0</v>
      </c>
      <c r="P477" s="4">
        <v>0</v>
      </c>
      <c r="Q477" s="4">
        <v>1</v>
      </c>
      <c r="R477" s="4">
        <v>0</v>
      </c>
      <c r="S477" s="4">
        <v>0</v>
      </c>
      <c r="T477" s="4">
        <v>0</v>
      </c>
      <c r="U477" s="4">
        <v>1</v>
      </c>
      <c r="V477" s="4">
        <v>0</v>
      </c>
      <c r="W477" s="4">
        <v>0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</row>
    <row r="478" spans="3:29" x14ac:dyDescent="0.35">
      <c r="C478" s="5" t="s">
        <v>499</v>
      </c>
      <c r="D478" s="4">
        <v>9</v>
      </c>
      <c r="E478" s="4">
        <v>6</v>
      </c>
      <c r="F478" s="4">
        <v>0</v>
      </c>
      <c r="G478" s="4">
        <v>826</v>
      </c>
      <c r="H478" s="4">
        <v>9</v>
      </c>
      <c r="I478" s="4">
        <v>1</v>
      </c>
      <c r="J478" s="4">
        <v>0</v>
      </c>
      <c r="K478" s="4">
        <v>0</v>
      </c>
      <c r="L478" s="4">
        <v>0</v>
      </c>
      <c r="M478" s="4">
        <v>0</v>
      </c>
      <c r="N478" s="4">
        <v>1</v>
      </c>
      <c r="O478" s="4">
        <v>0</v>
      </c>
      <c r="P478" s="4">
        <v>0</v>
      </c>
      <c r="Q478" s="4">
        <v>0</v>
      </c>
      <c r="R478" s="4">
        <v>1</v>
      </c>
      <c r="S478" s="4">
        <v>0</v>
      </c>
      <c r="T478" s="4">
        <v>0</v>
      </c>
      <c r="U478" s="4">
        <v>0</v>
      </c>
      <c r="V478" s="4">
        <v>1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1</v>
      </c>
    </row>
    <row r="479" spans="3:29" x14ac:dyDescent="0.35">
      <c r="C479" s="5" t="s">
        <v>500</v>
      </c>
      <c r="D479" s="4">
        <v>15</v>
      </c>
      <c r="E479" s="4">
        <v>5</v>
      </c>
      <c r="F479" s="4">
        <v>1</v>
      </c>
      <c r="G479" s="4">
        <v>2959</v>
      </c>
      <c r="H479" s="4">
        <v>3</v>
      </c>
      <c r="I479" s="4">
        <v>0</v>
      </c>
      <c r="J479" s="4">
        <v>1</v>
      </c>
      <c r="K479" s="4">
        <v>0</v>
      </c>
      <c r="L479" s="4">
        <v>0</v>
      </c>
      <c r="M479" s="4">
        <v>1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1</v>
      </c>
      <c r="T479" s="4">
        <v>0</v>
      </c>
      <c r="U479" s="4">
        <v>1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1</v>
      </c>
    </row>
    <row r="480" spans="3:29" x14ac:dyDescent="0.35">
      <c r="C480" s="5" t="s">
        <v>501</v>
      </c>
      <c r="D480" s="4">
        <v>8</v>
      </c>
      <c r="E480" s="4">
        <v>7</v>
      </c>
      <c r="F480" s="4">
        <v>0</v>
      </c>
      <c r="G480" s="4">
        <v>3773</v>
      </c>
      <c r="H480" s="4">
        <v>10</v>
      </c>
      <c r="I480" s="4">
        <v>0</v>
      </c>
      <c r="J480" s="4">
        <v>0</v>
      </c>
      <c r="K480" s="4">
        <v>0</v>
      </c>
      <c r="L480" s="4">
        <v>1</v>
      </c>
      <c r="M480" s="4">
        <v>0</v>
      </c>
      <c r="N480" s="4">
        <v>0</v>
      </c>
      <c r="O480" s="4">
        <v>1</v>
      </c>
      <c r="P480" s="4">
        <v>0</v>
      </c>
      <c r="Q480" s="4">
        <v>1</v>
      </c>
      <c r="R480" s="4">
        <v>0</v>
      </c>
      <c r="S480" s="4">
        <v>0</v>
      </c>
      <c r="T480" s="4">
        <v>0</v>
      </c>
      <c r="U480" s="4">
        <v>0</v>
      </c>
      <c r="V480" s="4">
        <v>1</v>
      </c>
      <c r="W480" s="4">
        <v>0</v>
      </c>
      <c r="X480" s="4">
        <v>1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</row>
    <row r="481" spans="3:29" x14ac:dyDescent="0.35">
      <c r="C481" s="5" t="s">
        <v>502</v>
      </c>
      <c r="D481" s="4">
        <v>7</v>
      </c>
      <c r="E481" s="4">
        <v>4</v>
      </c>
      <c r="F481" s="4">
        <v>1</v>
      </c>
      <c r="G481" s="4">
        <v>1282</v>
      </c>
      <c r="H481" s="4">
        <v>7</v>
      </c>
      <c r="I481" s="4">
        <v>0</v>
      </c>
      <c r="J481" s="4">
        <v>0</v>
      </c>
      <c r="K481" s="4">
        <v>1</v>
      </c>
      <c r="L481" s="4">
        <v>0</v>
      </c>
      <c r="M481" s="4">
        <v>0</v>
      </c>
      <c r="N481" s="4">
        <v>1</v>
      </c>
      <c r="O481" s="4">
        <v>0</v>
      </c>
      <c r="P481" s="4">
        <v>0</v>
      </c>
      <c r="Q481" s="4">
        <v>0</v>
      </c>
      <c r="R481" s="4">
        <v>0</v>
      </c>
      <c r="S481" s="4">
        <v>1</v>
      </c>
      <c r="T481" s="4">
        <v>1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</row>
    <row r="482" spans="3:29" x14ac:dyDescent="0.35">
      <c r="C482" s="5" t="s">
        <v>503</v>
      </c>
      <c r="D482" s="4">
        <v>43</v>
      </c>
      <c r="E482" s="4">
        <v>8</v>
      </c>
      <c r="F482" s="4">
        <v>0</v>
      </c>
      <c r="G482" s="4">
        <v>2884</v>
      </c>
      <c r="H482" s="4">
        <v>1</v>
      </c>
      <c r="I482" s="4">
        <v>0</v>
      </c>
      <c r="J482" s="4">
        <v>0</v>
      </c>
      <c r="K482" s="4">
        <v>1</v>
      </c>
      <c r="L482" s="4">
        <v>0</v>
      </c>
      <c r="M482" s="4">
        <v>0</v>
      </c>
      <c r="N482" s="4">
        <v>0</v>
      </c>
      <c r="O482" s="4">
        <v>1</v>
      </c>
      <c r="P482" s="4">
        <v>1</v>
      </c>
      <c r="Q482" s="4">
        <v>0</v>
      </c>
      <c r="R482" s="4">
        <v>1</v>
      </c>
      <c r="S482" s="4">
        <v>0</v>
      </c>
      <c r="T482" s="4">
        <v>0</v>
      </c>
      <c r="U482" s="4">
        <v>0</v>
      </c>
      <c r="V482" s="4">
        <v>1</v>
      </c>
      <c r="W482" s="4">
        <v>1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</row>
    <row r="483" spans="3:29" x14ac:dyDescent="0.35">
      <c r="C483" s="5" t="s">
        <v>504</v>
      </c>
      <c r="D483" s="4">
        <v>3</v>
      </c>
      <c r="E483" s="4">
        <v>0</v>
      </c>
      <c r="F483" s="4">
        <v>1</v>
      </c>
      <c r="G483" s="4">
        <v>188</v>
      </c>
      <c r="H483" s="4">
        <v>1</v>
      </c>
      <c r="I483" s="4">
        <v>0</v>
      </c>
      <c r="J483" s="4">
        <v>0</v>
      </c>
      <c r="K483" s="4">
        <v>1</v>
      </c>
      <c r="L483" s="4">
        <v>0</v>
      </c>
      <c r="M483" s="4">
        <v>0</v>
      </c>
      <c r="N483" s="4">
        <v>0</v>
      </c>
      <c r="O483" s="4">
        <v>1</v>
      </c>
      <c r="P483" s="4">
        <v>0</v>
      </c>
      <c r="Q483" s="4">
        <v>0</v>
      </c>
      <c r="R483" s="4">
        <v>1</v>
      </c>
      <c r="S483" s="4">
        <v>0</v>
      </c>
      <c r="T483" s="4">
        <v>0</v>
      </c>
      <c r="U483" s="4">
        <v>0</v>
      </c>
      <c r="V483" s="4">
        <v>1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1</v>
      </c>
      <c r="AC483" s="4">
        <v>0</v>
      </c>
    </row>
    <row r="484" spans="3:29" x14ac:dyDescent="0.35">
      <c r="C484" s="5" t="s">
        <v>505</v>
      </c>
      <c r="D484" s="4">
        <v>78</v>
      </c>
      <c r="E484" s="4">
        <v>17</v>
      </c>
      <c r="F484" s="4">
        <v>1</v>
      </c>
      <c r="G484" s="4">
        <v>1282</v>
      </c>
      <c r="H484" s="4">
        <v>5</v>
      </c>
      <c r="I484" s="4">
        <v>0</v>
      </c>
      <c r="J484" s="4">
        <v>1</v>
      </c>
      <c r="K484" s="4">
        <v>0</v>
      </c>
      <c r="L484" s="4">
        <v>0</v>
      </c>
      <c r="M484" s="4">
        <v>0</v>
      </c>
      <c r="N484" s="4">
        <v>0</v>
      </c>
      <c r="O484" s="4">
        <v>1</v>
      </c>
      <c r="P484" s="4">
        <v>0</v>
      </c>
      <c r="Q484" s="4">
        <v>0</v>
      </c>
      <c r="R484" s="4">
        <v>0</v>
      </c>
      <c r="S484" s="4">
        <v>1</v>
      </c>
      <c r="T484" s="4">
        <v>0</v>
      </c>
      <c r="U484" s="4">
        <v>0</v>
      </c>
      <c r="V484" s="4">
        <v>1</v>
      </c>
      <c r="W484" s="4">
        <v>0</v>
      </c>
      <c r="X484" s="4">
        <v>1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</row>
    <row r="485" spans="3:29" x14ac:dyDescent="0.35">
      <c r="C485" s="5" t="s">
        <v>506</v>
      </c>
      <c r="D485" s="4">
        <v>20</v>
      </c>
      <c r="E485" s="4">
        <v>11</v>
      </c>
      <c r="F485" s="4">
        <v>1</v>
      </c>
      <c r="G485" s="4">
        <v>3025</v>
      </c>
      <c r="H485" s="4">
        <v>9</v>
      </c>
      <c r="I485" s="4">
        <v>0</v>
      </c>
      <c r="J485" s="4">
        <v>1</v>
      </c>
      <c r="K485" s="4">
        <v>0</v>
      </c>
      <c r="L485" s="4">
        <v>0</v>
      </c>
      <c r="M485" s="4">
        <v>0</v>
      </c>
      <c r="N485" s="4">
        <v>1</v>
      </c>
      <c r="O485" s="4">
        <v>0</v>
      </c>
      <c r="P485" s="4">
        <v>0</v>
      </c>
      <c r="Q485" s="4">
        <v>0</v>
      </c>
      <c r="R485" s="4">
        <v>0</v>
      </c>
      <c r="S485" s="4">
        <v>1</v>
      </c>
      <c r="T485" s="4">
        <v>0</v>
      </c>
      <c r="U485" s="4">
        <v>0</v>
      </c>
      <c r="V485" s="4">
        <v>1</v>
      </c>
      <c r="W485" s="4">
        <v>1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</row>
    <row r="486" spans="3:29" x14ac:dyDescent="0.35">
      <c r="C486" s="5" t="s">
        <v>507</v>
      </c>
      <c r="D486" s="4">
        <v>13</v>
      </c>
      <c r="E486" s="4">
        <v>3</v>
      </c>
      <c r="F486" s="4">
        <v>0</v>
      </c>
      <c r="G486" s="4">
        <v>3003</v>
      </c>
      <c r="H486" s="4">
        <v>1</v>
      </c>
      <c r="I486" s="4">
        <v>0</v>
      </c>
      <c r="J486" s="4">
        <v>0</v>
      </c>
      <c r="K486" s="4">
        <v>0</v>
      </c>
      <c r="L486" s="4">
        <v>1</v>
      </c>
      <c r="M486" s="4">
        <v>0</v>
      </c>
      <c r="N486" s="4">
        <v>0</v>
      </c>
      <c r="O486" s="4">
        <v>1</v>
      </c>
      <c r="P486" s="4">
        <v>0</v>
      </c>
      <c r="Q486" s="4">
        <v>0</v>
      </c>
      <c r="R486" s="4">
        <v>1</v>
      </c>
      <c r="S486" s="4">
        <v>0</v>
      </c>
      <c r="T486" s="4">
        <v>0</v>
      </c>
      <c r="U486" s="4">
        <v>0</v>
      </c>
      <c r="V486" s="4">
        <v>1</v>
      </c>
      <c r="W486" s="4">
        <v>0</v>
      </c>
      <c r="X486" s="4">
        <v>0</v>
      </c>
      <c r="Y486" s="4">
        <v>0</v>
      </c>
      <c r="Z486" s="4">
        <v>1</v>
      </c>
      <c r="AA486" s="4">
        <v>0</v>
      </c>
      <c r="AB486" s="4">
        <v>0</v>
      </c>
      <c r="AC486" s="4">
        <v>0</v>
      </c>
    </row>
    <row r="487" spans="3:29" x14ac:dyDescent="0.35">
      <c r="C487" s="5" t="s">
        <v>508</v>
      </c>
      <c r="D487" s="4">
        <v>25</v>
      </c>
      <c r="E487" s="4">
        <v>19</v>
      </c>
      <c r="F487" s="4">
        <v>0</v>
      </c>
      <c r="G487" s="4">
        <v>826</v>
      </c>
      <c r="H487" s="4">
        <v>8</v>
      </c>
      <c r="I487" s="4">
        <v>1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1</v>
      </c>
      <c r="P487" s="4">
        <v>0</v>
      </c>
      <c r="Q487" s="4">
        <v>0</v>
      </c>
      <c r="R487" s="4">
        <v>1</v>
      </c>
      <c r="S487" s="4">
        <v>0</v>
      </c>
      <c r="T487" s="4">
        <v>0</v>
      </c>
      <c r="U487" s="4">
        <v>0</v>
      </c>
      <c r="V487" s="4">
        <v>1</v>
      </c>
      <c r="W487" s="4">
        <v>0</v>
      </c>
      <c r="X487" s="4">
        <v>1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</row>
    <row r="488" spans="3:29" x14ac:dyDescent="0.35">
      <c r="C488" s="5" t="s">
        <v>509</v>
      </c>
      <c r="D488" s="4">
        <v>21</v>
      </c>
      <c r="E488" s="4">
        <v>13</v>
      </c>
      <c r="F488" s="4">
        <v>1</v>
      </c>
      <c r="G488" s="4">
        <v>732</v>
      </c>
      <c r="H488" s="4">
        <v>5</v>
      </c>
      <c r="I488" s="4">
        <v>1</v>
      </c>
      <c r="J488" s="4">
        <v>0</v>
      </c>
      <c r="K488" s="4">
        <v>0</v>
      </c>
      <c r="L488" s="4">
        <v>0</v>
      </c>
      <c r="M488" s="4">
        <v>1</v>
      </c>
      <c r="N488" s="4">
        <v>0</v>
      </c>
      <c r="O488" s="4">
        <v>0</v>
      </c>
      <c r="P488" s="4">
        <v>0</v>
      </c>
      <c r="Q488" s="4">
        <v>1</v>
      </c>
      <c r="R488" s="4">
        <v>0</v>
      </c>
      <c r="S488" s="4">
        <v>0</v>
      </c>
      <c r="T488" s="4">
        <v>0</v>
      </c>
      <c r="U488" s="4">
        <v>0</v>
      </c>
      <c r="V488" s="4">
        <v>1</v>
      </c>
      <c r="W488" s="4">
        <v>0</v>
      </c>
      <c r="X488" s="4">
        <v>0</v>
      </c>
      <c r="Y488" s="4">
        <v>0</v>
      </c>
      <c r="Z488" s="4">
        <v>0</v>
      </c>
      <c r="AA488" s="4">
        <v>1</v>
      </c>
      <c r="AB488" s="4">
        <v>0</v>
      </c>
      <c r="AC488" s="4">
        <v>0</v>
      </c>
    </row>
    <row r="489" spans="3:29" x14ac:dyDescent="0.35">
      <c r="C489" s="5" t="s">
        <v>510</v>
      </c>
      <c r="D489" s="4">
        <v>26</v>
      </c>
      <c r="E489" s="4">
        <v>6</v>
      </c>
      <c r="F489" s="4">
        <v>1</v>
      </c>
      <c r="G489" s="4">
        <v>188</v>
      </c>
      <c r="H489" s="4">
        <v>1</v>
      </c>
      <c r="I489" s="4">
        <v>1</v>
      </c>
      <c r="J489" s="4">
        <v>0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  <c r="P489" s="4">
        <v>0</v>
      </c>
      <c r="Q489" s="4">
        <v>0</v>
      </c>
      <c r="R489" s="4">
        <v>1</v>
      </c>
      <c r="S489" s="4">
        <v>0</v>
      </c>
      <c r="T489" s="4">
        <v>0</v>
      </c>
      <c r="U489" s="4">
        <v>0</v>
      </c>
      <c r="V489" s="4">
        <v>1</v>
      </c>
      <c r="W489" s="4">
        <v>0</v>
      </c>
      <c r="X489" s="4">
        <v>0</v>
      </c>
      <c r="Y489" s="4">
        <v>0</v>
      </c>
      <c r="Z489" s="4">
        <v>1</v>
      </c>
      <c r="AA489" s="4">
        <v>0</v>
      </c>
      <c r="AB489" s="4">
        <v>0</v>
      </c>
      <c r="AC489" s="4">
        <v>0</v>
      </c>
    </row>
    <row r="490" spans="3:29" x14ac:dyDescent="0.35">
      <c r="C490" s="5" t="s">
        <v>511</v>
      </c>
      <c r="D490" s="4">
        <v>20</v>
      </c>
      <c r="E490" s="4">
        <v>5</v>
      </c>
      <c r="F490" s="4">
        <v>0</v>
      </c>
      <c r="G490" s="4">
        <v>3981</v>
      </c>
      <c r="H490" s="4">
        <v>8</v>
      </c>
      <c r="I490" s="4">
        <v>0</v>
      </c>
      <c r="J490" s="4">
        <v>0</v>
      </c>
      <c r="K490" s="4">
        <v>0</v>
      </c>
      <c r="L490" s="4">
        <v>1</v>
      </c>
      <c r="M490" s="4">
        <v>0</v>
      </c>
      <c r="N490" s="4">
        <v>0</v>
      </c>
      <c r="O490" s="4">
        <v>1</v>
      </c>
      <c r="P490" s="4">
        <v>0</v>
      </c>
      <c r="Q490" s="4">
        <v>1</v>
      </c>
      <c r="R490" s="4">
        <v>0</v>
      </c>
      <c r="S490" s="4">
        <v>0</v>
      </c>
      <c r="T490" s="4">
        <v>0</v>
      </c>
      <c r="U490" s="4">
        <v>0</v>
      </c>
      <c r="V490" s="4">
        <v>1</v>
      </c>
      <c r="W490" s="4">
        <v>0</v>
      </c>
      <c r="X490" s="4">
        <v>0</v>
      </c>
      <c r="Y490" s="4">
        <v>1</v>
      </c>
      <c r="Z490" s="4">
        <v>0</v>
      </c>
      <c r="AA490" s="4">
        <v>0</v>
      </c>
      <c r="AB490" s="4">
        <v>0</v>
      </c>
      <c r="AC490" s="4">
        <v>0</v>
      </c>
    </row>
    <row r="491" spans="3:29" x14ac:dyDescent="0.35">
      <c r="C491" s="5" t="s">
        <v>512</v>
      </c>
      <c r="D491" s="4">
        <v>12</v>
      </c>
      <c r="E491" s="4">
        <v>12</v>
      </c>
      <c r="F491" s="4">
        <v>0</v>
      </c>
      <c r="G491" s="4">
        <v>716</v>
      </c>
      <c r="H491" s="4">
        <v>4</v>
      </c>
      <c r="I491" s="4">
        <v>1</v>
      </c>
      <c r="J491" s="4">
        <v>0</v>
      </c>
      <c r="K491" s="4">
        <v>0</v>
      </c>
      <c r="L491" s="4">
        <v>0</v>
      </c>
      <c r="M491" s="4">
        <v>1</v>
      </c>
      <c r="N491" s="4">
        <v>0</v>
      </c>
      <c r="O491" s="4">
        <v>0</v>
      </c>
      <c r="P491" s="4">
        <v>1</v>
      </c>
      <c r="Q491" s="4">
        <v>1</v>
      </c>
      <c r="R491" s="4">
        <v>0</v>
      </c>
      <c r="S491" s="4">
        <v>0</v>
      </c>
      <c r="T491" s="4">
        <v>0</v>
      </c>
      <c r="U491" s="4">
        <v>1</v>
      </c>
      <c r="V491" s="4">
        <v>0</v>
      </c>
      <c r="W491" s="4">
        <v>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</row>
    <row r="492" spans="3:29" x14ac:dyDescent="0.35">
      <c r="C492" s="5" t="s">
        <v>513</v>
      </c>
      <c r="D492" s="4">
        <v>113</v>
      </c>
      <c r="E492" s="4">
        <v>48</v>
      </c>
      <c r="F492" s="4">
        <v>0</v>
      </c>
      <c r="G492" s="4">
        <v>315</v>
      </c>
      <c r="H492" s="4">
        <v>4</v>
      </c>
      <c r="I492" s="4">
        <v>0</v>
      </c>
      <c r="J492" s="4">
        <v>0</v>
      </c>
      <c r="K492" s="4">
        <v>1</v>
      </c>
      <c r="L492" s="4">
        <v>0</v>
      </c>
      <c r="M492" s="4">
        <v>0</v>
      </c>
      <c r="N492" s="4">
        <v>1</v>
      </c>
      <c r="O492" s="4">
        <v>0</v>
      </c>
      <c r="P492" s="4">
        <v>0</v>
      </c>
      <c r="Q492" s="4">
        <v>1</v>
      </c>
      <c r="R492" s="4">
        <v>0</v>
      </c>
      <c r="S492" s="4">
        <v>0</v>
      </c>
      <c r="T492" s="4">
        <v>0</v>
      </c>
      <c r="U492" s="4">
        <v>0</v>
      </c>
      <c r="V492" s="4">
        <v>1</v>
      </c>
      <c r="W492" s="4">
        <v>0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</row>
    <row r="493" spans="3:29" x14ac:dyDescent="0.35">
      <c r="C493" s="5" t="s">
        <v>514</v>
      </c>
      <c r="D493" s="4">
        <v>16</v>
      </c>
      <c r="E493" s="4">
        <v>10</v>
      </c>
      <c r="F493" s="4">
        <v>1</v>
      </c>
      <c r="G493" s="4">
        <v>4027</v>
      </c>
      <c r="H493" s="4">
        <v>9</v>
      </c>
      <c r="I493" s="4">
        <v>1</v>
      </c>
      <c r="J493" s="4">
        <v>0</v>
      </c>
      <c r="K493" s="4">
        <v>0</v>
      </c>
      <c r="L493" s="4">
        <v>0</v>
      </c>
      <c r="M493" s="4">
        <v>0</v>
      </c>
      <c r="N493" s="4">
        <v>1</v>
      </c>
      <c r="O493" s="4">
        <v>0</v>
      </c>
      <c r="P493" s="4">
        <v>0</v>
      </c>
      <c r="Q493" s="4">
        <v>0</v>
      </c>
      <c r="R493" s="4">
        <v>0</v>
      </c>
      <c r="S493" s="4">
        <v>1</v>
      </c>
      <c r="T493" s="4">
        <v>1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1</v>
      </c>
      <c r="AB493" s="4">
        <v>0</v>
      </c>
      <c r="AC493" s="4">
        <v>0</v>
      </c>
    </row>
    <row r="494" spans="3:29" x14ac:dyDescent="0.35">
      <c r="C494" s="5" t="s">
        <v>515</v>
      </c>
      <c r="D494" s="4">
        <v>5</v>
      </c>
      <c r="E494" s="4">
        <v>5</v>
      </c>
      <c r="F494" s="4">
        <v>1</v>
      </c>
      <c r="G494" s="4">
        <v>2034</v>
      </c>
      <c r="H494" s="4">
        <v>5</v>
      </c>
      <c r="I494" s="4">
        <v>0</v>
      </c>
      <c r="J494" s="4">
        <v>0</v>
      </c>
      <c r="K494" s="4">
        <v>0</v>
      </c>
      <c r="L494" s="4">
        <v>1</v>
      </c>
      <c r="M494" s="4">
        <v>0</v>
      </c>
      <c r="N494" s="4">
        <v>0</v>
      </c>
      <c r="O494" s="4">
        <v>1</v>
      </c>
      <c r="P494" s="4">
        <v>0</v>
      </c>
      <c r="Q494" s="4">
        <v>0</v>
      </c>
      <c r="R494" s="4">
        <v>0</v>
      </c>
      <c r="S494" s="4">
        <v>1</v>
      </c>
      <c r="T494" s="4">
        <v>0</v>
      </c>
      <c r="U494" s="4">
        <v>0</v>
      </c>
      <c r="V494" s="4">
        <v>1</v>
      </c>
      <c r="W494" s="4">
        <v>0</v>
      </c>
      <c r="X494" s="4">
        <v>0</v>
      </c>
      <c r="Y494" s="4">
        <v>0</v>
      </c>
      <c r="Z494" s="4">
        <v>1</v>
      </c>
      <c r="AA494" s="4">
        <v>0</v>
      </c>
      <c r="AB494" s="4">
        <v>0</v>
      </c>
      <c r="AC494" s="4">
        <v>0</v>
      </c>
    </row>
    <row r="495" spans="3:29" x14ac:dyDescent="0.35">
      <c r="C495" s="5" t="s">
        <v>516</v>
      </c>
      <c r="D495" s="4">
        <v>29</v>
      </c>
      <c r="E495" s="4">
        <v>7</v>
      </c>
      <c r="F495" s="4">
        <v>1</v>
      </c>
      <c r="G495" s="4">
        <v>4027</v>
      </c>
      <c r="H495" s="4">
        <v>7</v>
      </c>
      <c r="I495" s="4">
        <v>0</v>
      </c>
      <c r="J495" s="4">
        <v>0</v>
      </c>
      <c r="K495" s="4">
        <v>0</v>
      </c>
      <c r="L495" s="4">
        <v>1</v>
      </c>
      <c r="M495" s="4">
        <v>0</v>
      </c>
      <c r="N495" s="4">
        <v>0</v>
      </c>
      <c r="O495" s="4">
        <v>1</v>
      </c>
      <c r="P495" s="4">
        <v>0</v>
      </c>
      <c r="Q495" s="4">
        <v>0</v>
      </c>
      <c r="R495" s="4">
        <v>0</v>
      </c>
      <c r="S495" s="4">
        <v>1</v>
      </c>
      <c r="T495" s="4">
        <v>0</v>
      </c>
      <c r="U495" s="4">
        <v>1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1</v>
      </c>
      <c r="AB495" s="4">
        <v>0</v>
      </c>
      <c r="AC495" s="4">
        <v>0</v>
      </c>
    </row>
    <row r="496" spans="3:29" x14ac:dyDescent="0.35">
      <c r="C496" s="5" t="s">
        <v>517</v>
      </c>
      <c r="D496" s="4">
        <v>30</v>
      </c>
      <c r="E496" s="4">
        <v>12</v>
      </c>
      <c r="F496" s="4">
        <v>1</v>
      </c>
      <c r="G496" s="4">
        <v>3981</v>
      </c>
      <c r="H496" s="4">
        <v>8</v>
      </c>
      <c r="I496" s="4">
        <v>1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1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1</v>
      </c>
      <c r="W496" s="4">
        <v>1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</row>
    <row r="497" spans="3:29" x14ac:dyDescent="0.35">
      <c r="C497" s="5" t="s">
        <v>518</v>
      </c>
      <c r="D497" s="4">
        <v>10</v>
      </c>
      <c r="E497" s="4">
        <v>6</v>
      </c>
      <c r="F497" s="4">
        <v>1</v>
      </c>
      <c r="G497" s="4">
        <v>2700</v>
      </c>
      <c r="H497" s="4">
        <v>5</v>
      </c>
      <c r="I497" s="4">
        <v>1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1</v>
      </c>
      <c r="P497" s="4">
        <v>1</v>
      </c>
      <c r="Q497" s="4">
        <v>0</v>
      </c>
      <c r="R497" s="4">
        <v>0</v>
      </c>
      <c r="S497" s="4">
        <v>1</v>
      </c>
      <c r="T497" s="4">
        <v>0</v>
      </c>
      <c r="U497" s="4">
        <v>1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1</v>
      </c>
      <c r="AC497" s="4">
        <v>0</v>
      </c>
    </row>
    <row r="498" spans="3:29" x14ac:dyDescent="0.35">
      <c r="C498" s="5" t="s">
        <v>519</v>
      </c>
      <c r="D498" s="4">
        <v>10</v>
      </c>
      <c r="E498" s="4">
        <v>6</v>
      </c>
      <c r="F498" s="4">
        <v>1</v>
      </c>
      <c r="G498" s="4">
        <v>1467</v>
      </c>
      <c r="H498" s="4">
        <v>4</v>
      </c>
      <c r="I498" s="4">
        <v>1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1</v>
      </c>
      <c r="P498" s="4">
        <v>1</v>
      </c>
      <c r="Q498" s="4">
        <v>0</v>
      </c>
      <c r="R498" s="4">
        <v>1</v>
      </c>
      <c r="S498" s="4">
        <v>0</v>
      </c>
      <c r="T498" s="4">
        <v>0</v>
      </c>
      <c r="U498" s="4">
        <v>1</v>
      </c>
      <c r="V498" s="4">
        <v>0</v>
      </c>
      <c r="W498" s="4">
        <v>0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</row>
    <row r="499" spans="3:29" x14ac:dyDescent="0.35">
      <c r="C499" s="5" t="s">
        <v>520</v>
      </c>
      <c r="D499" s="4">
        <v>12</v>
      </c>
      <c r="E499" s="4">
        <v>3</v>
      </c>
      <c r="F499" s="4">
        <v>1</v>
      </c>
      <c r="G499" s="4">
        <v>1467</v>
      </c>
      <c r="H499" s="4">
        <v>4</v>
      </c>
      <c r="I499" s="4">
        <v>1</v>
      </c>
      <c r="J499" s="4">
        <v>0</v>
      </c>
      <c r="K499" s="4">
        <v>0</v>
      </c>
      <c r="L499" s="4">
        <v>0</v>
      </c>
      <c r="M499" s="4">
        <v>0</v>
      </c>
      <c r="N499" s="4">
        <v>1</v>
      </c>
      <c r="O499" s="4">
        <v>0</v>
      </c>
      <c r="P499" s="4">
        <v>1</v>
      </c>
      <c r="Q499" s="4">
        <v>0</v>
      </c>
      <c r="R499" s="4">
        <v>1</v>
      </c>
      <c r="S499" s="4">
        <v>0</v>
      </c>
      <c r="T499" s="4">
        <v>0</v>
      </c>
      <c r="U499" s="4">
        <v>1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1</v>
      </c>
      <c r="AB499" s="4">
        <v>0</v>
      </c>
      <c r="AC499" s="4">
        <v>0</v>
      </c>
    </row>
    <row r="500" spans="3:29" x14ac:dyDescent="0.35">
      <c r="C500" s="5" t="s">
        <v>521</v>
      </c>
      <c r="D500" s="4">
        <v>56</v>
      </c>
      <c r="E500" s="4">
        <v>18</v>
      </c>
      <c r="F500" s="4">
        <v>1</v>
      </c>
      <c r="G500" s="4">
        <v>315</v>
      </c>
      <c r="H500" s="4">
        <v>4</v>
      </c>
      <c r="I500" s="4">
        <v>0</v>
      </c>
      <c r="J500" s="4">
        <v>0</v>
      </c>
      <c r="K500" s="4">
        <v>0</v>
      </c>
      <c r="L500" s="4">
        <v>1</v>
      </c>
      <c r="M500" s="4">
        <v>1</v>
      </c>
      <c r="N500" s="4">
        <v>0</v>
      </c>
      <c r="O500" s="4">
        <v>0</v>
      </c>
      <c r="P500" s="4">
        <v>0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1</v>
      </c>
      <c r="W500" s="4">
        <v>0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0</v>
      </c>
    </row>
    <row r="501" spans="3:29" x14ac:dyDescent="0.35">
      <c r="C501" s="5" t="s">
        <v>522</v>
      </c>
      <c r="D501" s="4">
        <v>9</v>
      </c>
      <c r="E501" s="4">
        <v>3</v>
      </c>
      <c r="F501" s="4">
        <v>1</v>
      </c>
      <c r="G501" s="4">
        <v>2034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4">
        <v>0</v>
      </c>
      <c r="Q501" s="4">
        <v>0</v>
      </c>
      <c r="R501" s="4">
        <v>0</v>
      </c>
      <c r="S501" s="4">
        <v>1</v>
      </c>
      <c r="T501" s="4">
        <v>0</v>
      </c>
      <c r="U501" s="4">
        <v>1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1</v>
      </c>
      <c r="AB501" s="4">
        <v>0</v>
      </c>
      <c r="AC501" s="4">
        <v>0</v>
      </c>
    </row>
    <row r="502" spans="3:29" x14ac:dyDescent="0.35">
      <c r="C502" s="5" t="s">
        <v>523</v>
      </c>
      <c r="D502" s="4">
        <v>20</v>
      </c>
      <c r="E502" s="4">
        <v>16</v>
      </c>
      <c r="F502" s="4">
        <v>0</v>
      </c>
      <c r="G502" s="4">
        <v>1228</v>
      </c>
      <c r="H502" s="4">
        <v>7</v>
      </c>
      <c r="I502" s="4">
        <v>1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1</v>
      </c>
      <c r="P502" s="4">
        <v>0</v>
      </c>
      <c r="Q502" s="4">
        <v>1</v>
      </c>
      <c r="R502" s="4">
        <v>0</v>
      </c>
      <c r="S502" s="4">
        <v>0</v>
      </c>
      <c r="T502" s="4">
        <v>1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1</v>
      </c>
      <c r="AC502" s="4">
        <v>0</v>
      </c>
    </row>
  </sheetData>
  <mergeCells count="27"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  <mergeCell ref="C18:AE18"/>
    <mergeCell ref="C19:E19"/>
    <mergeCell ref="C20:E20"/>
    <mergeCell ref="F19:AE19"/>
    <mergeCell ref="C22:I22"/>
    <mergeCell ref="C24:E24"/>
    <mergeCell ref="C25:E25"/>
    <mergeCell ref="C26:E26"/>
    <mergeCell ref="F23:I23"/>
    <mergeCell ref="F24:I24"/>
    <mergeCell ref="F25:I25"/>
    <mergeCell ref="F26:I26"/>
    <mergeCell ref="C23:E23"/>
    <mergeCell ref="B4:C4"/>
    <mergeCell ref="D4:E4"/>
    <mergeCell ref="F4:G4"/>
    <mergeCell ref="B3:G3"/>
    <mergeCell ref="J3:M3"/>
  </mergeCells>
  <hyperlinks>
    <hyperlink ref="B4" location="'STDPartition1'!$B$10:$B$10" display="Inputs" xr:uid="{3587D343-7064-4FEB-9500-3374A437623B}"/>
    <hyperlink ref="D4" location="'STDPartition1'!$B$28:$B$28" display="Partition Summary" xr:uid="{353253FF-500C-4095-8F88-E9C04A529EEC}"/>
    <hyperlink ref="F4" location="'STDPartition1'!$B$34:$B$34" display="Partitioned Data" xr:uid="{D054F815-84C1-4271-BA47-529A035F18A8}"/>
  </hyperlink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0CCC-1F6D-4229-90A7-45C856234F73}">
  <dimension ref="B1:CV135"/>
  <sheetViews>
    <sheetView showGridLines="0" workbookViewId="0"/>
  </sheetViews>
  <sheetFormatPr defaultRowHeight="14.5" x14ac:dyDescent="0.35"/>
  <cols>
    <col min="3" max="3" width="17" customWidth="1"/>
    <col min="4" max="4" width="12.54296875" customWidth="1"/>
    <col min="7" max="7" width="17" customWidth="1"/>
    <col min="8" max="8" width="11.36328125" customWidth="1"/>
    <col min="14" max="14" width="15.26953125" bestFit="1" customWidth="1"/>
  </cols>
  <sheetData>
    <row r="1" spans="2:100" ht="18.5" x14ac:dyDescent="0.45">
      <c r="B1" s="2" t="s">
        <v>602</v>
      </c>
      <c r="N1" t="s">
        <v>575</v>
      </c>
      <c r="CV1" s="8" t="s">
        <v>607</v>
      </c>
    </row>
    <row r="3" spans="2:100" ht="15.5" x14ac:dyDescent="0.35">
      <c r="B3" s="13" t="s">
        <v>27</v>
      </c>
      <c r="C3" s="14"/>
      <c r="D3" s="14"/>
      <c r="E3" s="14"/>
      <c r="F3" s="14"/>
      <c r="G3" s="14"/>
      <c r="H3" s="14"/>
      <c r="I3" s="14"/>
      <c r="J3" s="14"/>
      <c r="K3" s="15"/>
      <c r="N3" s="13" t="s">
        <v>28</v>
      </c>
      <c r="O3" s="14"/>
      <c r="P3" s="14"/>
      <c r="Q3" s="15"/>
    </row>
    <row r="4" spans="2:100" x14ac:dyDescent="0.35">
      <c r="B4" s="11" t="s">
        <v>525</v>
      </c>
      <c r="C4" s="12"/>
      <c r="D4" s="11" t="s">
        <v>33</v>
      </c>
      <c r="E4" s="12"/>
      <c r="F4" s="11" t="s">
        <v>526</v>
      </c>
      <c r="G4" s="12"/>
      <c r="H4" s="11" t="s">
        <v>524</v>
      </c>
      <c r="I4" s="12"/>
      <c r="J4" s="11" t="s">
        <v>576</v>
      </c>
      <c r="K4" s="12"/>
      <c r="N4" s="7" t="s">
        <v>29</v>
      </c>
      <c r="O4" s="7" t="s">
        <v>30</v>
      </c>
      <c r="P4" s="7" t="s">
        <v>31</v>
      </c>
      <c r="Q4" s="7" t="s">
        <v>32</v>
      </c>
    </row>
    <row r="5" spans="2:100" x14ac:dyDescent="0.35">
      <c r="B5" s="11" t="s">
        <v>577</v>
      </c>
      <c r="C5" s="12"/>
      <c r="D5" s="11" t="s">
        <v>578</v>
      </c>
      <c r="E5" s="12"/>
      <c r="F5" s="11" t="s">
        <v>579</v>
      </c>
      <c r="G5" s="12"/>
      <c r="H5" s="22"/>
      <c r="I5" s="12"/>
      <c r="J5" s="22"/>
      <c r="K5" s="12"/>
      <c r="N5" s="6">
        <v>22</v>
      </c>
      <c r="O5" s="6">
        <v>23</v>
      </c>
      <c r="P5" s="6">
        <v>25</v>
      </c>
      <c r="Q5" s="6">
        <v>70</v>
      </c>
    </row>
    <row r="10" spans="2:100" ht="18.5" x14ac:dyDescent="0.45">
      <c r="B10" s="3" t="s">
        <v>33</v>
      </c>
    </row>
    <row r="12" spans="2:100" ht="15.5" x14ac:dyDescent="0.35">
      <c r="C12" s="13" t="s">
        <v>34</v>
      </c>
      <c r="D12" s="14"/>
      <c r="E12" s="14"/>
      <c r="F12" s="14"/>
      <c r="G12" s="14"/>
      <c r="H12" s="14"/>
      <c r="I12" s="14"/>
      <c r="J12" s="14"/>
      <c r="K12" s="15"/>
    </row>
    <row r="13" spans="2:100" x14ac:dyDescent="0.35">
      <c r="C13" s="16" t="s">
        <v>35</v>
      </c>
      <c r="D13" s="17"/>
      <c r="E13" s="17"/>
      <c r="F13" s="18"/>
      <c r="G13" s="19" t="s">
        <v>36</v>
      </c>
      <c r="H13" s="20"/>
      <c r="I13" s="20"/>
      <c r="J13" s="20"/>
      <c r="K13" s="21"/>
    </row>
    <row r="14" spans="2:100" x14ac:dyDescent="0.35">
      <c r="C14" s="16" t="s">
        <v>37</v>
      </c>
      <c r="D14" s="17"/>
      <c r="E14" s="17"/>
      <c r="F14" s="18"/>
      <c r="G14" s="19" t="s">
        <v>603</v>
      </c>
      <c r="H14" s="20"/>
      <c r="I14" s="20"/>
      <c r="J14" s="20"/>
      <c r="K14" s="21"/>
    </row>
    <row r="15" spans="2:100" x14ac:dyDescent="0.35">
      <c r="C15" s="16" t="s">
        <v>543</v>
      </c>
      <c r="D15" s="17"/>
      <c r="E15" s="17"/>
      <c r="F15" s="18"/>
      <c r="G15" s="19" t="s">
        <v>544</v>
      </c>
      <c r="H15" s="20"/>
      <c r="I15" s="20"/>
      <c r="J15" s="20"/>
      <c r="K15" s="21"/>
    </row>
    <row r="16" spans="2:100" x14ac:dyDescent="0.35">
      <c r="C16" s="16" t="s">
        <v>545</v>
      </c>
      <c r="D16" s="17"/>
      <c r="E16" s="17"/>
      <c r="F16" s="18"/>
      <c r="G16" s="19">
        <v>373</v>
      </c>
      <c r="H16" s="20"/>
      <c r="I16" s="20"/>
      <c r="J16" s="20"/>
      <c r="K16" s="21"/>
    </row>
    <row r="17" spans="3:29" x14ac:dyDescent="0.35">
      <c r="C17" s="16" t="s">
        <v>546</v>
      </c>
      <c r="D17" s="17"/>
      <c r="E17" s="17"/>
      <c r="F17" s="18"/>
      <c r="G17" s="19" t="s">
        <v>547</v>
      </c>
      <c r="H17" s="20"/>
      <c r="I17" s="20"/>
      <c r="J17" s="20"/>
      <c r="K17" s="21"/>
    </row>
    <row r="18" spans="3:29" x14ac:dyDescent="0.35">
      <c r="C18" s="16" t="s">
        <v>548</v>
      </c>
      <c r="D18" s="17"/>
      <c r="E18" s="17"/>
      <c r="F18" s="18"/>
      <c r="G18" s="19">
        <v>93</v>
      </c>
      <c r="H18" s="20"/>
      <c r="I18" s="20"/>
      <c r="J18" s="20"/>
      <c r="K18" s="21"/>
    </row>
    <row r="20" spans="3:29" ht="15.5" x14ac:dyDescent="0.35">
      <c r="C20" s="13" t="s">
        <v>41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5"/>
    </row>
    <row r="21" spans="3:29" x14ac:dyDescent="0.35">
      <c r="C21" s="16" t="s">
        <v>549</v>
      </c>
      <c r="D21" s="18"/>
      <c r="E21" s="19">
        <v>25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</row>
    <row r="22" spans="3:29" x14ac:dyDescent="0.35">
      <c r="C22" s="16" t="s">
        <v>550</v>
      </c>
      <c r="D22" s="18"/>
      <c r="E22" s="6" t="s">
        <v>0</v>
      </c>
      <c r="F22" s="6" t="s">
        <v>1</v>
      </c>
      <c r="G22" s="6" t="s">
        <v>3</v>
      </c>
      <c r="H22" s="6" t="s">
        <v>4</v>
      </c>
      <c r="I22" s="6" t="s">
        <v>5</v>
      </c>
      <c r="J22" s="6" t="s">
        <v>6</v>
      </c>
      <c r="K22" s="6" t="s">
        <v>7</v>
      </c>
      <c r="L22" s="6" t="s">
        <v>8</v>
      </c>
      <c r="M22" s="6" t="s">
        <v>9</v>
      </c>
      <c r="N22" s="6" t="s">
        <v>10</v>
      </c>
      <c r="O22" s="6" t="s">
        <v>11</v>
      </c>
      <c r="P22" s="6" t="s">
        <v>12</v>
      </c>
      <c r="Q22" s="6" t="s">
        <v>13</v>
      </c>
      <c r="R22" s="6" t="s">
        <v>14</v>
      </c>
      <c r="S22" s="6" t="s">
        <v>15</v>
      </c>
      <c r="T22" s="6" t="s">
        <v>16</v>
      </c>
      <c r="U22" s="6" t="s">
        <v>17</v>
      </c>
      <c r="V22" s="6" t="s">
        <v>18</v>
      </c>
      <c r="W22" s="6" t="s">
        <v>19</v>
      </c>
      <c r="X22" s="6" t="s">
        <v>20</v>
      </c>
      <c r="Y22" s="6" t="s">
        <v>21</v>
      </c>
      <c r="Z22" s="6" t="s">
        <v>22</v>
      </c>
      <c r="AA22" s="6" t="s">
        <v>23</v>
      </c>
      <c r="AB22" s="6" t="s">
        <v>24</v>
      </c>
      <c r="AC22" s="6" t="s">
        <v>25</v>
      </c>
    </row>
    <row r="23" spans="3:29" x14ac:dyDescent="0.35">
      <c r="C23" s="16" t="s">
        <v>551</v>
      </c>
      <c r="D23" s="1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3:29" x14ac:dyDescent="0.35">
      <c r="C24" s="16" t="s">
        <v>552</v>
      </c>
      <c r="D24" s="18"/>
      <c r="E24" s="22" t="s">
        <v>2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12"/>
    </row>
    <row r="26" spans="3:29" ht="15.5" x14ac:dyDescent="0.35">
      <c r="C26" s="13" t="s">
        <v>553</v>
      </c>
      <c r="D26" s="14"/>
      <c r="E26" s="14"/>
      <c r="F26" s="14"/>
      <c r="G26" s="14"/>
      <c r="H26" s="14"/>
      <c r="I26" s="15"/>
    </row>
    <row r="27" spans="3:29" x14ac:dyDescent="0.35">
      <c r="C27" s="16" t="s">
        <v>554</v>
      </c>
      <c r="D27" s="17"/>
      <c r="E27" s="18"/>
      <c r="F27" s="19" t="b">
        <v>0</v>
      </c>
      <c r="G27" s="20"/>
      <c r="H27" s="20"/>
      <c r="I27" s="21"/>
    </row>
    <row r="29" spans="3:29" ht="15.5" x14ac:dyDescent="0.35">
      <c r="C29" s="13" t="s">
        <v>604</v>
      </c>
      <c r="D29" s="14"/>
      <c r="E29" s="14"/>
      <c r="F29" s="14"/>
      <c r="G29" s="14"/>
      <c r="H29" s="14"/>
      <c r="I29" s="15"/>
    </row>
    <row r="30" spans="3:29" x14ac:dyDescent="0.35">
      <c r="C30" s="16" t="s">
        <v>605</v>
      </c>
      <c r="D30" s="17"/>
      <c r="E30" s="18"/>
      <c r="F30" s="19" t="s">
        <v>606</v>
      </c>
      <c r="G30" s="20"/>
      <c r="H30" s="20"/>
      <c r="I30" s="21"/>
    </row>
    <row r="32" spans="3:29" ht="15.5" x14ac:dyDescent="0.35">
      <c r="C32" s="13" t="s">
        <v>555</v>
      </c>
      <c r="D32" s="14"/>
      <c r="E32" s="14"/>
      <c r="F32" s="14"/>
      <c r="G32" s="14"/>
      <c r="H32" s="14"/>
      <c r="I32" s="15"/>
    </row>
    <row r="33" spans="3:9" x14ac:dyDescent="0.35">
      <c r="C33" s="16" t="s">
        <v>556</v>
      </c>
      <c r="D33" s="17"/>
      <c r="E33" s="18"/>
      <c r="F33" s="19" t="b">
        <v>1</v>
      </c>
      <c r="G33" s="20"/>
      <c r="H33" s="20"/>
      <c r="I33" s="21"/>
    </row>
    <row r="34" spans="3:9" x14ac:dyDescent="0.35">
      <c r="C34" s="16" t="s">
        <v>557</v>
      </c>
      <c r="D34" s="17"/>
      <c r="E34" s="18"/>
      <c r="F34" s="19" t="s">
        <v>558</v>
      </c>
      <c r="G34" s="20"/>
      <c r="H34" s="20"/>
      <c r="I34" s="21"/>
    </row>
    <row r="36" spans="3:9" ht="15.5" x14ac:dyDescent="0.35">
      <c r="C36" s="13" t="s">
        <v>608</v>
      </c>
      <c r="D36" s="14"/>
      <c r="E36" s="14"/>
      <c r="F36" s="14"/>
      <c r="G36" s="14"/>
      <c r="H36" s="14"/>
      <c r="I36" s="15"/>
    </row>
    <row r="37" spans="3:9" x14ac:dyDescent="0.35">
      <c r="C37" s="16" t="s">
        <v>609</v>
      </c>
      <c r="D37" s="17"/>
      <c r="E37" s="18"/>
      <c r="F37" s="19">
        <v>2</v>
      </c>
      <c r="G37" s="20"/>
      <c r="H37" s="20"/>
      <c r="I37" s="21"/>
    </row>
    <row r="38" spans="3:9" x14ac:dyDescent="0.35">
      <c r="C38" s="16" t="s">
        <v>598</v>
      </c>
      <c r="D38" s="17"/>
      <c r="E38" s="18"/>
      <c r="F38" s="19">
        <v>1</v>
      </c>
      <c r="G38" s="20"/>
      <c r="H38" s="20"/>
      <c r="I38" s="21"/>
    </row>
    <row r="39" spans="3:9" x14ac:dyDescent="0.35">
      <c r="C39" s="16" t="s">
        <v>599</v>
      </c>
      <c r="D39" s="17"/>
      <c r="E39" s="18"/>
      <c r="F39" s="19">
        <v>0.5</v>
      </c>
      <c r="G39" s="20"/>
      <c r="H39" s="20"/>
      <c r="I39" s="21"/>
    </row>
    <row r="41" spans="3:9" ht="15.5" x14ac:dyDescent="0.35">
      <c r="C41" s="13" t="s">
        <v>559</v>
      </c>
      <c r="D41" s="14"/>
      <c r="E41" s="14"/>
      <c r="F41" s="14"/>
      <c r="G41" s="14"/>
      <c r="H41" s="14"/>
      <c r="I41" s="15"/>
    </row>
    <row r="42" spans="3:9" x14ac:dyDescent="0.35">
      <c r="C42" s="16" t="s">
        <v>560</v>
      </c>
      <c r="D42" s="17"/>
      <c r="E42" s="18"/>
      <c r="F42" s="19" t="s">
        <v>558</v>
      </c>
      <c r="G42" s="20"/>
      <c r="H42" s="20"/>
      <c r="I42" s="21"/>
    </row>
    <row r="43" spans="3:9" x14ac:dyDescent="0.35">
      <c r="C43" s="16" t="s">
        <v>561</v>
      </c>
      <c r="D43" s="17"/>
      <c r="E43" s="18"/>
      <c r="F43" s="19">
        <v>7</v>
      </c>
      <c r="G43" s="20"/>
      <c r="H43" s="20"/>
      <c r="I43" s="21"/>
    </row>
    <row r="44" spans="3:9" x14ac:dyDescent="0.35">
      <c r="C44" s="16" t="s">
        <v>562</v>
      </c>
      <c r="D44" s="17"/>
      <c r="E44" s="18"/>
      <c r="F44" s="19" t="b">
        <v>1</v>
      </c>
      <c r="G44" s="20"/>
      <c r="H44" s="20"/>
      <c r="I44" s="21"/>
    </row>
    <row r="46" spans="3:9" ht="15.5" x14ac:dyDescent="0.35">
      <c r="C46" s="13" t="s">
        <v>563</v>
      </c>
      <c r="D46" s="14"/>
      <c r="E46" s="14"/>
      <c r="F46" s="14"/>
      <c r="G46" s="15"/>
    </row>
    <row r="47" spans="3:9" x14ac:dyDescent="0.35">
      <c r="C47" s="22" t="s">
        <v>564</v>
      </c>
      <c r="D47" s="23"/>
      <c r="E47" s="23"/>
      <c r="F47" s="23"/>
      <c r="G47" s="12"/>
    </row>
    <row r="48" spans="3:9" x14ac:dyDescent="0.35">
      <c r="C48" s="22" t="s">
        <v>565</v>
      </c>
      <c r="D48" s="23"/>
      <c r="E48" s="23"/>
      <c r="F48" s="23"/>
      <c r="G48" s="12"/>
    </row>
    <row r="49" spans="2:8" x14ac:dyDescent="0.35">
      <c r="C49" s="22" t="s">
        <v>566</v>
      </c>
      <c r="D49" s="23"/>
      <c r="E49" s="23"/>
      <c r="F49" s="23"/>
      <c r="G49" s="12"/>
    </row>
    <row r="50" spans="2:8" x14ac:dyDescent="0.35">
      <c r="C50" s="22" t="s">
        <v>567</v>
      </c>
      <c r="D50" s="23"/>
      <c r="E50" s="23"/>
      <c r="F50" s="23"/>
      <c r="G50" s="12"/>
    </row>
    <row r="53" spans="2:8" ht="18.5" x14ac:dyDescent="0.45">
      <c r="B53" s="3" t="s">
        <v>568</v>
      </c>
      <c r="F53" s="3" t="s">
        <v>569</v>
      </c>
    </row>
    <row r="55" spans="2:8" x14ac:dyDescent="0.35">
      <c r="C55" s="5" t="s">
        <v>570</v>
      </c>
      <c r="D55" s="1" t="s">
        <v>610</v>
      </c>
      <c r="G55" s="5" t="s">
        <v>570</v>
      </c>
      <c r="H55" s="1" t="s">
        <v>610</v>
      </c>
    </row>
    <row r="56" spans="2:8" x14ac:dyDescent="0.35">
      <c r="C56" s="5">
        <v>0</v>
      </c>
      <c r="D56" s="4">
        <v>0.43967828418230559</v>
      </c>
      <c r="G56" s="5">
        <v>0</v>
      </c>
      <c r="H56" s="4">
        <v>0.5053763440860215</v>
      </c>
    </row>
    <row r="57" spans="2:8" x14ac:dyDescent="0.35">
      <c r="C57" s="5">
        <v>1</v>
      </c>
      <c r="D57" s="4">
        <v>0.38069705093833783</v>
      </c>
      <c r="G57" s="5">
        <v>1</v>
      </c>
      <c r="H57" s="4">
        <v>0.32258064516129031</v>
      </c>
    </row>
    <row r="58" spans="2:8" x14ac:dyDescent="0.35">
      <c r="C58" s="5">
        <v>2</v>
      </c>
      <c r="D58" s="4">
        <v>0.38069705093833783</v>
      </c>
      <c r="G58" s="5">
        <v>2</v>
      </c>
      <c r="H58" s="4">
        <v>0.33333333333333331</v>
      </c>
    </row>
    <row r="59" spans="2:8" x14ac:dyDescent="0.35">
      <c r="C59" s="5">
        <v>3</v>
      </c>
      <c r="D59" s="4">
        <v>0.36193029490616624</v>
      </c>
      <c r="G59" s="5">
        <v>3</v>
      </c>
      <c r="H59" s="4">
        <v>0.34408602150537637</v>
      </c>
    </row>
    <row r="60" spans="2:8" x14ac:dyDescent="0.35">
      <c r="C60" s="5">
        <v>4</v>
      </c>
      <c r="D60" s="4">
        <v>0.34584450402144779</v>
      </c>
      <c r="G60" s="5">
        <v>4</v>
      </c>
      <c r="H60" s="4">
        <v>0.34408602150537637</v>
      </c>
    </row>
    <row r="61" spans="2:8" x14ac:dyDescent="0.35">
      <c r="C61" s="5">
        <v>5</v>
      </c>
      <c r="D61" s="4">
        <v>0.34584450402144779</v>
      </c>
      <c r="G61" s="5">
        <v>5</v>
      </c>
      <c r="H61" s="4">
        <v>0.34408602150537637</v>
      </c>
    </row>
    <row r="62" spans="2:8" x14ac:dyDescent="0.35">
      <c r="C62" s="5">
        <v>6</v>
      </c>
      <c r="D62" s="4">
        <v>0.3431635388739947</v>
      </c>
      <c r="G62" s="5">
        <v>6</v>
      </c>
      <c r="H62" s="4">
        <v>0.36559139784946237</v>
      </c>
    </row>
    <row r="63" spans="2:8" x14ac:dyDescent="0.35">
      <c r="C63" s="5">
        <v>7</v>
      </c>
      <c r="D63" s="4">
        <v>0.32975871313672928</v>
      </c>
      <c r="G63" s="5">
        <v>7</v>
      </c>
      <c r="H63" s="4">
        <v>0.36559139784946237</v>
      </c>
    </row>
    <row r="64" spans="2:8" x14ac:dyDescent="0.35">
      <c r="C64" s="5">
        <v>8</v>
      </c>
      <c r="D64" s="4">
        <v>0.31099195710455763</v>
      </c>
      <c r="G64" s="5">
        <v>8</v>
      </c>
      <c r="H64" s="4">
        <v>0.36559139784946237</v>
      </c>
    </row>
    <row r="65" spans="3:8" x14ac:dyDescent="0.35">
      <c r="C65" s="5">
        <v>9</v>
      </c>
      <c r="D65" s="4">
        <v>0.30831099195710454</v>
      </c>
      <c r="G65" s="5">
        <v>9</v>
      </c>
      <c r="H65" s="4">
        <v>0.36559139784946237</v>
      </c>
    </row>
    <row r="66" spans="3:8" x14ac:dyDescent="0.35">
      <c r="C66" s="5">
        <v>10</v>
      </c>
      <c r="D66" s="4">
        <v>0.30831099195710454</v>
      </c>
      <c r="G66" s="5">
        <v>10</v>
      </c>
      <c r="H66" s="4">
        <v>0.43010752688172044</v>
      </c>
    </row>
    <row r="67" spans="3:8" x14ac:dyDescent="0.35">
      <c r="C67" s="5">
        <v>11</v>
      </c>
      <c r="D67" s="4">
        <v>0.30563002680965146</v>
      </c>
      <c r="G67" s="5">
        <v>11</v>
      </c>
      <c r="H67" s="4">
        <v>0.43010752688172044</v>
      </c>
    </row>
    <row r="68" spans="3:8" x14ac:dyDescent="0.35">
      <c r="C68" s="5">
        <v>12</v>
      </c>
      <c r="D68" s="4">
        <v>0.30563002680965146</v>
      </c>
      <c r="G68" s="5">
        <v>12</v>
      </c>
      <c r="H68" s="4">
        <v>0.43010752688172044</v>
      </c>
    </row>
    <row r="69" spans="3:8" x14ac:dyDescent="0.35">
      <c r="C69" s="5">
        <v>13</v>
      </c>
      <c r="D69" s="4">
        <v>0.2975871313672922</v>
      </c>
      <c r="G69" s="5">
        <v>13</v>
      </c>
      <c r="H69" s="4">
        <v>0.45161290322580644</v>
      </c>
    </row>
    <row r="70" spans="3:8" x14ac:dyDescent="0.35">
      <c r="C70" s="5">
        <v>14</v>
      </c>
      <c r="D70" s="4">
        <v>0.29222520107238603</v>
      </c>
      <c r="G70" s="5">
        <v>14</v>
      </c>
      <c r="H70" s="4">
        <v>0.45161290322580644</v>
      </c>
    </row>
    <row r="71" spans="3:8" x14ac:dyDescent="0.35">
      <c r="C71" s="5">
        <v>15</v>
      </c>
      <c r="D71" s="4">
        <v>0.28686327077747986</v>
      </c>
      <c r="G71" s="5">
        <v>15</v>
      </c>
      <c r="H71" s="4">
        <v>0.45161290322580644</v>
      </c>
    </row>
    <row r="72" spans="3:8" x14ac:dyDescent="0.35">
      <c r="C72" s="5">
        <v>16</v>
      </c>
      <c r="D72" s="4">
        <v>0.28418230563002683</v>
      </c>
      <c r="G72" s="5">
        <v>16</v>
      </c>
      <c r="H72" s="4">
        <v>0.45161290322580644</v>
      </c>
    </row>
    <row r="73" spans="3:8" x14ac:dyDescent="0.35">
      <c r="C73" s="5">
        <v>17</v>
      </c>
      <c r="D73" s="4">
        <v>0.27882037533512066</v>
      </c>
      <c r="G73" s="5">
        <v>17</v>
      </c>
      <c r="H73" s="4">
        <v>0.45161290322580644</v>
      </c>
    </row>
    <row r="74" spans="3:8" x14ac:dyDescent="0.35">
      <c r="C74" s="5">
        <v>18</v>
      </c>
      <c r="D74" s="4">
        <v>0.26809651474530832</v>
      </c>
      <c r="G74" s="5">
        <v>18</v>
      </c>
      <c r="H74" s="4">
        <v>0.45161290322580644</v>
      </c>
    </row>
    <row r="75" spans="3:8" x14ac:dyDescent="0.35">
      <c r="C75" s="5">
        <v>19</v>
      </c>
      <c r="D75" s="4">
        <v>0.26273458445040215</v>
      </c>
      <c r="G75" s="5">
        <v>19</v>
      </c>
      <c r="H75" s="4">
        <v>0.45161290322580644</v>
      </c>
    </row>
    <row r="76" spans="3:8" x14ac:dyDescent="0.35">
      <c r="C76" s="5">
        <v>20</v>
      </c>
      <c r="D76" s="4">
        <v>0.26005361930294907</v>
      </c>
      <c r="G76" s="5">
        <v>20</v>
      </c>
      <c r="H76" s="4">
        <v>0.45161290322580644</v>
      </c>
    </row>
    <row r="77" spans="3:8" x14ac:dyDescent="0.35">
      <c r="C77" s="5">
        <v>21</v>
      </c>
      <c r="D77" s="4">
        <v>0.26005361930294907</v>
      </c>
      <c r="G77" s="5">
        <v>21</v>
      </c>
      <c r="H77" s="4">
        <v>0.45161290322580644</v>
      </c>
    </row>
    <row r="78" spans="3:8" x14ac:dyDescent="0.35">
      <c r="C78" s="5">
        <v>22</v>
      </c>
      <c r="D78" s="4">
        <v>0.2546916890080429</v>
      </c>
      <c r="G78" s="5">
        <v>22</v>
      </c>
      <c r="H78" s="4">
        <v>0.45161290322580644</v>
      </c>
    </row>
    <row r="79" spans="3:8" x14ac:dyDescent="0.35">
      <c r="C79" s="5">
        <v>23</v>
      </c>
      <c r="D79" s="4">
        <v>0.24396782841823056</v>
      </c>
      <c r="G79" s="5">
        <v>23</v>
      </c>
      <c r="H79" s="4">
        <v>0.45161290322580644</v>
      </c>
    </row>
    <row r="80" spans="3:8" x14ac:dyDescent="0.35">
      <c r="C80" s="5">
        <v>24</v>
      </c>
      <c r="D80" s="4">
        <v>0.2359249329758713</v>
      </c>
      <c r="G80" s="5">
        <v>24</v>
      </c>
      <c r="H80" s="4">
        <v>0.45161290322580644</v>
      </c>
    </row>
    <row r="81" spans="3:8" x14ac:dyDescent="0.35">
      <c r="C81" s="5">
        <v>25</v>
      </c>
      <c r="D81" s="4">
        <v>0.2359249329758713</v>
      </c>
      <c r="G81" s="5">
        <v>25</v>
      </c>
      <c r="H81" s="4">
        <v>0.45161290322580644</v>
      </c>
    </row>
    <row r="82" spans="3:8" x14ac:dyDescent="0.35">
      <c r="C82" s="5">
        <v>26</v>
      </c>
      <c r="D82" s="4">
        <v>0.23324396782841822</v>
      </c>
      <c r="G82" s="5">
        <v>26</v>
      </c>
      <c r="H82" s="4">
        <v>0.45161290322580644</v>
      </c>
    </row>
    <row r="83" spans="3:8" x14ac:dyDescent="0.35">
      <c r="C83" s="5">
        <v>27</v>
      </c>
      <c r="D83" s="4">
        <v>0.22252010723860588</v>
      </c>
      <c r="G83" s="5">
        <v>27</v>
      </c>
      <c r="H83" s="4">
        <v>0.45161290322580644</v>
      </c>
    </row>
    <row r="84" spans="3:8" x14ac:dyDescent="0.35">
      <c r="C84" s="5">
        <v>28</v>
      </c>
      <c r="D84" s="4">
        <v>0.22252010723860588</v>
      </c>
      <c r="G84" s="5">
        <v>28</v>
      </c>
      <c r="H84" s="4">
        <v>0.5053763440860215</v>
      </c>
    </row>
    <row r="85" spans="3:8" x14ac:dyDescent="0.35">
      <c r="C85" s="5">
        <v>29</v>
      </c>
      <c r="D85" s="4">
        <v>0.21715817694369971</v>
      </c>
      <c r="G85" s="5">
        <v>29</v>
      </c>
      <c r="H85" s="4">
        <v>0.5053763440860215</v>
      </c>
    </row>
    <row r="86" spans="3:8" x14ac:dyDescent="0.35">
      <c r="C86" s="5">
        <v>30</v>
      </c>
      <c r="D86" s="4">
        <v>0.20643431635388737</v>
      </c>
      <c r="G86" s="5">
        <v>30</v>
      </c>
      <c r="H86" s="4">
        <v>0.5053763440860215</v>
      </c>
    </row>
    <row r="87" spans="3:8" x14ac:dyDescent="0.35">
      <c r="C87" s="5">
        <v>31</v>
      </c>
      <c r="D87" s="4">
        <v>0.20375335120643429</v>
      </c>
      <c r="G87" s="5">
        <v>31</v>
      </c>
      <c r="H87" s="4">
        <v>0.5053763440860215</v>
      </c>
    </row>
    <row r="88" spans="3:8" x14ac:dyDescent="0.35">
      <c r="C88" s="5">
        <v>32</v>
      </c>
      <c r="D88" s="4">
        <v>0.19839142091152812</v>
      </c>
      <c r="G88" s="5">
        <v>32</v>
      </c>
      <c r="H88" s="4">
        <v>0.5053763440860215</v>
      </c>
    </row>
    <row r="89" spans="3:8" x14ac:dyDescent="0.35">
      <c r="C89" s="5">
        <v>33</v>
      </c>
      <c r="D89" s="4">
        <v>0.19571045576407503</v>
      </c>
      <c r="G89" s="5">
        <v>33</v>
      </c>
      <c r="H89" s="4">
        <v>0.5053763440860215</v>
      </c>
    </row>
    <row r="90" spans="3:8" x14ac:dyDescent="0.35">
      <c r="C90" s="5">
        <v>34</v>
      </c>
      <c r="D90" s="4">
        <v>0.18766756032171578</v>
      </c>
      <c r="G90" s="5">
        <v>34</v>
      </c>
      <c r="H90" s="4">
        <v>0.5053763440860215</v>
      </c>
    </row>
    <row r="91" spans="3:8" x14ac:dyDescent="0.35">
      <c r="C91" s="5">
        <v>35</v>
      </c>
      <c r="D91" s="4">
        <v>0.18498659517426269</v>
      </c>
      <c r="G91" s="5">
        <v>35</v>
      </c>
      <c r="H91" s="4">
        <v>0.5053763440860215</v>
      </c>
    </row>
    <row r="92" spans="3:8" x14ac:dyDescent="0.35">
      <c r="C92" s="5">
        <v>36</v>
      </c>
      <c r="D92" s="4">
        <v>0.17962466487935652</v>
      </c>
      <c r="G92" s="5">
        <v>36</v>
      </c>
      <c r="H92" s="4">
        <v>0.5053763440860215</v>
      </c>
    </row>
    <row r="93" spans="3:8" x14ac:dyDescent="0.35">
      <c r="C93" s="5">
        <v>37</v>
      </c>
      <c r="D93" s="4">
        <v>0.17694369973190344</v>
      </c>
      <c r="G93" s="5">
        <v>37</v>
      </c>
      <c r="H93" s="4">
        <v>0.5161290322580645</v>
      </c>
    </row>
    <row r="94" spans="3:8" x14ac:dyDescent="0.35">
      <c r="C94" s="5">
        <v>38</v>
      </c>
      <c r="D94" s="4">
        <v>0.17158176943699727</v>
      </c>
      <c r="G94" s="5">
        <v>38</v>
      </c>
      <c r="H94" s="4">
        <v>0.5161290322580645</v>
      </c>
    </row>
    <row r="95" spans="3:8" x14ac:dyDescent="0.35">
      <c r="C95" s="5">
        <v>39</v>
      </c>
      <c r="D95" s="4">
        <v>0.16353887399463801</v>
      </c>
      <c r="G95" s="5">
        <v>39</v>
      </c>
      <c r="H95" s="4">
        <v>0.5161290322580645</v>
      </c>
    </row>
    <row r="96" spans="3:8" x14ac:dyDescent="0.35">
      <c r="C96" s="5">
        <v>40</v>
      </c>
      <c r="D96" s="4">
        <v>0.15549597855227876</v>
      </c>
      <c r="G96" s="5">
        <v>40</v>
      </c>
      <c r="H96" s="4">
        <v>0.5161290322580645</v>
      </c>
    </row>
    <row r="97" spans="2:8" x14ac:dyDescent="0.35">
      <c r="C97" s="5">
        <v>41</v>
      </c>
      <c r="D97" s="4">
        <v>0.15281501340482567</v>
      </c>
      <c r="G97" s="5">
        <v>41</v>
      </c>
      <c r="H97" s="4">
        <v>0.5161290322580645</v>
      </c>
    </row>
    <row r="98" spans="2:8" x14ac:dyDescent="0.35">
      <c r="C98" s="5">
        <v>42</v>
      </c>
      <c r="D98" s="4">
        <v>0.14209115281501333</v>
      </c>
      <c r="G98" s="5">
        <v>42</v>
      </c>
      <c r="H98" s="4">
        <v>0.5161290322580645</v>
      </c>
    </row>
    <row r="99" spans="2:8" x14ac:dyDescent="0.35">
      <c r="C99" s="5">
        <v>43</v>
      </c>
      <c r="D99" s="4">
        <v>0.13941018766756025</v>
      </c>
      <c r="G99" s="5">
        <v>43</v>
      </c>
      <c r="H99" s="4">
        <v>0.5161290322580645</v>
      </c>
    </row>
    <row r="100" spans="2:8" x14ac:dyDescent="0.35">
      <c r="C100" s="5">
        <v>44</v>
      </c>
      <c r="D100" s="4">
        <v>0.13672922252010716</v>
      </c>
      <c r="G100" s="5">
        <v>44</v>
      </c>
      <c r="H100" s="4">
        <v>0.5161290322580645</v>
      </c>
    </row>
    <row r="101" spans="2:8" x14ac:dyDescent="0.35">
      <c r="C101" s="5">
        <v>45</v>
      </c>
      <c r="D101" s="4">
        <v>0.13404825737265408</v>
      </c>
      <c r="G101" s="5">
        <v>45</v>
      </c>
      <c r="H101" s="4">
        <v>0.5161290322580645</v>
      </c>
    </row>
    <row r="102" spans="2:8" x14ac:dyDescent="0.35">
      <c r="C102" s="5">
        <v>46</v>
      </c>
      <c r="D102" s="4">
        <v>0.13136729222520099</v>
      </c>
      <c r="G102" s="5">
        <v>46</v>
      </c>
      <c r="H102" s="4">
        <v>0.5161290322580645</v>
      </c>
    </row>
    <row r="103" spans="2:8" x14ac:dyDescent="0.35">
      <c r="G103" s="5">
        <v>47</v>
      </c>
      <c r="H103" s="4">
        <v>0.5161290322580645</v>
      </c>
    </row>
    <row r="104" spans="2:8" x14ac:dyDescent="0.35">
      <c r="G104" s="5">
        <v>48</v>
      </c>
      <c r="H104" s="4">
        <v>0.5161290322580645</v>
      </c>
    </row>
    <row r="105" spans="2:8" x14ac:dyDescent="0.35">
      <c r="G105" s="5">
        <v>49</v>
      </c>
      <c r="H105" s="4">
        <v>0.5161290322580645</v>
      </c>
    </row>
    <row r="108" spans="2:8" ht="18.5" x14ac:dyDescent="0.45">
      <c r="B108" s="3" t="s">
        <v>526</v>
      </c>
    </row>
    <row r="110" spans="2:8" x14ac:dyDescent="0.35">
      <c r="C110" s="5" t="s">
        <v>571</v>
      </c>
      <c r="D110" s="1" t="s">
        <v>572</v>
      </c>
    </row>
    <row r="111" spans="2:8" x14ac:dyDescent="0.35">
      <c r="C111" s="5" t="s">
        <v>0</v>
      </c>
      <c r="D111" s="4">
        <v>1.2680965147453078</v>
      </c>
    </row>
    <row r="112" spans="2:8" x14ac:dyDescent="0.35">
      <c r="C112" s="5" t="s">
        <v>1</v>
      </c>
      <c r="D112" s="4">
        <v>1.5227882037533509</v>
      </c>
    </row>
    <row r="113" spans="3:4" x14ac:dyDescent="0.35">
      <c r="C113" s="5" t="s">
        <v>3</v>
      </c>
      <c r="D113" s="4">
        <v>1.1367292225201071</v>
      </c>
    </row>
    <row r="114" spans="3:4" x14ac:dyDescent="0.35">
      <c r="C114" s="5" t="s">
        <v>4</v>
      </c>
      <c r="D114" s="4">
        <v>1.4128686327077744</v>
      </c>
    </row>
    <row r="115" spans="3:4" x14ac:dyDescent="0.35">
      <c r="C115" s="5" t="s">
        <v>5</v>
      </c>
      <c r="D115" s="4">
        <v>0</v>
      </c>
    </row>
    <row r="116" spans="3:4" x14ac:dyDescent="0.35">
      <c r="C116" s="5" t="s">
        <v>6</v>
      </c>
      <c r="D116" s="4">
        <v>0.34584450402144779</v>
      </c>
    </row>
    <row r="117" spans="3:4" x14ac:dyDescent="0.35">
      <c r="C117" s="5" t="s">
        <v>7</v>
      </c>
      <c r="D117" s="4">
        <v>0.72386058981233248</v>
      </c>
    </row>
    <row r="118" spans="3:4" x14ac:dyDescent="0.35">
      <c r="C118" s="5" t="s">
        <v>8</v>
      </c>
      <c r="D118" s="4">
        <v>0.50670241286863271</v>
      </c>
    </row>
    <row r="119" spans="3:4" x14ac:dyDescent="0.35">
      <c r="C119" s="5" t="s">
        <v>9</v>
      </c>
      <c r="D119" s="4">
        <v>0.18766756032171578</v>
      </c>
    </row>
    <row r="120" spans="3:4" x14ac:dyDescent="0.35">
      <c r="C120" s="5" t="s">
        <v>10</v>
      </c>
      <c r="D120" s="4">
        <v>0.83914209115281491</v>
      </c>
    </row>
    <row r="121" spans="3:4" x14ac:dyDescent="0.35">
      <c r="C121" s="5" t="s">
        <v>11</v>
      </c>
      <c r="D121" s="4">
        <v>0</v>
      </c>
    </row>
    <row r="122" spans="3:4" x14ac:dyDescent="0.35">
      <c r="C122" s="5" t="s">
        <v>12</v>
      </c>
      <c r="D122" s="4">
        <v>0.28686327077747986</v>
      </c>
    </row>
    <row r="123" spans="3:4" x14ac:dyDescent="0.35">
      <c r="C123" s="5" t="s">
        <v>13</v>
      </c>
      <c r="D123" s="4">
        <v>0</v>
      </c>
    </row>
    <row r="124" spans="3:4" x14ac:dyDescent="0.35">
      <c r="C124" s="5" t="s">
        <v>14</v>
      </c>
      <c r="D124" s="4">
        <v>0</v>
      </c>
    </row>
    <row r="125" spans="3:4" x14ac:dyDescent="0.35">
      <c r="C125" s="5" t="s">
        <v>15</v>
      </c>
      <c r="D125" s="4">
        <v>0.43967828418230559</v>
      </c>
    </row>
    <row r="126" spans="3:4" x14ac:dyDescent="0.35">
      <c r="C126" s="5" t="s">
        <v>16</v>
      </c>
      <c r="D126" s="4">
        <v>0.64075067024128685</v>
      </c>
    </row>
    <row r="127" spans="3:4" x14ac:dyDescent="0.35">
      <c r="C127" s="5" t="s">
        <v>17</v>
      </c>
      <c r="D127" s="4">
        <v>0.41823056300268091</v>
      </c>
    </row>
    <row r="128" spans="3:4" x14ac:dyDescent="0.35">
      <c r="C128" s="5" t="s">
        <v>18</v>
      </c>
      <c r="D128" s="4">
        <v>0</v>
      </c>
    </row>
    <row r="129" spans="3:4" x14ac:dyDescent="0.35">
      <c r="C129" s="5" t="s">
        <v>19</v>
      </c>
      <c r="D129" s="4">
        <v>0.26809651474530832</v>
      </c>
    </row>
    <row r="130" spans="3:4" x14ac:dyDescent="0.35">
      <c r="C130" s="5" t="s">
        <v>20</v>
      </c>
      <c r="D130" s="4">
        <v>0</v>
      </c>
    </row>
    <row r="131" spans="3:4" x14ac:dyDescent="0.35">
      <c r="C131" s="5" t="s">
        <v>21</v>
      </c>
      <c r="D131" s="4">
        <v>0.51206434316353877</v>
      </c>
    </row>
    <row r="132" spans="3:4" x14ac:dyDescent="0.35">
      <c r="C132" s="5" t="s">
        <v>22</v>
      </c>
      <c r="D132" s="4">
        <v>0</v>
      </c>
    </row>
    <row r="133" spans="3:4" x14ac:dyDescent="0.35">
      <c r="C133" s="5" t="s">
        <v>23</v>
      </c>
      <c r="D133" s="4">
        <v>0.80697050938337789</v>
      </c>
    </row>
    <row r="134" spans="3:4" x14ac:dyDescent="0.35">
      <c r="C134" s="5" t="s">
        <v>24</v>
      </c>
      <c r="D134" s="4">
        <v>0</v>
      </c>
    </row>
    <row r="135" spans="3:4" x14ac:dyDescent="0.35">
      <c r="C135" s="5" t="s">
        <v>25</v>
      </c>
      <c r="D135" s="4">
        <v>0.2359249329758713</v>
      </c>
    </row>
  </sheetData>
  <mergeCells count="62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AC20"/>
    <mergeCell ref="C21:D21"/>
    <mergeCell ref="C22:D22"/>
    <mergeCell ref="C23:D23"/>
    <mergeCell ref="C24:D24"/>
    <mergeCell ref="E21:AC21"/>
    <mergeCell ref="E24:AC24"/>
    <mergeCell ref="C36:I36"/>
    <mergeCell ref="C26:I26"/>
    <mergeCell ref="C27:E27"/>
    <mergeCell ref="F27:I27"/>
    <mergeCell ref="C29:I29"/>
    <mergeCell ref="C30:E30"/>
    <mergeCell ref="F30:I30"/>
    <mergeCell ref="C32:I32"/>
    <mergeCell ref="C33:E33"/>
    <mergeCell ref="C34:E34"/>
    <mergeCell ref="F33:I33"/>
    <mergeCell ref="F34:I34"/>
    <mergeCell ref="C37:E37"/>
    <mergeCell ref="C38:E38"/>
    <mergeCell ref="C39:E39"/>
    <mergeCell ref="F37:I37"/>
    <mergeCell ref="F38:I38"/>
    <mergeCell ref="F39:I39"/>
    <mergeCell ref="C41:I41"/>
    <mergeCell ref="C42:E42"/>
    <mergeCell ref="C43:E43"/>
    <mergeCell ref="C44:E44"/>
    <mergeCell ref="F42:I42"/>
    <mergeCell ref="F43:I43"/>
    <mergeCell ref="F44:I44"/>
    <mergeCell ref="C46:G46"/>
    <mergeCell ref="C47:G47"/>
    <mergeCell ref="C48:G48"/>
    <mergeCell ref="C49:G49"/>
    <mergeCell ref="C50:G50"/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B4:C4"/>
    <mergeCell ref="D4:E4"/>
    <mergeCell ref="F4:G4"/>
  </mergeCells>
  <hyperlinks>
    <hyperlink ref="B4" location="'CT_MinErrorTree'!$B$10:$B$10" display="Min Error Tree Rules (Using Validation Data)" xr:uid="{A9470FE3-EC18-4AD0-84D0-A4619E648C72}"/>
    <hyperlink ref="D4" location="'CT_Output'!$B$10:$B$10" display="Inputs" xr:uid="{53204318-3830-4B44-B9BE-766045301C33}"/>
    <hyperlink ref="F4" location="'CT_Output'!$B$108:$B$108" display="Feature Importance" xr:uid="{B3FCC8DC-200A-4DC6-B3F8-49B5C51B612F}"/>
    <hyperlink ref="H4" location="'CT_Stored'!$B$10:$B$10" display="PMML Model" xr:uid="{2D9BE0DD-9E60-4BC5-BA5F-BE3F13451452}"/>
    <hyperlink ref="J4" location="'CT_TrainingScore'!$B$10:$B$10" display="Training: Classification Summary" xr:uid="{3E747ED8-106C-4E60-B9E9-8C1534A7F6A1}"/>
    <hyperlink ref="B5" location="'CT_TrainingScore'!$B$34:$B$34" display="Training: Classification Details" xr:uid="{EA0B0ADD-183A-4736-8C86-DA00A92AFFC5}"/>
    <hyperlink ref="D5" location="'CT_ValidationScore'!$B$10:$B$10" display="Validation: Classification Summary" xr:uid="{E51BC6D1-06D6-4468-B944-D8B4A389D284}"/>
    <hyperlink ref="F5" location="'CT_ValidationScore'!$B$34:$B$34" display="Validation: Classification Details" xr:uid="{746CAB3A-9F40-4653-8895-1E4010119D7A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4B4E-A022-47E3-A25B-A351065BCF21}">
  <dimension ref="B1:Q15"/>
  <sheetViews>
    <sheetView showGridLines="0" workbookViewId="0"/>
  </sheetViews>
  <sheetFormatPr defaultRowHeight="14.5" x14ac:dyDescent="0.35"/>
  <cols>
    <col min="3" max="3" width="9.54296875" customWidth="1"/>
    <col min="4" max="4" width="10.7265625" customWidth="1"/>
    <col min="5" max="5" width="12.90625" customWidth="1"/>
    <col min="6" max="6" width="14" customWidth="1"/>
    <col min="7" max="7" width="9.81640625" customWidth="1"/>
    <col min="8" max="8" width="15.08984375" customWidth="1"/>
    <col min="9" max="9" width="14.7265625" customWidth="1"/>
    <col min="10" max="10" width="16.54296875" customWidth="1"/>
    <col min="11" max="11" width="10.81640625" customWidth="1"/>
    <col min="12" max="12" width="11.7265625" customWidth="1"/>
    <col min="14" max="14" width="15.26953125" bestFit="1" customWidth="1"/>
  </cols>
  <sheetData>
    <row r="1" spans="2:17" ht="18.5" x14ac:dyDescent="0.45">
      <c r="B1" s="2" t="s">
        <v>602</v>
      </c>
      <c r="N1" t="s">
        <v>575</v>
      </c>
    </row>
    <row r="3" spans="2:17" ht="15.5" x14ac:dyDescent="0.35">
      <c r="B3" s="13" t="s">
        <v>27</v>
      </c>
      <c r="C3" s="14"/>
      <c r="D3" s="14"/>
      <c r="E3" s="14"/>
      <c r="F3" s="14"/>
      <c r="G3" s="14"/>
      <c r="H3" s="14"/>
      <c r="I3" s="14"/>
      <c r="J3" s="14"/>
      <c r="K3" s="15"/>
      <c r="N3" s="13" t="s">
        <v>28</v>
      </c>
      <c r="O3" s="14"/>
      <c r="P3" s="14"/>
      <c r="Q3" s="15"/>
    </row>
    <row r="4" spans="2:17" x14ac:dyDescent="0.35">
      <c r="B4" s="11" t="s">
        <v>525</v>
      </c>
      <c r="C4" s="12"/>
      <c r="D4" s="11" t="s">
        <v>33</v>
      </c>
      <c r="E4" s="12"/>
      <c r="F4" s="11" t="s">
        <v>526</v>
      </c>
      <c r="G4" s="12"/>
      <c r="H4" s="11" t="s">
        <v>524</v>
      </c>
      <c r="I4" s="12"/>
      <c r="J4" s="11" t="s">
        <v>576</v>
      </c>
      <c r="K4" s="12"/>
      <c r="N4" s="7" t="s">
        <v>29</v>
      </c>
      <c r="O4" s="7" t="s">
        <v>30</v>
      </c>
      <c r="P4" s="7" t="s">
        <v>31</v>
      </c>
      <c r="Q4" s="7" t="s">
        <v>32</v>
      </c>
    </row>
    <row r="5" spans="2:17" x14ac:dyDescent="0.35">
      <c r="B5" s="11" t="s">
        <v>577</v>
      </c>
      <c r="C5" s="12"/>
      <c r="D5" s="11" t="s">
        <v>578</v>
      </c>
      <c r="E5" s="12"/>
      <c r="F5" s="11" t="s">
        <v>579</v>
      </c>
      <c r="G5" s="12"/>
      <c r="H5" s="22"/>
      <c r="I5" s="12"/>
      <c r="J5" s="22"/>
      <c r="K5" s="12"/>
      <c r="N5" s="6">
        <v>22</v>
      </c>
      <c r="O5" s="6">
        <v>23</v>
      </c>
      <c r="P5" s="6">
        <v>25</v>
      </c>
      <c r="Q5" s="6">
        <v>70</v>
      </c>
    </row>
    <row r="10" spans="2:17" ht="18.5" x14ac:dyDescent="0.45">
      <c r="B10" s="3" t="s">
        <v>525</v>
      </c>
    </row>
    <row r="12" spans="2:17" x14ac:dyDescent="0.35">
      <c r="C12" s="5" t="s">
        <v>530</v>
      </c>
      <c r="D12" s="1" t="s">
        <v>531</v>
      </c>
      <c r="E12" s="1" t="s">
        <v>532</v>
      </c>
      <c r="F12" s="1" t="s">
        <v>533</v>
      </c>
      <c r="G12" s="1" t="s">
        <v>534</v>
      </c>
      <c r="H12" s="1" t="s">
        <v>535</v>
      </c>
      <c r="I12" s="1" t="s">
        <v>536</v>
      </c>
      <c r="J12" s="1" t="s">
        <v>537</v>
      </c>
      <c r="K12" s="1" t="s">
        <v>538</v>
      </c>
      <c r="L12" s="1" t="s">
        <v>539</v>
      </c>
    </row>
    <row r="13" spans="2:17" x14ac:dyDescent="0.35">
      <c r="C13" s="5">
        <v>1</v>
      </c>
      <c r="D13" s="4" t="s">
        <v>540</v>
      </c>
      <c r="E13" s="4">
        <v>2</v>
      </c>
      <c r="F13" s="4">
        <v>3</v>
      </c>
      <c r="G13" s="4" t="s">
        <v>15</v>
      </c>
      <c r="H13" s="4">
        <v>0.5</v>
      </c>
      <c r="I13" s="4">
        <v>373</v>
      </c>
      <c r="J13" s="4">
        <v>93</v>
      </c>
      <c r="K13" s="4">
        <v>0</v>
      </c>
      <c r="L13" s="4" t="s">
        <v>541</v>
      </c>
    </row>
    <row r="14" spans="2:17" x14ac:dyDescent="0.35">
      <c r="C14" s="5">
        <v>2</v>
      </c>
      <c r="D14" s="4">
        <v>1</v>
      </c>
      <c r="E14" s="4" t="s">
        <v>540</v>
      </c>
      <c r="F14" s="4" t="s">
        <v>540</v>
      </c>
      <c r="G14" s="4" t="s">
        <v>540</v>
      </c>
      <c r="H14" s="4" t="s">
        <v>540</v>
      </c>
      <c r="I14" s="4">
        <v>229</v>
      </c>
      <c r="J14" s="4">
        <v>54</v>
      </c>
      <c r="K14" s="4">
        <v>0</v>
      </c>
      <c r="L14" s="4" t="s">
        <v>542</v>
      </c>
    </row>
    <row r="15" spans="2:17" x14ac:dyDescent="0.35">
      <c r="C15" s="5">
        <v>3</v>
      </c>
      <c r="D15" s="4">
        <v>1</v>
      </c>
      <c r="E15" s="4" t="s">
        <v>540</v>
      </c>
      <c r="F15" s="4" t="s">
        <v>540</v>
      </c>
      <c r="G15" s="4" t="s">
        <v>540</v>
      </c>
      <c r="H15" s="4" t="s">
        <v>540</v>
      </c>
      <c r="I15" s="4">
        <v>144</v>
      </c>
      <c r="J15" s="4">
        <v>39</v>
      </c>
      <c r="K15" s="4">
        <v>1</v>
      </c>
      <c r="L15" s="4" t="s">
        <v>542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CT_MinErrorTree'!$B$10:$B$10" display="Min Error Tree Rules (Using Validation Data)" xr:uid="{4FA8404A-3950-438B-BF72-616C568701BA}"/>
    <hyperlink ref="D4" location="'CT_Output'!$B$10:$B$10" display="Inputs" xr:uid="{C589C511-F9E1-4951-9A3C-68834B72D527}"/>
    <hyperlink ref="F4" location="'CT_Output'!$B$108:$B$108" display="Feature Importance" xr:uid="{F299B88A-D58C-4BBE-8AEF-E4EBFDA39121}"/>
    <hyperlink ref="H4" location="'CT_Stored'!$B$10:$B$10" display="PMML Model" xr:uid="{58A8D99A-EF43-4A37-BC66-D93C316F8C59}"/>
    <hyperlink ref="J4" location="'CT_TrainingScore'!$B$10:$B$10" display="Training: Classification Summary" xr:uid="{066D10F6-036B-4150-995E-07BC1A8CC15C}"/>
    <hyperlink ref="B5" location="'CT_TrainingScore'!$B$34:$B$34" display="Training: Classification Details" xr:uid="{1094AFC4-B136-43DC-A089-312713FC6023}"/>
    <hyperlink ref="D5" location="'CT_ValidationScore'!$B$10:$B$10" display="Validation: Classification Summary" xr:uid="{575A97E0-D627-4E33-B96F-DE50F0821214}"/>
    <hyperlink ref="F5" location="'CT_ValidationScore'!$B$34:$B$34" display="Validation: Classification Details" xr:uid="{C30820DF-74C7-4D8F-853D-814EF886330F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1B93-A019-4208-B558-67B1A4491306}">
  <dimension ref="B1:Q129"/>
  <sheetViews>
    <sheetView showGridLines="0" tabSelected="1" workbookViewId="0"/>
  </sheetViews>
  <sheetFormatPr defaultRowHeight="14.5" x14ac:dyDescent="0.35"/>
  <cols>
    <col min="3" max="3" width="17.36328125" bestFit="1" customWidth="1"/>
    <col min="4" max="4" width="9" customWidth="1"/>
    <col min="5" max="5" width="16.90625" customWidth="1"/>
    <col min="6" max="7" width="12.54296875" customWidth="1"/>
    <col min="14" max="14" width="15.26953125" bestFit="1" customWidth="1"/>
  </cols>
  <sheetData>
    <row r="1" spans="2:17" ht="18.5" x14ac:dyDescent="0.45">
      <c r="B1" s="2" t="s">
        <v>580</v>
      </c>
      <c r="N1" t="s">
        <v>575</v>
      </c>
    </row>
    <row r="3" spans="2:17" ht="15.5" x14ac:dyDescent="0.35">
      <c r="B3" s="13" t="s">
        <v>27</v>
      </c>
      <c r="C3" s="14"/>
      <c r="D3" s="14"/>
      <c r="E3" s="14"/>
      <c r="F3" s="14"/>
      <c r="G3" s="14"/>
      <c r="H3" s="14"/>
      <c r="I3" s="14"/>
      <c r="J3" s="14"/>
      <c r="K3" s="15"/>
      <c r="N3" s="13" t="s">
        <v>28</v>
      </c>
      <c r="O3" s="14"/>
      <c r="P3" s="14"/>
      <c r="Q3" s="15"/>
    </row>
    <row r="4" spans="2:17" x14ac:dyDescent="0.35">
      <c r="B4" s="11" t="s">
        <v>525</v>
      </c>
      <c r="C4" s="12"/>
      <c r="D4" s="11" t="s">
        <v>33</v>
      </c>
      <c r="E4" s="12"/>
      <c r="F4" s="11" t="s">
        <v>526</v>
      </c>
      <c r="G4" s="12"/>
      <c r="H4" s="11" t="s">
        <v>524</v>
      </c>
      <c r="I4" s="12"/>
      <c r="J4" s="11" t="s">
        <v>576</v>
      </c>
      <c r="K4" s="12"/>
      <c r="N4" s="7" t="s">
        <v>29</v>
      </c>
      <c r="O4" s="7" t="s">
        <v>30</v>
      </c>
      <c r="P4" s="7" t="s">
        <v>31</v>
      </c>
      <c r="Q4" s="7" t="s">
        <v>32</v>
      </c>
    </row>
    <row r="5" spans="2:17" x14ac:dyDescent="0.35">
      <c r="B5" s="11" t="s">
        <v>577</v>
      </c>
      <c r="C5" s="12"/>
      <c r="D5" s="11" t="s">
        <v>578</v>
      </c>
      <c r="E5" s="12"/>
      <c r="F5" s="11" t="s">
        <v>579</v>
      </c>
      <c r="G5" s="12"/>
      <c r="H5" s="22"/>
      <c r="I5" s="12"/>
      <c r="J5" s="22"/>
      <c r="K5" s="12"/>
      <c r="N5" s="6">
        <v>22</v>
      </c>
      <c r="O5" s="6">
        <v>23</v>
      </c>
      <c r="P5" s="6">
        <v>25</v>
      </c>
      <c r="Q5" s="6">
        <v>70</v>
      </c>
    </row>
    <row r="10" spans="2:17" ht="18.5" x14ac:dyDescent="0.45">
      <c r="B10" s="3" t="s">
        <v>578</v>
      </c>
    </row>
    <row r="12" spans="2:17" ht="15.5" x14ac:dyDescent="0.35">
      <c r="C12" s="24" t="s">
        <v>581</v>
      </c>
      <c r="D12" s="25"/>
      <c r="E12" s="26"/>
    </row>
    <row r="13" spans="2:17" x14ac:dyDescent="0.35">
      <c r="C13" s="5" t="s">
        <v>582</v>
      </c>
      <c r="D13" s="1" t="s">
        <v>583</v>
      </c>
      <c r="E13" s="1" t="s">
        <v>584</v>
      </c>
    </row>
    <row r="14" spans="2:17" x14ac:dyDescent="0.35">
      <c r="C14" s="5">
        <v>0</v>
      </c>
      <c r="D14" s="4">
        <v>35</v>
      </c>
      <c r="E14" s="4">
        <v>11</v>
      </c>
    </row>
    <row r="15" spans="2:17" x14ac:dyDescent="0.35">
      <c r="C15" s="5">
        <v>1</v>
      </c>
      <c r="D15" s="4">
        <v>19</v>
      </c>
      <c r="E15" s="4">
        <v>28</v>
      </c>
    </row>
    <row r="17" spans="3:6" ht="15.5" x14ac:dyDescent="0.35">
      <c r="C17" s="24" t="s">
        <v>585</v>
      </c>
      <c r="D17" s="25"/>
      <c r="E17" s="25"/>
      <c r="F17" s="26"/>
    </row>
    <row r="18" spans="3:6" x14ac:dyDescent="0.35">
      <c r="C18" t="s">
        <v>586</v>
      </c>
      <c r="D18" t="s">
        <v>587</v>
      </c>
      <c r="E18" t="s">
        <v>588</v>
      </c>
      <c r="F18" t="s">
        <v>589</v>
      </c>
    </row>
    <row r="19" spans="3:6" x14ac:dyDescent="0.35">
      <c r="C19" s="5">
        <v>0</v>
      </c>
      <c r="D19">
        <f>SUM($D$14:$E$14)</f>
        <v>46</v>
      </c>
      <c r="E19">
        <f>SUM($D$14:$E$14) - $D$14</f>
        <v>11</v>
      </c>
      <c r="F19">
        <f>IF($D$19=0,"Undefined",$E$19*100 / $D$19)</f>
        <v>23.913043478260871</v>
      </c>
    </row>
    <row r="20" spans="3:6" x14ac:dyDescent="0.35">
      <c r="C20" s="5">
        <v>1</v>
      </c>
      <c r="D20">
        <f>SUM($D$15:$E$15)</f>
        <v>47</v>
      </c>
      <c r="E20">
        <f>SUM($D$15:$E$15) - $E$15</f>
        <v>19</v>
      </c>
      <c r="F20">
        <f>IF($D$20=0,"Undefined",$E$20*100 / $D$20)</f>
        <v>40.425531914893618</v>
      </c>
    </row>
    <row r="21" spans="3:6" x14ac:dyDescent="0.35">
      <c r="C21" s="5" t="s">
        <v>590</v>
      </c>
      <c r="D21">
        <f>SUM($D$19:$D$20)</f>
        <v>93</v>
      </c>
      <c r="E21">
        <f>SUM($E$19:$E$20)</f>
        <v>30</v>
      </c>
      <c r="F21">
        <f>IF($D$21=0,"Undefined",$E$21*100 / $D$21)</f>
        <v>32.258064516129032</v>
      </c>
    </row>
    <row r="23" spans="3:6" ht="15.5" x14ac:dyDescent="0.35">
      <c r="C23" s="24" t="s">
        <v>591</v>
      </c>
      <c r="D23" s="26"/>
    </row>
    <row r="24" spans="3:6" x14ac:dyDescent="0.35">
      <c r="C24" t="s">
        <v>527</v>
      </c>
      <c r="D24" t="s">
        <v>528</v>
      </c>
    </row>
    <row r="25" spans="3:6" x14ac:dyDescent="0.35">
      <c r="C25" t="s">
        <v>592</v>
      </c>
      <c r="D25">
        <v>63</v>
      </c>
    </row>
    <row r="26" spans="3:6" x14ac:dyDescent="0.35">
      <c r="C26" t="s">
        <v>593</v>
      </c>
      <c r="D26">
        <v>67.741935483870961</v>
      </c>
    </row>
    <row r="27" spans="3:6" x14ac:dyDescent="0.35">
      <c r="C27" t="s">
        <v>594</v>
      </c>
      <c r="D27">
        <v>0.76086956521739135</v>
      </c>
    </row>
    <row r="28" spans="3:6" x14ac:dyDescent="0.35">
      <c r="C28" t="s">
        <v>595</v>
      </c>
      <c r="D28">
        <v>0.5957446808510638</v>
      </c>
    </row>
    <row r="29" spans="3:6" x14ac:dyDescent="0.35">
      <c r="C29" t="s">
        <v>596</v>
      </c>
      <c r="D29">
        <v>0.71794871794871795</v>
      </c>
    </row>
    <row r="30" spans="3:6" x14ac:dyDescent="0.35">
      <c r="C30" t="s">
        <v>597</v>
      </c>
      <c r="D30">
        <v>0.65116279069767435</v>
      </c>
    </row>
    <row r="31" spans="3:6" x14ac:dyDescent="0.35">
      <c r="C31" t="s">
        <v>598</v>
      </c>
      <c r="D31">
        <v>1</v>
      </c>
    </row>
    <row r="32" spans="3:6" x14ac:dyDescent="0.35">
      <c r="C32" t="s">
        <v>599</v>
      </c>
      <c r="D32">
        <v>0.5</v>
      </c>
    </row>
    <row r="34" spans="2:7" ht="18.5" x14ac:dyDescent="0.45">
      <c r="B34" s="3" t="s">
        <v>579</v>
      </c>
    </row>
    <row r="36" spans="2:7" x14ac:dyDescent="0.35">
      <c r="C36" s="5" t="s">
        <v>57</v>
      </c>
      <c r="D36" s="1" t="s">
        <v>2</v>
      </c>
      <c r="E36" s="1" t="s">
        <v>529</v>
      </c>
      <c r="F36" s="1" t="s">
        <v>600</v>
      </c>
      <c r="G36" s="1" t="s">
        <v>601</v>
      </c>
    </row>
    <row r="37" spans="2:7" x14ac:dyDescent="0.35">
      <c r="C37" s="5" t="s">
        <v>431</v>
      </c>
      <c r="D37" s="4">
        <v>0</v>
      </c>
      <c r="E37" s="4">
        <v>0</v>
      </c>
      <c r="F37" s="4">
        <v>0.64628820960698685</v>
      </c>
      <c r="G37" s="4">
        <v>0.35371179039301309</v>
      </c>
    </row>
    <row r="38" spans="2:7" x14ac:dyDescent="0.35">
      <c r="C38" s="5" t="s">
        <v>432</v>
      </c>
      <c r="D38" s="4">
        <v>0</v>
      </c>
      <c r="E38" s="4">
        <v>0</v>
      </c>
      <c r="F38" s="4">
        <v>0.64628820960698685</v>
      </c>
      <c r="G38" s="4">
        <v>0.35371179039301309</v>
      </c>
    </row>
    <row r="39" spans="2:7" x14ac:dyDescent="0.35">
      <c r="C39" s="5" t="s">
        <v>433</v>
      </c>
      <c r="D39" s="4">
        <v>0</v>
      </c>
      <c r="E39" s="4">
        <v>0</v>
      </c>
      <c r="F39" s="4">
        <v>0.64628820960698685</v>
      </c>
      <c r="G39" s="4">
        <v>0.35371179039301309</v>
      </c>
    </row>
    <row r="40" spans="2:7" x14ac:dyDescent="0.35">
      <c r="C40" s="5" t="s">
        <v>434</v>
      </c>
      <c r="D40" s="4">
        <v>0</v>
      </c>
      <c r="E40" s="4">
        <v>0</v>
      </c>
      <c r="F40" s="4">
        <v>0.64628820960698685</v>
      </c>
      <c r="G40" s="4">
        <v>0.35371179039301309</v>
      </c>
    </row>
    <row r="41" spans="2:7" x14ac:dyDescent="0.35">
      <c r="C41" s="10" t="s">
        <v>435</v>
      </c>
      <c r="D41" s="9">
        <v>0</v>
      </c>
      <c r="E41" s="9">
        <v>1</v>
      </c>
      <c r="F41" s="9">
        <v>0.4236111111111111</v>
      </c>
      <c r="G41" s="9">
        <v>0.57638888888888884</v>
      </c>
    </row>
    <row r="42" spans="2:7" x14ac:dyDescent="0.35">
      <c r="C42" s="10" t="s">
        <v>436</v>
      </c>
      <c r="D42" s="9">
        <v>0</v>
      </c>
      <c r="E42" s="9">
        <v>1</v>
      </c>
      <c r="F42" s="9">
        <v>0.4236111111111111</v>
      </c>
      <c r="G42" s="9">
        <v>0.57638888888888884</v>
      </c>
    </row>
    <row r="43" spans="2:7" x14ac:dyDescent="0.35">
      <c r="C43" s="5" t="s">
        <v>437</v>
      </c>
      <c r="D43" s="4">
        <v>0</v>
      </c>
      <c r="E43" s="4">
        <v>0</v>
      </c>
      <c r="F43" s="4">
        <v>0.64628820960698685</v>
      </c>
      <c r="G43" s="4">
        <v>0.35371179039301309</v>
      </c>
    </row>
    <row r="44" spans="2:7" x14ac:dyDescent="0.35">
      <c r="C44" s="5" t="s">
        <v>438</v>
      </c>
      <c r="D44" s="4">
        <v>0</v>
      </c>
      <c r="E44" s="4">
        <v>0</v>
      </c>
      <c r="F44" s="4">
        <v>0.64628820960698685</v>
      </c>
      <c r="G44" s="4">
        <v>0.35371179039301309</v>
      </c>
    </row>
    <row r="45" spans="2:7" x14ac:dyDescent="0.35">
      <c r="C45" s="5" t="s">
        <v>439</v>
      </c>
      <c r="D45" s="4">
        <v>0</v>
      </c>
      <c r="E45" s="4">
        <v>0</v>
      </c>
      <c r="F45" s="4">
        <v>0.64628820960698685</v>
      </c>
      <c r="G45" s="4">
        <v>0.35371179039301309</v>
      </c>
    </row>
    <row r="46" spans="2:7" x14ac:dyDescent="0.35">
      <c r="C46" s="10" t="s">
        <v>440</v>
      </c>
      <c r="D46" s="9">
        <v>0</v>
      </c>
      <c r="E46" s="9">
        <v>1</v>
      </c>
      <c r="F46" s="9">
        <v>0.4236111111111111</v>
      </c>
      <c r="G46" s="9">
        <v>0.57638888888888884</v>
      </c>
    </row>
    <row r="47" spans="2:7" x14ac:dyDescent="0.35">
      <c r="C47" s="10" t="s">
        <v>441</v>
      </c>
      <c r="D47" s="9">
        <v>1</v>
      </c>
      <c r="E47" s="9">
        <v>0</v>
      </c>
      <c r="F47" s="9">
        <v>0.64628820960698685</v>
      </c>
      <c r="G47" s="9">
        <v>0.35371179039301309</v>
      </c>
    </row>
    <row r="48" spans="2:7" x14ac:dyDescent="0.35">
      <c r="C48" s="5" t="s">
        <v>442</v>
      </c>
      <c r="D48" s="4">
        <v>0</v>
      </c>
      <c r="E48" s="4">
        <v>0</v>
      </c>
      <c r="F48" s="4">
        <v>0.64628820960698685</v>
      </c>
      <c r="G48" s="4">
        <v>0.35371179039301309</v>
      </c>
    </row>
    <row r="49" spans="3:7" x14ac:dyDescent="0.35">
      <c r="C49" s="5" t="s">
        <v>443</v>
      </c>
      <c r="D49" s="4">
        <v>1</v>
      </c>
      <c r="E49" s="4">
        <v>1</v>
      </c>
      <c r="F49" s="4">
        <v>0.4236111111111111</v>
      </c>
      <c r="G49" s="4">
        <v>0.57638888888888884</v>
      </c>
    </row>
    <row r="50" spans="3:7" x14ac:dyDescent="0.35">
      <c r="C50" s="10" t="s">
        <v>444</v>
      </c>
      <c r="D50" s="9">
        <v>1</v>
      </c>
      <c r="E50" s="9">
        <v>0</v>
      </c>
      <c r="F50" s="9">
        <v>0.64628820960698685</v>
      </c>
      <c r="G50" s="9">
        <v>0.35371179039301309</v>
      </c>
    </row>
    <row r="51" spans="3:7" x14ac:dyDescent="0.35">
      <c r="C51" s="5" t="s">
        <v>445</v>
      </c>
      <c r="D51" s="4">
        <v>1</v>
      </c>
      <c r="E51" s="4">
        <v>1</v>
      </c>
      <c r="F51" s="4">
        <v>0.4236111111111111</v>
      </c>
      <c r="G51" s="4">
        <v>0.57638888888888884</v>
      </c>
    </row>
    <row r="52" spans="3:7" x14ac:dyDescent="0.35">
      <c r="C52" s="10" t="s">
        <v>446</v>
      </c>
      <c r="D52" s="9">
        <v>0</v>
      </c>
      <c r="E52" s="9">
        <v>1</v>
      </c>
      <c r="F52" s="9">
        <v>0.4236111111111111</v>
      </c>
      <c r="G52" s="9">
        <v>0.57638888888888884</v>
      </c>
    </row>
    <row r="53" spans="3:7" x14ac:dyDescent="0.35">
      <c r="C53" s="5" t="s">
        <v>447</v>
      </c>
      <c r="D53" s="4">
        <v>0</v>
      </c>
      <c r="E53" s="4">
        <v>0</v>
      </c>
      <c r="F53" s="4">
        <v>0.64628820960698685</v>
      </c>
      <c r="G53" s="4">
        <v>0.35371179039301309</v>
      </c>
    </row>
    <row r="54" spans="3:7" x14ac:dyDescent="0.35">
      <c r="C54" s="10" t="s">
        <v>448</v>
      </c>
      <c r="D54" s="9">
        <v>1</v>
      </c>
      <c r="E54" s="9">
        <v>0</v>
      </c>
      <c r="F54" s="9">
        <v>0.64628820960698685</v>
      </c>
      <c r="G54" s="9">
        <v>0.35371179039301309</v>
      </c>
    </row>
    <row r="55" spans="3:7" x14ac:dyDescent="0.35">
      <c r="C55" s="5" t="s">
        <v>449</v>
      </c>
      <c r="D55" s="4">
        <v>0</v>
      </c>
      <c r="E55" s="4">
        <v>0</v>
      </c>
      <c r="F55" s="4">
        <v>0.64628820960698685</v>
      </c>
      <c r="G55" s="4">
        <v>0.35371179039301309</v>
      </c>
    </row>
    <row r="56" spans="3:7" x14ac:dyDescent="0.35">
      <c r="C56" s="5" t="s">
        <v>450</v>
      </c>
      <c r="D56" s="4">
        <v>1</v>
      </c>
      <c r="E56" s="4">
        <v>1</v>
      </c>
      <c r="F56" s="4">
        <v>0.4236111111111111</v>
      </c>
      <c r="G56" s="4">
        <v>0.57638888888888884</v>
      </c>
    </row>
    <row r="57" spans="3:7" x14ac:dyDescent="0.35">
      <c r="C57" s="10" t="s">
        <v>451</v>
      </c>
      <c r="D57" s="9">
        <v>0</v>
      </c>
      <c r="E57" s="9">
        <v>1</v>
      </c>
      <c r="F57" s="9">
        <v>0.4236111111111111</v>
      </c>
      <c r="G57" s="9">
        <v>0.57638888888888884</v>
      </c>
    </row>
    <row r="58" spans="3:7" x14ac:dyDescent="0.35">
      <c r="C58" s="5" t="s">
        <v>452</v>
      </c>
      <c r="D58" s="4">
        <v>0</v>
      </c>
      <c r="E58" s="4">
        <v>0</v>
      </c>
      <c r="F58" s="4">
        <v>0.64628820960698685</v>
      </c>
      <c r="G58" s="4">
        <v>0.35371179039301309</v>
      </c>
    </row>
    <row r="59" spans="3:7" x14ac:dyDescent="0.35">
      <c r="C59" s="10" t="s">
        <v>453</v>
      </c>
      <c r="D59" s="9">
        <v>1</v>
      </c>
      <c r="E59" s="9">
        <v>0</v>
      </c>
      <c r="F59" s="9">
        <v>0.64628820960698685</v>
      </c>
      <c r="G59" s="9">
        <v>0.35371179039301309</v>
      </c>
    </row>
    <row r="60" spans="3:7" x14ac:dyDescent="0.35">
      <c r="C60" s="5" t="s">
        <v>454</v>
      </c>
      <c r="D60" s="4">
        <v>0</v>
      </c>
      <c r="E60" s="4">
        <v>0</v>
      </c>
      <c r="F60" s="4">
        <v>0.64628820960698685</v>
      </c>
      <c r="G60" s="4">
        <v>0.35371179039301309</v>
      </c>
    </row>
    <row r="61" spans="3:7" x14ac:dyDescent="0.35">
      <c r="C61" s="5" t="s">
        <v>455</v>
      </c>
      <c r="D61" s="4">
        <v>0</v>
      </c>
      <c r="E61" s="4">
        <v>0</v>
      </c>
      <c r="F61" s="4">
        <v>0.64628820960698685</v>
      </c>
      <c r="G61" s="4">
        <v>0.35371179039301309</v>
      </c>
    </row>
    <row r="62" spans="3:7" x14ac:dyDescent="0.35">
      <c r="C62" s="5" t="s">
        <v>456</v>
      </c>
      <c r="D62" s="4">
        <v>1</v>
      </c>
      <c r="E62" s="4">
        <v>1</v>
      </c>
      <c r="F62" s="4">
        <v>0.4236111111111111</v>
      </c>
      <c r="G62" s="4">
        <v>0.57638888888888884</v>
      </c>
    </row>
    <row r="63" spans="3:7" x14ac:dyDescent="0.35">
      <c r="C63" s="5" t="s">
        <v>457</v>
      </c>
      <c r="D63" s="4">
        <v>1</v>
      </c>
      <c r="E63" s="4">
        <v>1</v>
      </c>
      <c r="F63" s="4">
        <v>0.4236111111111111</v>
      </c>
      <c r="G63" s="4">
        <v>0.57638888888888884</v>
      </c>
    </row>
    <row r="64" spans="3:7" x14ac:dyDescent="0.35">
      <c r="C64" s="10" t="s">
        <v>458</v>
      </c>
      <c r="D64" s="9">
        <v>0</v>
      </c>
      <c r="E64" s="9">
        <v>1</v>
      </c>
      <c r="F64" s="9">
        <v>0.4236111111111111</v>
      </c>
      <c r="G64" s="9">
        <v>0.57638888888888884</v>
      </c>
    </row>
    <row r="65" spans="3:7" x14ac:dyDescent="0.35">
      <c r="C65" s="10" t="s">
        <v>459</v>
      </c>
      <c r="D65" s="9">
        <v>1</v>
      </c>
      <c r="E65" s="9">
        <v>0</v>
      </c>
      <c r="F65" s="9">
        <v>0.64628820960698685</v>
      </c>
      <c r="G65" s="9">
        <v>0.35371179039301309</v>
      </c>
    </row>
    <row r="66" spans="3:7" x14ac:dyDescent="0.35">
      <c r="C66" s="5" t="s">
        <v>460</v>
      </c>
      <c r="D66" s="4">
        <v>0</v>
      </c>
      <c r="E66" s="4">
        <v>0</v>
      </c>
      <c r="F66" s="4">
        <v>0.64628820960698685</v>
      </c>
      <c r="G66" s="4">
        <v>0.35371179039301309</v>
      </c>
    </row>
    <row r="67" spans="3:7" x14ac:dyDescent="0.35">
      <c r="C67" s="10" t="s">
        <v>461</v>
      </c>
      <c r="D67" s="9">
        <v>1</v>
      </c>
      <c r="E67" s="9">
        <v>0</v>
      </c>
      <c r="F67" s="9">
        <v>0.64628820960698685</v>
      </c>
      <c r="G67" s="9">
        <v>0.35371179039301309</v>
      </c>
    </row>
    <row r="68" spans="3:7" x14ac:dyDescent="0.35">
      <c r="C68" s="5" t="s">
        <v>462</v>
      </c>
      <c r="D68" s="4">
        <v>1</v>
      </c>
      <c r="E68" s="4">
        <v>1</v>
      </c>
      <c r="F68" s="4">
        <v>0.4236111111111111</v>
      </c>
      <c r="G68" s="4">
        <v>0.57638888888888884</v>
      </c>
    </row>
    <row r="69" spans="3:7" x14ac:dyDescent="0.35">
      <c r="C69" s="10" t="s">
        <v>463</v>
      </c>
      <c r="D69" s="9">
        <v>1</v>
      </c>
      <c r="E69" s="9">
        <v>0</v>
      </c>
      <c r="F69" s="9">
        <v>0.64628820960698685</v>
      </c>
      <c r="G69" s="9">
        <v>0.35371179039301309</v>
      </c>
    </row>
    <row r="70" spans="3:7" x14ac:dyDescent="0.35">
      <c r="C70" s="5" t="s">
        <v>464</v>
      </c>
      <c r="D70" s="4">
        <v>0</v>
      </c>
      <c r="E70" s="4">
        <v>0</v>
      </c>
      <c r="F70" s="4">
        <v>0.64628820960698685</v>
      </c>
      <c r="G70" s="4">
        <v>0.35371179039301309</v>
      </c>
    </row>
    <row r="71" spans="3:7" x14ac:dyDescent="0.35">
      <c r="C71" s="10" t="s">
        <v>465</v>
      </c>
      <c r="D71" s="9">
        <v>0</v>
      </c>
      <c r="E71" s="9">
        <v>1</v>
      </c>
      <c r="F71" s="9">
        <v>0.4236111111111111</v>
      </c>
      <c r="G71" s="9">
        <v>0.57638888888888884</v>
      </c>
    </row>
    <row r="72" spans="3:7" x14ac:dyDescent="0.35">
      <c r="C72" s="5" t="s">
        <v>466</v>
      </c>
      <c r="D72" s="4">
        <v>1</v>
      </c>
      <c r="E72" s="4">
        <v>1</v>
      </c>
      <c r="F72" s="4">
        <v>0.4236111111111111</v>
      </c>
      <c r="G72" s="4">
        <v>0.57638888888888884</v>
      </c>
    </row>
    <row r="73" spans="3:7" x14ac:dyDescent="0.35">
      <c r="C73" s="5" t="s">
        <v>467</v>
      </c>
      <c r="D73" s="4">
        <v>1</v>
      </c>
      <c r="E73" s="4">
        <v>1</v>
      </c>
      <c r="F73" s="4">
        <v>0.4236111111111111</v>
      </c>
      <c r="G73" s="4">
        <v>0.57638888888888884</v>
      </c>
    </row>
    <row r="74" spans="3:7" x14ac:dyDescent="0.35">
      <c r="C74" s="10" t="s">
        <v>468</v>
      </c>
      <c r="D74" s="9">
        <v>0</v>
      </c>
      <c r="E74" s="9">
        <v>1</v>
      </c>
      <c r="F74" s="9">
        <v>0.4236111111111111</v>
      </c>
      <c r="G74" s="9">
        <v>0.57638888888888884</v>
      </c>
    </row>
    <row r="75" spans="3:7" x14ac:dyDescent="0.35">
      <c r="C75" s="10" t="s">
        <v>469</v>
      </c>
      <c r="D75" s="9">
        <v>1</v>
      </c>
      <c r="E75" s="9">
        <v>0</v>
      </c>
      <c r="F75" s="9">
        <v>0.64628820960698685</v>
      </c>
      <c r="G75" s="9">
        <v>0.35371179039301309</v>
      </c>
    </row>
    <row r="76" spans="3:7" x14ac:dyDescent="0.35">
      <c r="C76" s="10" t="s">
        <v>470</v>
      </c>
      <c r="D76" s="9">
        <v>0</v>
      </c>
      <c r="E76" s="9">
        <v>1</v>
      </c>
      <c r="F76" s="9">
        <v>0.4236111111111111</v>
      </c>
      <c r="G76" s="9">
        <v>0.57638888888888884</v>
      </c>
    </row>
    <row r="77" spans="3:7" x14ac:dyDescent="0.35">
      <c r="C77" s="5" t="s">
        <v>471</v>
      </c>
      <c r="D77" s="4">
        <v>0</v>
      </c>
      <c r="E77" s="4">
        <v>0</v>
      </c>
      <c r="F77" s="4">
        <v>0.64628820960698685</v>
      </c>
      <c r="G77" s="4">
        <v>0.35371179039301309</v>
      </c>
    </row>
    <row r="78" spans="3:7" x14ac:dyDescent="0.35">
      <c r="C78" s="5" t="s">
        <v>472</v>
      </c>
      <c r="D78" s="4">
        <v>1</v>
      </c>
      <c r="E78" s="4">
        <v>1</v>
      </c>
      <c r="F78" s="4">
        <v>0.4236111111111111</v>
      </c>
      <c r="G78" s="4">
        <v>0.57638888888888884</v>
      </c>
    </row>
    <row r="79" spans="3:7" x14ac:dyDescent="0.35">
      <c r="C79" s="5" t="s">
        <v>473</v>
      </c>
      <c r="D79" s="4">
        <v>1</v>
      </c>
      <c r="E79" s="4">
        <v>1</v>
      </c>
      <c r="F79" s="4">
        <v>0.4236111111111111</v>
      </c>
      <c r="G79" s="4">
        <v>0.57638888888888884</v>
      </c>
    </row>
    <row r="80" spans="3:7" x14ac:dyDescent="0.35">
      <c r="C80" s="5" t="s">
        <v>474</v>
      </c>
      <c r="D80" s="4">
        <v>1</v>
      </c>
      <c r="E80" s="4">
        <v>1</v>
      </c>
      <c r="F80" s="4">
        <v>0.4236111111111111</v>
      </c>
      <c r="G80" s="4">
        <v>0.57638888888888884</v>
      </c>
    </row>
    <row r="81" spans="3:7" x14ac:dyDescent="0.35">
      <c r="C81" s="5" t="s">
        <v>475</v>
      </c>
      <c r="D81" s="4">
        <v>1</v>
      </c>
      <c r="E81" s="4">
        <v>1</v>
      </c>
      <c r="F81" s="4">
        <v>0.4236111111111111</v>
      </c>
      <c r="G81" s="4">
        <v>0.57638888888888884</v>
      </c>
    </row>
    <row r="82" spans="3:7" x14ac:dyDescent="0.35">
      <c r="C82" s="5" t="s">
        <v>476</v>
      </c>
      <c r="D82" s="4">
        <v>1</v>
      </c>
      <c r="E82" s="4">
        <v>1</v>
      </c>
      <c r="F82" s="4">
        <v>0.4236111111111111</v>
      </c>
      <c r="G82" s="4">
        <v>0.57638888888888884</v>
      </c>
    </row>
    <row r="83" spans="3:7" x14ac:dyDescent="0.35">
      <c r="C83" s="5" t="s">
        <v>477</v>
      </c>
      <c r="D83" s="4">
        <v>1</v>
      </c>
      <c r="E83" s="4">
        <v>1</v>
      </c>
      <c r="F83" s="4">
        <v>0.4236111111111111</v>
      </c>
      <c r="G83" s="4">
        <v>0.57638888888888884</v>
      </c>
    </row>
    <row r="84" spans="3:7" x14ac:dyDescent="0.35">
      <c r="C84" s="5" t="s">
        <v>478</v>
      </c>
      <c r="D84" s="4">
        <v>1</v>
      </c>
      <c r="E84" s="4">
        <v>1</v>
      </c>
      <c r="F84" s="4">
        <v>0.4236111111111111</v>
      </c>
      <c r="G84" s="4">
        <v>0.57638888888888884</v>
      </c>
    </row>
    <row r="85" spans="3:7" x14ac:dyDescent="0.35">
      <c r="C85" s="10" t="s">
        <v>479</v>
      </c>
      <c r="D85" s="9">
        <v>1</v>
      </c>
      <c r="E85" s="9">
        <v>0</v>
      </c>
      <c r="F85" s="9">
        <v>0.64628820960698685</v>
      </c>
      <c r="G85" s="9">
        <v>0.35371179039301309</v>
      </c>
    </row>
    <row r="86" spans="3:7" x14ac:dyDescent="0.35">
      <c r="C86" s="5" t="s">
        <v>480</v>
      </c>
      <c r="D86" s="4">
        <v>0</v>
      </c>
      <c r="E86" s="4">
        <v>0</v>
      </c>
      <c r="F86" s="4">
        <v>0.64628820960698685</v>
      </c>
      <c r="G86" s="4">
        <v>0.35371179039301309</v>
      </c>
    </row>
    <row r="87" spans="3:7" x14ac:dyDescent="0.35">
      <c r="C87" s="5" t="s">
        <v>481</v>
      </c>
      <c r="D87" s="4">
        <v>0</v>
      </c>
      <c r="E87" s="4">
        <v>0</v>
      </c>
      <c r="F87" s="4">
        <v>0.64628820960698685</v>
      </c>
      <c r="G87" s="4">
        <v>0.35371179039301309</v>
      </c>
    </row>
    <row r="88" spans="3:7" x14ac:dyDescent="0.35">
      <c r="C88" s="5" t="s">
        <v>482</v>
      </c>
      <c r="D88" s="4">
        <v>0</v>
      </c>
      <c r="E88" s="4">
        <v>0</v>
      </c>
      <c r="F88" s="4">
        <v>0.64628820960698685</v>
      </c>
      <c r="G88" s="4">
        <v>0.35371179039301309</v>
      </c>
    </row>
    <row r="89" spans="3:7" x14ac:dyDescent="0.35">
      <c r="C89" s="5" t="s">
        <v>483</v>
      </c>
      <c r="D89" s="4">
        <v>1</v>
      </c>
      <c r="E89" s="4">
        <v>1</v>
      </c>
      <c r="F89" s="4">
        <v>0.4236111111111111</v>
      </c>
      <c r="G89" s="4">
        <v>0.57638888888888884</v>
      </c>
    </row>
    <row r="90" spans="3:7" x14ac:dyDescent="0.35">
      <c r="C90" s="5" t="s">
        <v>484</v>
      </c>
      <c r="D90" s="4">
        <v>0</v>
      </c>
      <c r="E90" s="4">
        <v>0</v>
      </c>
      <c r="F90" s="4">
        <v>0.64628820960698685</v>
      </c>
      <c r="G90" s="4">
        <v>0.35371179039301309</v>
      </c>
    </row>
    <row r="91" spans="3:7" x14ac:dyDescent="0.35">
      <c r="C91" s="10" t="s">
        <v>485</v>
      </c>
      <c r="D91" s="9">
        <v>1</v>
      </c>
      <c r="E91" s="9">
        <v>0</v>
      </c>
      <c r="F91" s="9">
        <v>0.64628820960698685</v>
      </c>
      <c r="G91" s="9">
        <v>0.35371179039301309</v>
      </c>
    </row>
    <row r="92" spans="3:7" x14ac:dyDescent="0.35">
      <c r="C92" s="5" t="s">
        <v>486</v>
      </c>
      <c r="D92" s="4">
        <v>0</v>
      </c>
      <c r="E92" s="4">
        <v>0</v>
      </c>
      <c r="F92" s="4">
        <v>0.64628820960698685</v>
      </c>
      <c r="G92" s="4">
        <v>0.35371179039301309</v>
      </c>
    </row>
    <row r="93" spans="3:7" x14ac:dyDescent="0.35">
      <c r="C93" s="5" t="s">
        <v>487</v>
      </c>
      <c r="D93" s="4">
        <v>0</v>
      </c>
      <c r="E93" s="4">
        <v>0</v>
      </c>
      <c r="F93" s="4">
        <v>0.64628820960698685</v>
      </c>
      <c r="G93" s="4">
        <v>0.35371179039301309</v>
      </c>
    </row>
    <row r="94" spans="3:7" x14ac:dyDescent="0.35">
      <c r="C94" s="5" t="s">
        <v>488</v>
      </c>
      <c r="D94" s="4">
        <v>0</v>
      </c>
      <c r="E94" s="4">
        <v>0</v>
      </c>
      <c r="F94" s="4">
        <v>0.64628820960698685</v>
      </c>
      <c r="G94" s="4">
        <v>0.35371179039301309</v>
      </c>
    </row>
    <row r="95" spans="3:7" x14ac:dyDescent="0.35">
      <c r="C95" s="5" t="s">
        <v>489</v>
      </c>
      <c r="D95" s="4">
        <v>1</v>
      </c>
      <c r="E95" s="4">
        <v>1</v>
      </c>
      <c r="F95" s="4">
        <v>0.4236111111111111</v>
      </c>
      <c r="G95" s="4">
        <v>0.57638888888888884</v>
      </c>
    </row>
    <row r="96" spans="3:7" x14ac:dyDescent="0.35">
      <c r="C96" s="5" t="s">
        <v>490</v>
      </c>
      <c r="D96" s="4">
        <v>1</v>
      </c>
      <c r="E96" s="4">
        <v>1</v>
      </c>
      <c r="F96" s="4">
        <v>0.4236111111111111</v>
      </c>
      <c r="G96" s="4">
        <v>0.57638888888888884</v>
      </c>
    </row>
    <row r="97" spans="3:7" x14ac:dyDescent="0.35">
      <c r="C97" s="10" t="s">
        <v>491</v>
      </c>
      <c r="D97" s="9">
        <v>0</v>
      </c>
      <c r="E97" s="9">
        <v>1</v>
      </c>
      <c r="F97" s="9">
        <v>0.4236111111111111</v>
      </c>
      <c r="G97" s="9">
        <v>0.57638888888888884</v>
      </c>
    </row>
    <row r="98" spans="3:7" x14ac:dyDescent="0.35">
      <c r="C98" s="10" t="s">
        <v>492</v>
      </c>
      <c r="D98" s="9">
        <v>1</v>
      </c>
      <c r="E98" s="9">
        <v>0</v>
      </c>
      <c r="F98" s="9">
        <v>0.64628820960698685</v>
      </c>
      <c r="G98" s="9">
        <v>0.35371179039301309</v>
      </c>
    </row>
    <row r="99" spans="3:7" x14ac:dyDescent="0.35">
      <c r="C99" s="5" t="s">
        <v>493</v>
      </c>
      <c r="D99" s="4">
        <v>0</v>
      </c>
      <c r="E99" s="4">
        <v>0</v>
      </c>
      <c r="F99" s="4">
        <v>0.64628820960698685</v>
      </c>
      <c r="G99" s="4">
        <v>0.35371179039301309</v>
      </c>
    </row>
    <row r="100" spans="3:7" x14ac:dyDescent="0.35">
      <c r="C100" s="5" t="s">
        <v>494</v>
      </c>
      <c r="D100" s="4">
        <v>0</v>
      </c>
      <c r="E100" s="4">
        <v>0</v>
      </c>
      <c r="F100" s="4">
        <v>0.64628820960698685</v>
      </c>
      <c r="G100" s="4">
        <v>0.35371179039301309</v>
      </c>
    </row>
    <row r="101" spans="3:7" x14ac:dyDescent="0.35">
      <c r="C101" s="10" t="s">
        <v>495</v>
      </c>
      <c r="D101" s="9">
        <v>1</v>
      </c>
      <c r="E101" s="9">
        <v>0</v>
      </c>
      <c r="F101" s="9">
        <v>0.64628820960698685</v>
      </c>
      <c r="G101" s="9">
        <v>0.35371179039301309</v>
      </c>
    </row>
    <row r="102" spans="3:7" x14ac:dyDescent="0.35">
      <c r="C102" s="10" t="s">
        <v>496</v>
      </c>
      <c r="D102" s="9">
        <v>0</v>
      </c>
      <c r="E102" s="9">
        <v>1</v>
      </c>
      <c r="F102" s="9">
        <v>0.4236111111111111</v>
      </c>
      <c r="G102" s="9">
        <v>0.57638888888888884</v>
      </c>
    </row>
    <row r="103" spans="3:7" x14ac:dyDescent="0.35">
      <c r="C103" s="5" t="s">
        <v>497</v>
      </c>
      <c r="D103" s="4">
        <v>1</v>
      </c>
      <c r="E103" s="4">
        <v>1</v>
      </c>
      <c r="F103" s="4">
        <v>0.4236111111111111</v>
      </c>
      <c r="G103" s="4">
        <v>0.57638888888888884</v>
      </c>
    </row>
    <row r="104" spans="3:7" x14ac:dyDescent="0.35">
      <c r="C104" s="5" t="s">
        <v>498</v>
      </c>
      <c r="D104" s="4">
        <v>0</v>
      </c>
      <c r="E104" s="4">
        <v>0</v>
      </c>
      <c r="F104" s="4">
        <v>0.64628820960698685</v>
      </c>
      <c r="G104" s="4">
        <v>0.35371179039301309</v>
      </c>
    </row>
    <row r="105" spans="3:7" x14ac:dyDescent="0.35">
      <c r="C105" s="5" t="s">
        <v>499</v>
      </c>
      <c r="D105" s="4">
        <v>0</v>
      </c>
      <c r="E105" s="4">
        <v>0</v>
      </c>
      <c r="F105" s="4">
        <v>0.64628820960698685</v>
      </c>
      <c r="G105" s="4">
        <v>0.35371179039301309</v>
      </c>
    </row>
    <row r="106" spans="3:7" x14ac:dyDescent="0.35">
      <c r="C106" s="5" t="s">
        <v>500</v>
      </c>
      <c r="D106" s="4">
        <v>1</v>
      </c>
      <c r="E106" s="4">
        <v>1</v>
      </c>
      <c r="F106" s="4">
        <v>0.4236111111111111</v>
      </c>
      <c r="G106" s="4">
        <v>0.57638888888888884</v>
      </c>
    </row>
    <row r="107" spans="3:7" x14ac:dyDescent="0.35">
      <c r="C107" s="5" t="s">
        <v>501</v>
      </c>
      <c r="D107" s="4">
        <v>0</v>
      </c>
      <c r="E107" s="4">
        <v>0</v>
      </c>
      <c r="F107" s="4">
        <v>0.64628820960698685</v>
      </c>
      <c r="G107" s="4">
        <v>0.35371179039301309</v>
      </c>
    </row>
    <row r="108" spans="3:7" x14ac:dyDescent="0.35">
      <c r="C108" s="5" t="s">
        <v>502</v>
      </c>
      <c r="D108" s="4">
        <v>1</v>
      </c>
      <c r="E108" s="4">
        <v>1</v>
      </c>
      <c r="F108" s="4">
        <v>0.4236111111111111</v>
      </c>
      <c r="G108" s="4">
        <v>0.57638888888888884</v>
      </c>
    </row>
    <row r="109" spans="3:7" x14ac:dyDescent="0.35">
      <c r="C109" s="5" t="s">
        <v>503</v>
      </c>
      <c r="D109" s="4">
        <v>0</v>
      </c>
      <c r="E109" s="4">
        <v>0</v>
      </c>
      <c r="F109" s="4">
        <v>0.64628820960698685</v>
      </c>
      <c r="G109" s="4">
        <v>0.35371179039301309</v>
      </c>
    </row>
    <row r="110" spans="3:7" x14ac:dyDescent="0.35">
      <c r="C110" s="10" t="s">
        <v>504</v>
      </c>
      <c r="D110" s="9">
        <v>1</v>
      </c>
      <c r="E110" s="9">
        <v>0</v>
      </c>
      <c r="F110" s="9">
        <v>0.64628820960698685</v>
      </c>
      <c r="G110" s="9">
        <v>0.35371179039301309</v>
      </c>
    </row>
    <row r="111" spans="3:7" x14ac:dyDescent="0.35">
      <c r="C111" s="5" t="s">
        <v>505</v>
      </c>
      <c r="D111" s="4">
        <v>1</v>
      </c>
      <c r="E111" s="4">
        <v>1</v>
      </c>
      <c r="F111" s="4">
        <v>0.4236111111111111</v>
      </c>
      <c r="G111" s="4">
        <v>0.57638888888888884</v>
      </c>
    </row>
    <row r="112" spans="3:7" x14ac:dyDescent="0.35">
      <c r="C112" s="5" t="s">
        <v>506</v>
      </c>
      <c r="D112" s="4">
        <v>1</v>
      </c>
      <c r="E112" s="4">
        <v>1</v>
      </c>
      <c r="F112" s="4">
        <v>0.4236111111111111</v>
      </c>
      <c r="G112" s="4">
        <v>0.57638888888888884</v>
      </c>
    </row>
    <row r="113" spans="3:7" x14ac:dyDescent="0.35">
      <c r="C113" s="5" t="s">
        <v>507</v>
      </c>
      <c r="D113" s="4">
        <v>0</v>
      </c>
      <c r="E113" s="4">
        <v>0</v>
      </c>
      <c r="F113" s="4">
        <v>0.64628820960698685</v>
      </c>
      <c r="G113" s="4">
        <v>0.35371179039301309</v>
      </c>
    </row>
    <row r="114" spans="3:7" x14ac:dyDescent="0.35">
      <c r="C114" s="5" t="s">
        <v>508</v>
      </c>
      <c r="D114" s="4">
        <v>0</v>
      </c>
      <c r="E114" s="4">
        <v>0</v>
      </c>
      <c r="F114" s="4">
        <v>0.64628820960698685</v>
      </c>
      <c r="G114" s="4">
        <v>0.35371179039301309</v>
      </c>
    </row>
    <row r="115" spans="3:7" x14ac:dyDescent="0.35">
      <c r="C115" s="10" t="s">
        <v>509</v>
      </c>
      <c r="D115" s="9">
        <v>1</v>
      </c>
      <c r="E115" s="9">
        <v>0</v>
      </c>
      <c r="F115" s="9">
        <v>0.64628820960698685</v>
      </c>
      <c r="G115" s="9">
        <v>0.35371179039301309</v>
      </c>
    </row>
    <row r="116" spans="3:7" x14ac:dyDescent="0.35">
      <c r="C116" s="10" t="s">
        <v>510</v>
      </c>
      <c r="D116" s="9">
        <v>1</v>
      </c>
      <c r="E116" s="9">
        <v>0</v>
      </c>
      <c r="F116" s="9">
        <v>0.64628820960698685</v>
      </c>
      <c r="G116" s="9">
        <v>0.35371179039301309</v>
      </c>
    </row>
    <row r="117" spans="3:7" x14ac:dyDescent="0.35">
      <c r="C117" s="5" t="s">
        <v>511</v>
      </c>
      <c r="D117" s="4">
        <v>0</v>
      </c>
      <c r="E117" s="4">
        <v>0</v>
      </c>
      <c r="F117" s="4">
        <v>0.64628820960698685</v>
      </c>
      <c r="G117" s="4">
        <v>0.35371179039301309</v>
      </c>
    </row>
    <row r="118" spans="3:7" x14ac:dyDescent="0.35">
      <c r="C118" s="5" t="s">
        <v>512</v>
      </c>
      <c r="D118" s="4">
        <v>0</v>
      </c>
      <c r="E118" s="4">
        <v>0</v>
      </c>
      <c r="F118" s="4">
        <v>0.64628820960698685</v>
      </c>
      <c r="G118" s="4">
        <v>0.35371179039301309</v>
      </c>
    </row>
    <row r="119" spans="3:7" x14ac:dyDescent="0.35">
      <c r="C119" s="5" t="s">
        <v>513</v>
      </c>
      <c r="D119" s="4">
        <v>0</v>
      </c>
      <c r="E119" s="4">
        <v>0</v>
      </c>
      <c r="F119" s="4">
        <v>0.64628820960698685</v>
      </c>
      <c r="G119" s="4">
        <v>0.35371179039301309</v>
      </c>
    </row>
    <row r="120" spans="3:7" x14ac:dyDescent="0.35">
      <c r="C120" s="5" t="s">
        <v>514</v>
      </c>
      <c r="D120" s="4">
        <v>1</v>
      </c>
      <c r="E120" s="4">
        <v>1</v>
      </c>
      <c r="F120" s="4">
        <v>0.4236111111111111</v>
      </c>
      <c r="G120" s="4">
        <v>0.57638888888888884</v>
      </c>
    </row>
    <row r="121" spans="3:7" x14ac:dyDescent="0.35">
      <c r="C121" s="5" t="s">
        <v>515</v>
      </c>
      <c r="D121" s="4">
        <v>1</v>
      </c>
      <c r="E121" s="4">
        <v>1</v>
      </c>
      <c r="F121" s="4">
        <v>0.4236111111111111</v>
      </c>
      <c r="G121" s="4">
        <v>0.57638888888888884</v>
      </c>
    </row>
    <row r="122" spans="3:7" x14ac:dyDescent="0.35">
      <c r="C122" s="5" t="s">
        <v>516</v>
      </c>
      <c r="D122" s="4">
        <v>1</v>
      </c>
      <c r="E122" s="4">
        <v>1</v>
      </c>
      <c r="F122" s="4">
        <v>0.4236111111111111</v>
      </c>
      <c r="G122" s="4">
        <v>0.57638888888888884</v>
      </c>
    </row>
    <row r="123" spans="3:7" x14ac:dyDescent="0.35">
      <c r="C123" s="10" t="s">
        <v>517</v>
      </c>
      <c r="D123" s="9">
        <v>1</v>
      </c>
      <c r="E123" s="9">
        <v>0</v>
      </c>
      <c r="F123" s="9">
        <v>0.64628820960698685</v>
      </c>
      <c r="G123" s="9">
        <v>0.35371179039301309</v>
      </c>
    </row>
    <row r="124" spans="3:7" x14ac:dyDescent="0.35">
      <c r="C124" s="5" t="s">
        <v>518</v>
      </c>
      <c r="D124" s="4">
        <v>1</v>
      </c>
      <c r="E124" s="4">
        <v>1</v>
      </c>
      <c r="F124" s="4">
        <v>0.4236111111111111</v>
      </c>
      <c r="G124" s="4">
        <v>0.57638888888888884</v>
      </c>
    </row>
    <row r="125" spans="3:7" x14ac:dyDescent="0.35">
      <c r="C125" s="10" t="s">
        <v>519</v>
      </c>
      <c r="D125" s="9">
        <v>1</v>
      </c>
      <c r="E125" s="9">
        <v>0</v>
      </c>
      <c r="F125" s="9">
        <v>0.64628820960698685</v>
      </c>
      <c r="G125" s="9">
        <v>0.35371179039301309</v>
      </c>
    </row>
    <row r="126" spans="3:7" x14ac:dyDescent="0.35">
      <c r="C126" s="10" t="s">
        <v>520</v>
      </c>
      <c r="D126" s="9">
        <v>1</v>
      </c>
      <c r="E126" s="9">
        <v>0</v>
      </c>
      <c r="F126" s="9">
        <v>0.64628820960698685</v>
      </c>
      <c r="G126" s="9">
        <v>0.35371179039301309</v>
      </c>
    </row>
    <row r="127" spans="3:7" x14ac:dyDescent="0.35">
      <c r="C127" s="10" t="s">
        <v>521</v>
      </c>
      <c r="D127" s="9">
        <v>1</v>
      </c>
      <c r="E127" s="9">
        <v>0</v>
      </c>
      <c r="F127" s="9">
        <v>0.64628820960698685</v>
      </c>
      <c r="G127" s="9">
        <v>0.35371179039301309</v>
      </c>
    </row>
    <row r="128" spans="3:7" x14ac:dyDescent="0.35">
      <c r="C128" s="5" t="s">
        <v>522</v>
      </c>
      <c r="D128" s="4">
        <v>1</v>
      </c>
      <c r="E128" s="4">
        <v>1</v>
      </c>
      <c r="F128" s="4">
        <v>0.4236111111111111</v>
      </c>
      <c r="G128" s="4">
        <v>0.57638888888888884</v>
      </c>
    </row>
    <row r="129" spans="3:7" x14ac:dyDescent="0.35">
      <c r="C129" s="5" t="s">
        <v>523</v>
      </c>
      <c r="D129" s="4">
        <v>0</v>
      </c>
      <c r="E129" s="4">
        <v>0</v>
      </c>
      <c r="F129" s="4">
        <v>0.64628820960698685</v>
      </c>
      <c r="G129" s="4">
        <v>0.35371179039301309</v>
      </c>
    </row>
  </sheetData>
  <mergeCells count="15">
    <mergeCell ref="C12:E12"/>
    <mergeCell ref="C17:F17"/>
    <mergeCell ref="C23:D23"/>
    <mergeCell ref="B4:C4"/>
    <mergeCell ref="D4:E4"/>
    <mergeCell ref="F4:G4"/>
    <mergeCell ref="B3:K3"/>
    <mergeCell ref="N3:Q3"/>
    <mergeCell ref="H4:I4"/>
    <mergeCell ref="J4:K4"/>
    <mergeCell ref="B5:C5"/>
    <mergeCell ref="D5:E5"/>
    <mergeCell ref="F5:G5"/>
    <mergeCell ref="H5:I5"/>
    <mergeCell ref="J5:K5"/>
  </mergeCells>
  <hyperlinks>
    <hyperlink ref="B4" location="'CT_MinErrorTree'!$B$10:$B$10" display="Min Error Tree Rules (Using Validation Data)" xr:uid="{B7400DDE-A65B-43A5-9424-DB1934512715}"/>
    <hyperlink ref="D4" location="'CT_Output'!$B$10:$B$10" display="Inputs" xr:uid="{DBDEA5B5-4072-4D66-9C70-2AF6018A63A2}"/>
    <hyperlink ref="F4" location="'CT_Output'!$B$108:$B$108" display="Feature Importance" xr:uid="{08EF9BA8-CD38-40ED-89BA-9C7DF0A3EEAE}"/>
    <hyperlink ref="H4" location="'CT_Stored'!$B$10:$B$10" display="PMML Model" xr:uid="{79EEFD1D-4F3C-44D7-B8A1-04F6773A45E0}"/>
    <hyperlink ref="J4" location="'CT_TrainingScore'!$B$10:$B$10" display="Training: Classification Summary" xr:uid="{19269B11-4D5A-4FDE-B072-A6C4AA9BDCF9}"/>
    <hyperlink ref="B5" location="'CT_TrainingScore'!$B$34:$B$34" display="Training: Classification Details" xr:uid="{C2B5B58F-6B64-482A-93F7-7D2C87B2A9F9}"/>
    <hyperlink ref="D5" location="'CT_ValidationScore'!$B$10:$B$10" display="Validation: Classification Summary" xr:uid="{07E879F3-B313-47B3-84CB-08FDB53BE883}"/>
    <hyperlink ref="F5" location="'CT_ValidationScore'!$B$34:$B$34" display="Validation: Classification Details" xr:uid="{0141C4EE-78BE-46E2-95B4-B7624454E881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Continuous</vt:lpstr>
      <vt:lpstr>Clean Categorical</vt:lpstr>
      <vt:lpstr>STDPartition1</vt:lpstr>
      <vt:lpstr>CT_Output</vt:lpstr>
      <vt:lpstr>CT_MinErrorTree</vt:lpstr>
      <vt:lpstr>CT_ValidationScore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Cummings</dc:creator>
  <cp:lastModifiedBy>Ricky Cummings</cp:lastModifiedBy>
  <dcterms:created xsi:type="dcterms:W3CDTF">2020-11-24T00:29:52Z</dcterms:created>
  <dcterms:modified xsi:type="dcterms:W3CDTF">2020-12-11T06:42:08Z</dcterms:modified>
</cp:coreProperties>
</file>