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FTitan\Desktop\"/>
    </mc:Choice>
  </mc:AlternateContent>
  <xr:revisionPtr revIDLastSave="0" documentId="13_ncr:1_{1CBC69ED-BC5E-48CF-AF71-5AB64CE77F7E}" xr6:coauthVersionLast="45" xr6:coauthVersionMax="45" xr10:uidLastSave="{00000000-0000-0000-0000-000000000000}"/>
  <bookViews>
    <workbookView xWindow="-120" yWindow="-120" windowWidth="20730" windowHeight="11160" tabRatio="602" firstSheet="18" activeTab="21" xr2:uid="{1A6C66CE-CFDD-46F0-B1B1-3CEA69BA8357}"/>
  </bookViews>
  <sheets>
    <sheet name="Original Dataset Uncleaned" sheetId="1" r:id="rId1"/>
    <sheet name="Pre Category Reduce and Dummies" sheetId="3" r:id="rId2"/>
    <sheet name="SAME REAULT FOR CATegorical CON" sheetId="36" r:id="rId3"/>
    <sheet name="CORREL CONT" sheetId="60" r:id="rId4"/>
    <sheet name="CORREL CATEG" sheetId="63" r:id="rId5"/>
    <sheet name="CLEAN CONTINOUS" sheetId="59" r:id="rId6"/>
    <sheet name="CLEAN CATEG" sheetId="62" r:id="rId7"/>
    <sheet name="STDPartition-82" sheetId="65" r:id="rId8"/>
    <sheet name="LogReg_Output2" sheetId="130" r:id="rId9"/>
    <sheet name="TrainingScore0.4" sheetId="129" r:id="rId10"/>
    <sheet name="ValidationScore0.4" sheetId="128" r:id="rId11"/>
    <sheet name="LogReg_Stored2" sheetId="127" r:id="rId12"/>
    <sheet name="LogReg_Output1" sheetId="126" r:id="rId13"/>
    <sheet name="TrainingScore0.5" sheetId="125" r:id="rId14"/>
    <sheet name="ValidationScore0.5" sheetId="124" r:id="rId15"/>
    <sheet name="LogReg_Stored1" sheetId="123" r:id="rId16"/>
    <sheet name="LogReg_Stored0.5" sheetId="118" r:id="rId17"/>
    <sheet name="LogReg_Output" sheetId="117" r:id="rId18"/>
    <sheet name="LogReg_FS" sheetId="116" r:id="rId19"/>
    <sheet name="LogReg_TrainingScore" sheetId="115" r:id="rId20"/>
    <sheet name="LogReg_ValidationScore" sheetId="114" r:id="rId21"/>
    <sheet name="LogReg_Stored" sheetId="113" r:id="rId22"/>
  </sheets>
  <definedNames>
    <definedName name="ExternalData_1" localSheetId="0" hidden="1">'Original Dataset Uncleaned'!$A$1:$T$505</definedName>
    <definedName name="ExternalData_1" localSheetId="1" hidden="1">'Pre Category Reduce and Dummies'!$A$1:$L$467</definedName>
    <definedName name="xlm_12_1" localSheetId="1" hidden="1">"'{""wkbk"":""HOTELS TRIP GROUP 1 .xlsx"",""wksheet"":""Pre Category Reduce and Dummies"",""data_range"":""$A$1:$L$467"",""has_header"":true,""input_cols"":[{""varName"":""Period of stay""},{""varName"":""Tennis court""},{""varName"":""Review weekday""}],""cat_cols"":[],""firstRow"":1,""r"</definedName>
    <definedName name="xlm_12_2" localSheetId="1" hidden="1">"'ows"":466,""isPartitionSheet"":false,""data_cols"":[{""varId"":0,""varName"":""Nr. reviews""},{""varId"":1,""varName"":""Nr. hotel reviews""},{""varId"":2,""varName"":""Helpful votes""},{""varId"":3,""varName"":""Score""},{""varId"":5,""varName"":""Traveler type""},{""varId"":7,""varName"":""H"</definedName>
    <definedName name="xlm_12_3" localSheetId="1" hidden="1">"'otel stars""},{""varId"":8,""varName"":""Nr. rooms""},{""varId"":9,""varName"":""User continent""},{""varId"":10,""varName"":""Member years""}]}"</definedName>
    <definedName name="xlm_14_1" localSheetId="5" hidden="1">"'{""wksheet"":""CLEAN CONTINOUS"",""wkbk"":""HOTELS TRIP GROUP 1 .xlsx"",""data_range"":""$A$1:$AA$467"",""firstRow"":1,""rows"":466,""has_header"":true,""defaultCategory"":2,""input_cols"":[{""varName"":""Nr. reviews""},{""varName"":""Nr. hotel reviews""},{""varName"":""Helpful votes""},"</definedName>
    <definedName name="xlm_14_1" localSheetId="1" hidden="1">"'{""wksheet"":""Pre Category Reduce and Dummies"",""wkbk"":""HOTELS TRIP GROUP 1 .xlsx"",""data_range"":""$A$1:$L$467"",""firstRow"":1,""rows"":466,""has_header"":true,""defaultCategory"":4,""input_cols"":[{""varName"":""Nr. reviews""},{""varName"":""Nr. hotel reviews""},{""varName"":""H"</definedName>
    <definedName name="xlm_14_2" localSheetId="5" hidden="1">"'{""varName"":""Score""},{""varName"":""Nr. rooms""},{""varName"":""Member years""},{""varName"":""Period of stay_Dec-Feb""},{""varName"":""Period of stay_Jun-Aug""},{""varName"":""Period of stay_Mar-May""},{""varName"":""Period of stay_Sep-Nov""},{""varName"":""Traveler type Other""},{"</definedName>
    <definedName name="xlm_14_2" localSheetId="1" hidden="1">"'elpful votes""},{""varName"":""Score""},{""varName"":""Period of stay""},{""varName"":""Traveler type""},{""varName"":""Tennis court""},{""varName"":""Hotel stars""},{""varName"":""Nr. rooms""},{""varName"":""User continent""},{""varName"":""Member years""},{""varName"":""Review weekday""}]"</definedName>
    <definedName name="xlm_14_3" localSheetId="5" hidden="1">"'""varName"":""Traveler type Families""},{""varName"":""Traveler type Couples""},{""varName"":""Tennis court_YES""},{""varName"":""Hotel stars 3 and 3.5""},{""varName"":""Hotel stars 4 and 4.5""},{""varName"":""Hotel stars 5""},{""varName"":""User continent Other""},{""varName"":""User"</definedName>
    <definedName name="xlm_14_3" localSheetId="1" hidden="1">"'}"</definedName>
    <definedName name="xlm_14_4" localSheetId="5" hidden="1">"' continent Europe""},{""varName"":""User continent North America""},{""varName"":""Review weekday_Friday""},{""varName"":""Review weekday_Monday""},{""varName"":""Review weekday_Saturday""},{""varName"":""Review weekday_Sunday""},{""varName"":""Review weekday_Thursday""},{""varNa"</definedName>
    <definedName name="xlm_14_5" localSheetId="5" hidden="1">"'me"":""Review weekday_Tuesday""},{""varName"":""Review weekday_Wednesday""}]}"</definedName>
    <definedName name="xlm_603_1" localSheetId="7" hidden="1">"'{""wkbk"":""HOTELS TRIP GROUP 1 .xlsx"",""wksheet"":""STDPartition-82"",""data_range"":"""",""has_header"":true,""firstRow"":-1,""rows"":466,""train_rows"":373,""validation_rows"":93,""test_rows"":0,""trainingDataRange"":""$C$37:$AC$409"",""validationDataRange"":""$C$410:$AC$502"",""all"</definedName>
    <definedName name="xlm_603_2" localSheetId="7" hidden="1">"'DataRange"":""$C$36:$AC$502"",""isPartitionSheet"":true,""partitionData"":false,""trainDetailRpt"":true,""trainSummaryRpt"":true,""trainLiftChart"":false,""trainROCCurve"":false,""validationDetailRpt"":true,""validationSummaryRpt"":true,""validationLiftChart"":false,""validRO"</definedName>
    <definedName name="xlm_603_3" localSheetId="7" hidden="1">"'CCurve"":false,""newDataWorksheet"":false,""newDataDatabase"":false,""priorClassProbabilityCode"":1,""numOutputClasses"":2,""successClass"":""1"",""successCutoffProb"":0.1,""rescalerParams"":{""technique"":null,""correction"":null,""normType"":null,""rescale"":false},""estimatorP"</definedName>
    <definedName name="xlm_603_4" localSheetId="7" hidden="1">"'arams"":{""fitIntercept"":true,""maxNumIterations"":50},""modelParams"":null,""displayParams"":{""showVarCovar"":false,""showMulticollinearity"":false,""showDetailedCoefficients"":true},""fsParams"":{""selectVariables"":false,""fsMethod"":null,""fIn"":null,""fOut"":null,""numSubs"</definedName>
    <definedName name="xlm_603_5" localSheetId="7" hidden="1">"'ets"":null,""maxSubsetSize"":null},""varSelectionOnly"":false}"</definedName>
    <definedName name="xlm_90_1" localSheetId="6" hidden="1">"'{""wkbk"":""HOTELS TRIP GROUP 1 .xlsx"",""wksheet"":""CLEAN CATEG"",""data_range"":""$A$1:$Z$467"",""has_header"":true,""input_cols"":[{""varName"":""Nr. reviews""},{""varName"":""Nr. hotel reviews""},{""varName"":""Score""},{""varName"":""Nr. rooms""},{""varName"":""Member years""},{""varN"</definedName>
    <definedName name="xlm_90_2" localSheetId="6" hidden="1">"'ame"":""Period of stay_Dec-Feb""},{""varName"":""Period of stay_Jun-Aug""},{""varName"":""Period of stay_Mar-May""},{""varName"":""Period of stay_Sep-Nov""},{""varName"":""Traveler type Other""},{""varName"":""Traveler type Families""},{""varName"":""Traveler type Couples""},{""var"</definedName>
    <definedName name="xlm_90_3" localSheetId="6" hidden="1">"'Name"":""Tennis court_YES""},{""varName"":""Hotel stars 3 and 3.5""},{""varName"":""Hotel stars 4 and 4.5""},{""varName"":""Hotel stars 5""},{""varName"":""User continent Other""},{""varName"":""User continent Europe""},{""varName"":""User continent North America""},{""varName"":""Re"</definedName>
    <definedName name="xlm_90_4" localSheetId="6" hidden="1">"'view weekday_Friday""},{""varName"":""Review weekday_Monday""},{""varName"":""Review weekday_Saturday""},{""varName"":""Review weekday_Sunday""},{""varName"":""Review weekday_Thursday""},{""varName"":""Review weekday_Tuesday""},{""varName"":""Review weekday_Wednesday""}],""cat_co"</definedName>
    <definedName name="xlm_90_5" localSheetId="6" hidden="1">"'ls"":[],""firstRow"":1,""rows"":466,""isPartitionSheet"":false,""type"":1,""usePartitionVar"":false,""partitionVar"":null,""useRandomRows"":true,""partitionCode"":1,""setSeed"":true,""seedValue"":12345,""trainPct"":80,""validationPct"":20,""testPct"":null}"</definedName>
    <definedName name="xlm_clnc_1" localSheetId="7" hidden="1">"'{""input_cols"":[{""varName"":""Nr. reviews""},{""varName"":""Nr. rooms""},{""varName"":""Member years""},{""varName"":""Period of stay_Jun-Aug""},{""varName"":""Period of stay_Mar-May""},{""varName"":""Period of stay_Sep-Nov""},{""varName"":""Traveler type Other""},{""varName"":""Trave"</definedName>
    <definedName name="xlm_clnc_2" localSheetId="7" hidden="1">"'ler type Couples""},{""varName"":""Tennis court_YES""},{""varName"":""Hotel stars 3 and 3.5""},{""varName"":""Hotel stars 4 and 4.5""},{""varName"":""User continent Other""},{""varName"":""User continent North America""},{""varName"":""Review weekday_Friday""},{""varName"":""Review"</definedName>
    <definedName name="xlm_clnc_3" localSheetId="7" hidden="1">"' weekday_Monday""},{""varName"":""Review weekday_Sunday""},{""varName"":""Review weekday_Thursday""},{""varName"":""Review weekday_Tuesday""},{""varName"":""Review weekday_Wednesday""}],""cat_cols"":[],""output_var"":{""varName"":""Score""}}"</definedName>
    <definedName name="XLMPartitionAllData" localSheetId="7" hidden="1">"$C$36:$AC$502"</definedName>
    <definedName name="XLMPartitionTrainingData" localSheetId="7" hidden="1">"$C$37:$AC$409"</definedName>
    <definedName name="XLMPartitionType" localSheetId="7" hidden="1">0</definedName>
    <definedName name="XLMPartitionValidationData" localSheetId="7" hidden="1">"$C$410:$AC$502"</definedName>
    <definedName name="XLMPartitionVariableNames" localSheetId="7" hidden="1">"$C$36:$AC$36"</definedName>
    <definedName name="XLMPMMLModelRange" localSheetId="21" hidden="1">"$B$12:$B$117"</definedName>
    <definedName name="XLMPMMLModelRange" localSheetId="16" hidden="1">"$B$12:$B$54"</definedName>
    <definedName name="XLMPMMLModelRange" localSheetId="15" hidden="1">"$B$12:$B$54"</definedName>
    <definedName name="XLMPMMLModelRange" localSheetId="11" hidden="1">"$B$12:$B$54"</definedName>
    <definedName name="XLMRasonModelRange" localSheetId="17" hidden="1">"CV1:CV1"</definedName>
    <definedName name="XLMRasonModelRange" localSheetId="12" hidden="1">"CV1:CV1"</definedName>
    <definedName name="XLMRasonModelRange" localSheetId="8" hidden="1">"CV1:CV1"</definedName>
    <definedName name="XLMRasonModelRange" localSheetId="7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29" l="1"/>
  <c r="E20" i="129"/>
  <c r="D20" i="129"/>
  <c r="F20" i="129" s="1"/>
  <c r="E19" i="129"/>
  <c r="D19" i="129"/>
  <c r="D21" i="129" s="1"/>
  <c r="F21" i="129" s="1"/>
  <c r="E20" i="128"/>
  <c r="F20" i="128" s="1"/>
  <c r="D20" i="128"/>
  <c r="E19" i="128"/>
  <c r="E21" i="128" s="1"/>
  <c r="D19" i="128"/>
  <c r="D21" i="128" s="1"/>
  <c r="F21" i="128" s="1"/>
  <c r="F20" i="125"/>
  <c r="E20" i="125"/>
  <c r="D20" i="125"/>
  <c r="E19" i="125"/>
  <c r="E21" i="125" s="1"/>
  <c r="D19" i="125"/>
  <c r="D21" i="125" s="1"/>
  <c r="F21" i="125" s="1"/>
  <c r="D21" i="124"/>
  <c r="F20" i="124"/>
  <c r="E20" i="124"/>
  <c r="D20" i="124"/>
  <c r="F19" i="124"/>
  <c r="E19" i="124"/>
  <c r="E21" i="124" s="1"/>
  <c r="D19" i="124"/>
  <c r="E20" i="115"/>
  <c r="F20" i="115" s="1"/>
  <c r="D20" i="115"/>
  <c r="E19" i="115"/>
  <c r="E21" i="115" s="1"/>
  <c r="D19" i="115"/>
  <c r="D21" i="115" s="1"/>
  <c r="F21" i="115" s="1"/>
  <c r="D21" i="114"/>
  <c r="F20" i="114"/>
  <c r="E20" i="114"/>
  <c r="D20" i="114"/>
  <c r="E19" i="114"/>
  <c r="E21" i="114" s="1"/>
  <c r="D19" i="114"/>
  <c r="F19" i="128" l="1"/>
  <c r="F19" i="129"/>
  <c r="F21" i="124"/>
  <c r="F19" i="125"/>
  <c r="F21" i="114"/>
  <c r="F19" i="114"/>
  <c r="F19" i="1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81DA1-871E-44D1-A0CA-6882BC7BD8FD}" keepAlive="1" name="Query - LasVegasTripAdvisorReviews-Dataset (5)" description="Connection to the 'LasVegasTripAdvisorReviews-Dataset (5)' query in the workbook." type="5" refreshedVersion="6" background="1">
    <dbPr connection="Provider=Microsoft.Mashup.OleDb.1;Data Source=$Workbook$;Location=LasVegasTripAdvisorReviews-Dataset (5);Extended Properties=&quot;&quot;" command="SELECT * FROM [LasVegasTripAdvisorReviews-Dataset (5)]"/>
  </connection>
  <connection id="2" xr16:uid="{67A04F40-6D66-4F47-ADDE-CF77F8FABEB3}" keepAlive="1" name="Query - LasVegasTripAdvisorReviews-Dataset (6)" description="Connection to the 'LasVegasTripAdvisorReviews-Dataset (6)' query in the workbook." type="5" refreshedVersion="6" background="1" saveData="1">
    <dbPr connection="Provider=Microsoft.Mashup.OleDb.1;Data Source=$Workbook$;Location=&quot;LasVegasTripAdvisorReviews-Dataset (6)&quot;;Extended Properties=&quot;&quot;" command="SELECT * FROM [LasVegasTripAdvisorReviews-Dataset (6)]"/>
  </connection>
  <connection id="3" xr16:uid="{0F0BF3C7-2060-46A8-85E7-2531BA2018A2}" keepAlive="1" name="Query - LasVegasTripAdvisorReviews-Dataset (7)" description="Connection to the 'LasVegasTripAdvisorReviews-Dataset (7)' query in the workbook." type="5" refreshedVersion="6" background="1" saveData="1">
    <dbPr connection="Provider=Microsoft.Mashup.OleDb.1;Data Source=$Workbook$;Location=&quot;LasVegasTripAdvisorReviews-Dataset (7)&quot;;Extended Properties=&quot;&quot;" command="SELECT * FROM [LasVegasTripAdvisorReviews-Dataset (7)]"/>
  </connection>
  <connection id="4" xr16:uid="{DE015FBE-3A3D-4CCE-9E9E-B0E5AE51172C}" keepAlive="1" name="Query - LasVegasTripAdvisorReviews-Dataset (8)" description="Connection to the 'LasVegasTripAdvisorReviews-Dataset (8)' query in the workbook." type="5" refreshedVersion="6" background="1" saveData="1">
    <dbPr connection="Provider=Microsoft.Mashup.OleDb.1;Data Source=$Workbook$;Location=&quot;LasVegasTripAdvisorReviews-Dataset (8)&quot;;Extended Properties=&quot;&quot;" command="SELECT * FROM [LasVegasTripAdvisorReviews-Dataset (8)]"/>
  </connection>
</connections>
</file>

<file path=xl/sharedStrings.xml><?xml version="1.0" encoding="utf-8"?>
<sst xmlns="http://schemas.openxmlformats.org/spreadsheetml/2006/main" count="11577" uniqueCount="872">
  <si>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</si>
  <si>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</si>
  <si>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</si>
  <si>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</si>
  <si>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</si>
  <si>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</si>
  <si>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</si>
  <si>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</si>
  <si>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</si>
  <si>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</si>
  <si>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</si>
  <si>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</si>
  <si>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</si>
  <si>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</si>
  <si>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</si>
  <si>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</si>
  <si>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</si>
  <si>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</si>
  <si>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</si>
  <si>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</si>
  <si>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</si>
  <si>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</si>
  <si>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</si>
  <si>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</si>
  <si>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</si>
  <si>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</si>
  <si>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</si>
  <si>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</si>
  <si>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</si>
  <si>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</si>
  <si>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</si>
  <si>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</si>
  <si>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</si>
  <si>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</si>
  <si>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</si>
  <si>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</si>
  <si>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</si>
  <si>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</si>
  <si>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</si>
  <si>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</si>
  <si>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</si>
  <si>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</si>
  <si>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</si>
  <si>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</si>
  <si>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</si>
  <si>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</si>
  <si>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</si>
  <si>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</si>
  <si>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</si>
  <si>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</si>
  <si>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</si>
  <si>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</si>
  <si>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</si>
  <si>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</si>
  <si>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</si>
  <si>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</si>
  <si>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</si>
  <si>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</si>
  <si>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</si>
  <si>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</si>
  <si>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</si>
  <si>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</si>
  <si>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</si>
  <si>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</si>
  <si>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</si>
  <si>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</si>
  <si>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</si>
  <si>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</si>
  <si>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</si>
  <si>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</si>
  <si>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</si>
  <si>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</si>
  <si>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</si>
  <si>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</si>
  <si>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</si>
  <si>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</si>
  <si>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</si>
  <si>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</si>
  <si>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</si>
  <si>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</si>
  <si>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</si>
  <si>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</si>
  <si>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</si>
  <si>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</si>
  <si>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</si>
  <si>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</si>
  <si>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</si>
  <si>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</si>
  <si>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 xml:space="preserve"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</si>
  <si>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</si>
  <si>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</si>
  <si>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</si>
  <si>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</si>
  <si>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</si>
  <si>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</si>
  <si>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</si>
  <si>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</si>
  <si>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</si>
  <si>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</si>
  <si>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</si>
  <si>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</si>
  <si>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</si>
  <si>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</si>
  <si>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</si>
  <si>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</si>
  <si>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</si>
  <si>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Encore at wynn Las Vegas</t>
  </si>
  <si>
    <t>Honduras</t>
  </si>
  <si>
    <t>Hilton Grand Vacations on the Boulevard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</si>
  <si>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</si>
  <si>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</si>
  <si>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</si>
  <si>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</si>
  <si>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</si>
  <si>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</si>
  <si>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</si>
  <si>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</si>
  <si>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</si>
  <si>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</si>
  <si>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</si>
  <si>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</si>
  <si>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</si>
  <si>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</si>
  <si>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</si>
  <si>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</si>
  <si>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>Period of stay_Dec-Feb</t>
  </si>
  <si>
    <t>Period of stay_Jun-Aug</t>
  </si>
  <si>
    <t>Period of stay_Mar-May</t>
  </si>
  <si>
    <t>Period of stay_Sep-Nov</t>
  </si>
  <si>
    <t>Tennis court_YES</t>
  </si>
  <si>
    <t>Review weekday_Friday</t>
  </si>
  <si>
    <t>Review weekday_Monday</t>
  </si>
  <si>
    <t>Review weekday_Saturday</t>
  </si>
  <si>
    <t>Review weekday_Sunday</t>
  </si>
  <si>
    <t>Review weekday_Thursday</t>
  </si>
  <si>
    <t>Review weekday_Tuesday</t>
  </si>
  <si>
    <t>Review weekday_Wednesday</t>
  </si>
  <si>
    <t>Traveler type Other</t>
  </si>
  <si>
    <t>Traveler type Families</t>
  </si>
  <si>
    <t>Traveler type Couples</t>
  </si>
  <si>
    <t>Hotel stars 3 and 3.5</t>
  </si>
  <si>
    <t>Hotel stars 4 and 4.5</t>
  </si>
  <si>
    <t>Hotel stars 5</t>
  </si>
  <si>
    <t>User continent Other</t>
  </si>
  <si>
    <t>User continent North America</t>
  </si>
  <si>
    <t>User continent Europe</t>
  </si>
  <si>
    <t>Data Mining: Standard Partitioner</t>
  </si>
  <si>
    <t>Date: 21-Nov-2020 17:33:36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</si>
  <si>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</si>
  <si>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</si>
  <si>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</si>
  <si>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</si>
  <si>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</si>
  <si>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</si>
  <si>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</si>
  <si>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</si>
  <si>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</si>
  <si>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HOTELS TRIP GROUP 1 .xlsx</t>
  </si>
  <si>
    <t>Worksheet</t>
  </si>
  <si>
    <t>CLEAN CATEG</t>
  </si>
  <si>
    <t>Range</t>
  </si>
  <si>
    <t>$A$1:$Z$467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</si>
  <si>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</si>
  <si>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</si>
  <si>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</si>
  <si>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</si>
  <si>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</si>
  <si>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</si>
  <si>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</si>
  <si>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</si>
  <si>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</si>
  <si>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</si>
  <si>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</si>
  <si>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</si>
  <si>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</si>
  <si>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</si>
  <si>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</si>
  <si>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</si>
  <si>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Partitioned Data</t>
  </si>
  <si>
    <t>Record ID</t>
  </si>
  <si>
    <t>Record 1</t>
  </si>
  <si>
    <t>Record 2</t>
  </si>
  <si>
    <t>Record 5</t>
  </si>
  <si>
    <t>Record 8</t>
  </si>
  <si>
    <t>Record 11</t>
  </si>
  <si>
    <t>Record 12</t>
  </si>
  <si>
    <t>Record 13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</si>
  <si>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</si>
  <si>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</si>
  <si>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</si>
  <si>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</si>
  <si>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</si>
  <si>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</si>
  <si>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</si>
  <si>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</si>
  <si>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</si>
  <si>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</si>
  <si>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</si>
  <si>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</si>
  <si>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</si>
  <si>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</si>
  <si>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</si>
  <si>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</si>
  <si>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39</t>
  </si>
  <si>
    <t>Record 41</t>
  </si>
  <si>
    <t>Record 42</t>
  </si>
  <si>
    <t>Record 45</t>
  </si>
  <si>
    <t>Record 47</t>
  </si>
  <si>
    <t>Record 48</t>
  </si>
  <si>
    <t>Record 49</t>
  </si>
  <si>
    <t>Record 50</t>
  </si>
  <si>
    <t>Record 53</t>
  </si>
  <si>
    <t>Record 54</t>
  </si>
  <si>
    <t>Record 55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</si>
  <si>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</si>
  <si>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</si>
  <si>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</si>
  <si>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</si>
  <si>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</si>
  <si>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</si>
  <si>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</si>
  <si>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</si>
  <si>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</si>
  <si>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70</t>
  </si>
  <si>
    <t>Record 71</t>
  </si>
  <si>
    <t>Record 73</t>
  </si>
  <si>
    <t>Record 76</t>
  </si>
  <si>
    <t>Record 77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</si>
  <si>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</si>
  <si>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</si>
  <si>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</si>
  <si>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</si>
  <si>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</si>
  <si>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</si>
  <si>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</si>
  <si>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</si>
  <si>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</si>
  <si>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</si>
  <si>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</si>
  <si>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</si>
  <si>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</si>
  <si>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</si>
  <si>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</si>
  <si>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</si>
  <si>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</si>
  <si>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</si>
  <si>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</si>
  <si>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</si>
  <si>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</si>
  <si>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</si>
  <si>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</si>
  <si>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</si>
  <si>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</si>
  <si>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117</t>
  </si>
  <si>
    <t>Record 118</t>
  </si>
  <si>
    <t>Record 119</t>
  </si>
  <si>
    <t>Record 120</t>
  </si>
  <si>
    <t>Record 122</t>
  </si>
  <si>
    <t>Record 123</t>
  </si>
  <si>
    <t>Record 125</t>
  </si>
  <si>
    <t>Record 126</t>
  </si>
  <si>
    <t>Record 128</t>
  </si>
  <si>
    <t>Record 129</t>
  </si>
  <si>
    <t>Record 130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</si>
  <si>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</si>
  <si>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</si>
  <si>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</si>
  <si>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</si>
  <si>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</si>
  <si>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</si>
  <si>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</si>
  <si>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145</t>
  </si>
  <si>
    <t>Record 146</t>
  </si>
  <si>
    <t>Record 148</t>
  </si>
  <si>
    <t>Record 150</t>
  </si>
  <si>
    <t>Record 153</t>
  </si>
  <si>
    <t>Record 154</t>
  </si>
  <si>
    <t>Record 156</t>
  </si>
  <si>
    <t>Record 157</t>
  </si>
  <si>
    <t>Record 158</t>
  </si>
  <si>
    <t>Record 159</t>
  </si>
  <si>
    <t>Record 161</t>
  </si>
  <si>
    <t>Record 163</t>
  </si>
  <si>
    <t>Record 164</t>
  </si>
  <si>
    <t>Record 166</t>
  </si>
  <si>
    <t>Record 167</t>
  </si>
  <si>
    <t>Record 168</t>
  </si>
  <si>
    <t>Record 169</t>
  </si>
  <si>
    <t>Record 170</t>
  </si>
  <si>
    <t>Record 171</t>
  </si>
  <si>
    <t>Record 174</t>
  </si>
  <si>
    <t>Record 179</t>
  </si>
  <si>
    <t>Record 181</t>
  </si>
  <si>
    <t>Record 182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</si>
  <si>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</si>
  <si>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</si>
  <si>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</si>
  <si>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</si>
  <si>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</si>
  <si>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</si>
  <si>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</si>
  <si>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</si>
  <si>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</si>
  <si>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195</t>
  </si>
  <si>
    <t>Record 196</t>
  </si>
  <si>
    <t>Record 200</t>
  </si>
  <si>
    <t>Record 201</t>
  </si>
  <si>
    <t>Record 202</t>
  </si>
  <si>
    <t>Record 204</t>
  </si>
  <si>
    <t>Record 205</t>
  </si>
  <si>
    <t>Record 207</t>
  </si>
  <si>
    <t>Record 208</t>
  </si>
  <si>
    <t>Record 209</t>
  </si>
  <si>
    <t>Record 210</t>
  </si>
  <si>
    <t>Record 211</t>
  </si>
  <si>
    <t>Record 212</t>
  </si>
  <si>
    <t>Record 214</t>
  </si>
  <si>
    <t>Record 215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</si>
  <si>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</si>
  <si>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</si>
  <si>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</si>
  <si>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</si>
  <si>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</si>
  <si>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</si>
  <si>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</si>
  <si>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</si>
  <si>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228</t>
  </si>
  <si>
    <t>Record 229</t>
  </si>
  <si>
    <t>Record 230</t>
  </si>
  <si>
    <t>Record 232</t>
  </si>
  <si>
    <t>Record 234</t>
  </si>
  <si>
    <t>Record 235</t>
  </si>
  <si>
    <t>Record 236</t>
  </si>
  <si>
    <t>Record 239</t>
  </si>
  <si>
    <t>Record 240</t>
  </si>
  <si>
    <t>Record 241</t>
  </si>
  <si>
    <t>Record 242</t>
  </si>
  <si>
    <t>Record 244</t>
  </si>
  <si>
    <t>Record 245</t>
  </si>
  <si>
    <t>Record 246</t>
  </si>
  <si>
    <t>Record 249</t>
  </si>
  <si>
    <t>Record 250</t>
  </si>
  <si>
    <t>Record 252</t>
  </si>
  <si>
    <t>Record 254</t>
  </si>
  <si>
    <t>Record 256</t>
  </si>
  <si>
    <t>Record 257</t>
  </si>
  <si>
    <t>Record 260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</si>
  <si>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</si>
  <si>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</si>
  <si>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</si>
  <si>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</si>
  <si>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</si>
  <si>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</si>
  <si>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</si>
  <si>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</si>
  <si>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</si>
  <si>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</si>
  <si>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</si>
  <si>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</si>
  <si>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</si>
  <si>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</si>
  <si>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286</t>
  </si>
  <si>
    <t>Record 287</t>
  </si>
  <si>
    <t>Record 289</t>
  </si>
  <si>
    <t>Record 290</t>
  </si>
  <si>
    <t>Record 292</t>
  </si>
  <si>
    <t>Record 294</t>
  </si>
  <si>
    <t>Record 295</t>
  </si>
  <si>
    <t>Record 297</t>
  </si>
  <si>
    <t>Record 298</t>
  </si>
  <si>
    <t>Record 300</t>
  </si>
  <si>
    <t>Record 302</t>
  </si>
  <si>
    <t>Record 303</t>
  </si>
  <si>
    <t>Record 304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</si>
  <si>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</si>
  <si>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</si>
  <si>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</si>
  <si>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</si>
  <si>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</si>
  <si>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</si>
  <si>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</si>
  <si>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</si>
  <si>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</si>
  <si>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</si>
  <si>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</si>
  <si>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</si>
  <si>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328</t>
  </si>
  <si>
    <t>Record 329</t>
  </si>
  <si>
    <t>Record 330</t>
  </si>
  <si>
    <t>Record 332</t>
  </si>
  <si>
    <t>Record 334</t>
  </si>
  <si>
    <t>Record 336</t>
  </si>
  <si>
    <t>Record 337</t>
  </si>
  <si>
    <t>Record 338</t>
  </si>
  <si>
    <t>Record 340</t>
  </si>
  <si>
    <t>Record 342</t>
  </si>
  <si>
    <t>Record 343</t>
  </si>
  <si>
    <t>Record 346</t>
  </si>
  <si>
    <t>Record 347</t>
  </si>
  <si>
    <t>Record 348</t>
  </si>
  <si>
    <t>Record 349</t>
  </si>
  <si>
    <t>Record 350</t>
  </si>
  <si>
    <t>Record 351</t>
  </si>
  <si>
    <t>Record 355</t>
  </si>
  <si>
    <t>Record 356</t>
  </si>
  <si>
    <t>Record 357</t>
  </si>
  <si>
    <t>Record 360</t>
  </si>
  <si>
    <t>Record 363</t>
  </si>
  <si>
    <t>Record 366</t>
  </si>
  <si>
    <t>Record 369</t>
  </si>
  <si>
    <t>Record 370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</si>
  <si>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</si>
  <si>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</si>
  <si>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</si>
  <si>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</si>
  <si>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</si>
  <si>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</si>
  <si>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</si>
  <si>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</si>
  <si>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</si>
  <si>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385</t>
  </si>
  <si>
    <t>Record 386</t>
  </si>
  <si>
    <t>Record 387</t>
  </si>
  <si>
    <t>Record 388</t>
  </si>
  <si>
    <t>Record 390</t>
  </si>
  <si>
    <t>Record 391</t>
  </si>
  <si>
    <t>Record 392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</si>
  <si>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</si>
  <si>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</si>
  <si>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</si>
  <si>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</si>
  <si>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</si>
  <si>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</si>
  <si>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</si>
  <si>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403</t>
  </si>
  <si>
    <t>Record 404</t>
  </si>
  <si>
    <t>Record 408</t>
  </si>
  <si>
    <t>Record 409</t>
  </si>
  <si>
    <t>Record 411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</si>
  <si>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</si>
  <si>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</si>
  <si>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</si>
  <si>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</si>
  <si>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</si>
  <si>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</si>
  <si>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</si>
  <si>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421</t>
  </si>
  <si>
    <t>Record 422</t>
  </si>
  <si>
    <t>Record 425</t>
  </si>
  <si>
    <t>Record 426</t>
  </si>
  <si>
    <t>Record 427</t>
  </si>
  <si>
    <t>Record 429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</si>
  <si>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</si>
  <si>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</si>
  <si>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</si>
  <si>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</si>
  <si>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</si>
  <si>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</si>
  <si>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</si>
  <si>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</si>
  <si>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</si>
  <si>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</si>
  <si>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</si>
  <si>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</si>
  <si>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</si>
  <si>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</si>
  <si>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</si>
  <si>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</si>
  <si>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</si>
  <si>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</si>
  <si>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</si>
  <si>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</si>
  <si>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</si>
  <si>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</si>
  <si>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457</t>
  </si>
  <si>
    <t>Record 460</t>
  </si>
  <si>
    <t>Record 462</t>
  </si>
  <si>
    <t>Record 464</t>
  </si>
  <si>
    <t>Record 465</t>
  </si>
  <si>
    <t>Record 466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</si>
  <si>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</si>
  <si>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</si>
  <si>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</si>
  <si>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</si>
  <si>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</si>
  <si>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</si>
  <si>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</si>
  <si>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</si>
  <si>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</si>
  <si>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</si>
  <si>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</si>
  <si>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</si>
  <si>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</si>
  <si>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</si>
  <si>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</si>
  <si>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</si>
  <si>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</si>
  <si>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</si>
  <si>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</si>
  <si>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</si>
  <si>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</si>
  <si>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</si>
  <si>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</si>
  <si>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</si>
  <si>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</si>
  <si>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</si>
  <si>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</si>
  <si>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</si>
  <si>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</si>
  <si>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</si>
  <si>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</si>
  <si>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</si>
  <si>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</si>
  <si>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</si>
  <si>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</si>
  <si>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</si>
  <si>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</si>
  <si>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</si>
  <si>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</si>
  <si>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</si>
  <si>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</si>
  <si>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</si>
  <si>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</si>
  <si>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</si>
  <si>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</si>
  <si>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</si>
  <si>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</si>
  <si>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</si>
  <si>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</si>
  <si>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</si>
  <si>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</si>
  <si>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</si>
  <si>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</si>
  <si>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</si>
  <si>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</si>
  <si>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</si>
  <si>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</si>
  <si>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</si>
  <si>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</si>
  <si>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</si>
  <si>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</si>
  <si>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</si>
  <si>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</si>
  <si>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</si>
  <si>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</si>
  <si>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</si>
  <si>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</si>
  <si>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</si>
  <si>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</si>
  <si>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</si>
  <si>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</si>
  <si>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</si>
  <si>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101</t>
  </si>
  <si>
    <t>Record 379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</si>
  <si>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</si>
  <si>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</si>
  <si>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</si>
  <si>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</si>
  <si>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</si>
  <si>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</si>
  <si>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</si>
  <si>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</si>
  <si>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</si>
  <si>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</si>
  <si>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</si>
  <si>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</si>
  <si>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</si>
  <si>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</si>
  <si>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</si>
  <si>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</si>
  <si>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</si>
  <si>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</si>
  <si>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</si>
  <si>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</si>
  <si>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</si>
  <si>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</si>
  <si>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</si>
  <si>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</si>
  <si>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</si>
  <si>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</si>
  <si>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</si>
  <si>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</si>
  <si>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</si>
  <si>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</si>
  <si>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</si>
  <si>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</si>
  <si>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</si>
  <si>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</si>
  <si>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</si>
  <si>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</si>
  <si>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</si>
  <si>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</si>
  <si>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</si>
  <si>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</si>
  <si>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</si>
  <si>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</si>
  <si>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</si>
  <si>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</si>
  <si>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</si>
  <si>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</si>
  <si>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</si>
  <si>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</si>
  <si>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</si>
  <si>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</si>
  <si>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</si>
  <si>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</si>
  <si>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</si>
  <si>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</si>
  <si>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</si>
  <si>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</si>
  <si>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</si>
  <si>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</si>
  <si>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</si>
  <si>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</si>
  <si>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</si>
  <si>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</si>
  <si>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</si>
  <si>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</si>
  <si>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198</t>
  </si>
  <si>
    <t>Record 155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</si>
  <si>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</si>
  <si>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</si>
  <si>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</si>
  <si>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</si>
  <si>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</si>
  <si>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</si>
  <si>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</si>
  <si>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</si>
  <si>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</si>
  <si>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</si>
  <si>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</si>
  <si>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</si>
  <si>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</si>
  <si>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</si>
  <si>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</si>
  <si>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</si>
  <si>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</si>
  <si>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</si>
  <si>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</si>
  <si>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</si>
  <si>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</si>
  <si>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</si>
  <si>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</si>
  <si>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</si>
  <si>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</si>
  <si>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</si>
  <si>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Data Mining: Logistic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</si>
  <si>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</si>
  <si>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</si>
  <si>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</si>
  <si>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description="RegressionModel"&gt;</t>
  </si>
  <si>
    <t>&lt;Application name="XLMinerSDK" version="20.5.1.0"/&gt;</t>
  </si>
  <si>
    <t>&lt;ModelName/&gt;</t>
  </si>
  <si>
    <t>&lt;/Header&gt;</t>
  </si>
  <si>
    <t>&lt;DataDictionary numberOfFields="26"&gt;</t>
  </si>
  <si>
    <t>&lt;DataField optype="continuous" dataType="double" name="Nr. reviews"/&gt;</t>
  </si>
  <si>
    <t>&lt;DataField optype="continuous" dataType="double" name="Nr. hotel reviews"/&gt;</t>
  </si>
  <si>
    <t>&lt;DataField optype="continuous" dataType="double" name="Nr. rooms"/&gt;</t>
  </si>
  <si>
    <t>&lt;DataField optype="continuous" dataType="double" name="Member years"/&gt;</t>
  </si>
  <si>
    <t>&lt;DataField optype="continuous" dataType="double" name="Period of stay_Dec-Feb"/&gt;</t>
  </si>
  <si>
    <t>&lt;DataField optype="continuous" dataType="double" name="Period of stay_Jun-Aug"/&gt;</t>
  </si>
  <si>
    <t>&lt;DataField optype="continuous" dataType="double" name="Period of stay_Mar-May"/&gt;</t>
  </si>
  <si>
    <t>&lt;DataField optype="continuous" dataType="double" name="Period of stay_Sep-Nov"/&gt;</t>
  </si>
  <si>
    <t>&lt;DataField optype="continuous" dataType="double" name="Traveler type Other"/&gt;</t>
  </si>
  <si>
    <t>&lt;DataField optype="continuous" dataType="double" name="Traveler type Families"/&gt;</t>
  </si>
  <si>
    <t>&lt;DataField optype="continuous" dataType="double" name="Traveler type Couples"/&gt;</t>
  </si>
  <si>
    <t>&lt;DataField optype="continuous" dataType="double" name="Tennis court_YES"/&gt;</t>
  </si>
  <si>
    <t>&lt;DataField optype="continuous" dataType="double" name="Hotel stars 3 and 3.5"/&gt;</t>
  </si>
  <si>
    <t>&lt;DataField optype="continuous" dataType="double" name="Hotel stars 4 and 4.5"/&gt;</t>
  </si>
  <si>
    <t>&lt;DataField optype="continuous" dataType="double" name="Hotel stars 5"/&gt;</t>
  </si>
  <si>
    <t>&lt;DataField optype="continuous" dataType="double" name="User continent Other"/&gt;</t>
  </si>
  <si>
    <t>&lt;DataField optype="continuous" dataType="double" name="User continent Europe"/&gt;</t>
  </si>
  <si>
    <t>&lt;DataField optype="continuous" dataType="double" name="User continent North America"/&gt;</t>
  </si>
  <si>
    <t>&lt;DataField optype="continuous" dataType="double" name="Review weekday_Friday"/&gt;</t>
  </si>
  <si>
    <t>&lt;DataField optype="continuous" dataType="double" name="Review weekday_Monday"/&gt;</t>
  </si>
  <si>
    <t>&lt;DataField optype="continuous" dataType="double" name="Review weekday_Saturday"/&gt;</t>
  </si>
  <si>
    <t>&lt;DataField optype="continuous" dataType="double" name="Review weekday_Sunday"/&gt;</t>
  </si>
  <si>
    <t>&lt;DataField optype="continuous" dataType="double" name="Review weekday_Thursday"/&gt;</t>
  </si>
  <si>
    <t>&lt;DataField optype="continuous" dataType="double" name="Review weekday_Tuesday"/&gt;</t>
  </si>
  <si>
    <t>&lt;DataField optype="continuous" dataType="double" name="Review weekday_Wednesday"/&gt;</t>
  </si>
  <si>
    <t>&lt;DataField optype="categorical" dataType="string" name="Score"&gt;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</si>
  <si>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</si>
  <si>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</si>
  <si>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</si>
  <si>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</si>
  <si>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</si>
  <si>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</si>
  <si>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name="Score" usageType="predicted"/&gt;</t>
  </si>
  <si>
    <t>&lt;MiningField name="Nr. reviews" usageType="active"/&gt;</t>
  </si>
  <si>
    <t>&lt;MiningField name="Nr. hotel reviews" usageType="active"/&gt;</t>
  </si>
  <si>
    <t>&lt;MiningField name="Nr. rooms" usageType="active"/&gt;</t>
  </si>
  <si>
    <t>&lt;MiningField name="Member years" usageType="active"/&gt;</t>
  </si>
  <si>
    <t>&lt;MiningField name="Period of stay_Dec-Feb" usageType="active"/&gt;</t>
  </si>
  <si>
    <t>&lt;MiningField name="Period of stay_Jun-Aug" usageType="active"/&gt;</t>
  </si>
  <si>
    <t>&lt;MiningField name="Period of stay_Mar-May" usageType="active"/&gt;</t>
  </si>
  <si>
    <t>&lt;MiningField name="Period of stay_Sep-Nov" usageType="active"/&gt;</t>
  </si>
  <si>
    <t>&lt;MiningField name="Traveler type Other" usageType="active"/&gt;</t>
  </si>
  <si>
    <t>&lt;MiningField name="Traveler type Families" usageType="active"/&gt;</t>
  </si>
  <si>
    <t>&lt;MiningField name="Traveler type Couples" usageType="active"/&gt;</t>
  </si>
  <si>
    <t>&lt;MiningField name="Tennis court_YES" usageType="active"/&gt;</t>
  </si>
  <si>
    <t>&lt;MiningField name="Hotel stars 3 and 3.5" usageType="active"/&gt;</t>
  </si>
  <si>
    <t>&lt;MiningField name="Hotel stars 4 and 4.5" usageType="active"/&gt;</t>
  </si>
  <si>
    <t>&lt;MiningField name="Hotel stars 5" usageType="active"/&gt;</t>
  </si>
  <si>
    <t>&lt;MiningField name="User continent Other" usageType="active"/&gt;</t>
  </si>
  <si>
    <t>&lt;MiningField name="User continent Europe" usageType="active"/&gt;</t>
  </si>
  <si>
    <t>&lt;MiningField name="User continent North America" usageType="active"/&gt;</t>
  </si>
  <si>
    <t>&lt;MiningField name="Review weekday_Friday" usageType="active"/&gt;</t>
  </si>
  <si>
    <t>&lt;MiningField name="Review weekday_Monday" usageType="active"/&gt;</t>
  </si>
  <si>
    <t>&lt;MiningField name="Review weekday_Saturday" usageType="active"/&gt;</t>
  </si>
  <si>
    <t>&lt;MiningField name="Review weekday_Sunday" usageType="active"/&gt;</t>
  </si>
  <si>
    <t>&lt;MiningField name="Review weekday_Thursday" usageType="active"/&gt;</t>
  </si>
  <si>
    <t>&lt;MiningField name="Review weekday_Tuesday" usageType="active"/&gt;</t>
  </si>
  <si>
    <t>&lt;MiningField name="Review weekday_Wednesday" usageType="active"/&gt;</t>
  </si>
  <si>
    <t>&lt;/MiningSchema&gt;</t>
  </si>
  <si>
    <t>&lt;Output&gt;</t>
  </si>
  <si>
    <t>&lt;OutputField optype="categorical" dataType="string" name="Predicted_Score" feature="predictedValue"/&gt;</t>
  </si>
  <si>
    <t>&lt;/Output&gt;</t>
  </si>
  <si>
    <t>&lt;Targets&gt;</t>
  </si>
  <si>
    <t>&lt;Target field="Score" optype="categorical" successClass="1"&gt;</t>
  </si>
  <si>
    <t>&lt;TargetValue value="0" priorProbability="0.56032171581769441"/&gt;</t>
  </si>
  <si>
    <t>&lt;TargetValue value="1" priorProbability="0.43967828418230565"/&gt;</t>
  </si>
  <si>
    <t>&lt;/Target&gt;</t>
  </si>
  <si>
    <t>&lt;/Targets&gt;</t>
  </si>
  <si>
    <t>&lt;LocalTransformations/&gt;</t>
  </si>
  <si>
    <t>&lt;RegressionTable intercept="1.7345098104437107"&gt;</t>
  </si>
  <si>
    <t>&lt;NumericPredictor name="Nr. reviews" exponent="1" coefficient="-0.0026958098465930998"/&gt;</t>
  </si>
  <si>
    <t>&lt;NumericPredictor name="Nr. hotel reviews" exponent="1" coefficient="0.00023332531086424317"/&gt;</t>
  </si>
  <si>
    <t>&lt;NumericPredictor name="Nr. rooms" exponent="1" coefficient="-0.00041890274789768879"/&gt;</t>
  </si>
  <si>
    <t>&lt;NumericPredictor name="Member years" exponent="1" coefficient="-0.032514220747573694"/&gt;</t>
  </si>
  <si>
    <t>&lt;NumericPredictor name="Period of stay_Dec-Feb" exponent="1" coefficient="0"/&gt;</t>
  </si>
  <si>
    <t>&lt;NumericPredictor name="Period of stay_Jun-Aug" exponent="1" coefficient="-0.098930659855381575"/&gt;</t>
  </si>
  <si>
    <t>&lt;NumericPredictor name="Period of stay_Mar-May" exponent="1" coefficient="-0.044554136979118968"/&gt;</t>
  </si>
  <si>
    <t>&lt;NumericPredictor name="Period of stay_Sep-Nov" exponent="1" coefficient="0.33140427838745568"/&gt;</t>
  </si>
  <si>
    <t>&lt;NumericPredictor name="Traveler type Other" exponent="1" coefficient="-0.0058102127145124478"/&gt;</t>
  </si>
  <si>
    <t>&lt;NumericPredictor name="Traveler type Families" exponent="1" coefficient="0"/&gt;</t>
  </si>
  <si>
    <t>&lt;NumericPredictor name="Traveler type Couples" exponent="1" coefficient="0.57071643021907459"/&gt;</t>
  </si>
  <si>
    <t>&lt;NumericPredictor name="Tennis court_YES" exponent="1" coefficient="0.33098542604789227"/&gt;</t>
  </si>
  <si>
    <t>&lt;NumericPredictor name="Hotel stars 3 and 3.5" exponent="1" coefficient="-1.4308878983101392"/&gt;</t>
  </si>
  <si>
    <t>&lt;NumericPredictor name="Hotel stars 4 and 4.5" exponent="1" coefficient="-1.7756542557670281"/&gt;</t>
  </si>
  <si>
    <t>&lt;NumericPredictor name="Hotel stars 5" exponent="1" coefficient="0"/&gt;</t>
  </si>
  <si>
    <t>&lt;NumericPredictor name="User continent Other" exponent="1" coefficient="-0.3271047542759723"/&gt;</t>
  </si>
  <si>
    <t>&lt;NumericPredictor name="User continent Europe" exponent="1" coefficient="0"/&gt;</t>
  </si>
  <si>
    <t>&lt;NumericPredictor name="User continent North America" exponent="1" coefficient="0.42333918577594309"/&gt;</t>
  </si>
  <si>
    <t>&lt;NumericPredictor name="Review weekday_Friday" exponent="1" coefficient="0.08090339951607306"/&gt;</t>
  </si>
  <si>
    <t>&lt;NumericPredictor name="Review weekday_Monday" exponent="1" coefficient="-0.79599804797626628"/&gt;</t>
  </si>
  <si>
    <t>&lt;NumericPredictor name="Review weekday_Saturday" exponent="1" coefficient="0"/&gt;</t>
  </si>
  <si>
    <t>&lt;NumericPredictor name="Review weekday_Sunday" exponent="1" coefficient="-0.3915970136523646"/&gt;</t>
  </si>
  <si>
    <t>&lt;NumericPredictor name="Review weekday_Thursday" exponent="1" coefficient="-0.35037384021382068"/&gt;</t>
  </si>
  <si>
    <t>&lt;NumericPredictor name="Review weekday_Tuesday" exponent="1" coefficient="-0.92222557013196538"/&gt;</t>
  </si>
  <si>
    <t>&lt;NumericPredictor name="Review weekday_Wednesday" exponent="1" coefficient="-0.40424614239187939"/&gt;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</si>
  <si>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</si>
  <si>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</si>
  <si>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</si>
  <si>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</si>
  <si>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</si>
  <si>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</si>
  <si>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</si>
  <si>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Training: Classification Summary</t>
  </si>
  <si>
    <t>Validation: Classification Summary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</si>
  <si>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</si>
  <si>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</si>
  <si>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</si>
  <si>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</si>
  <si>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</si>
  <si>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</si>
  <si>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</si>
  <si>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</si>
  <si>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</si>
  <si>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</si>
  <si>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</si>
  <si>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</si>
  <si>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</si>
  <si>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</si>
  <si>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</si>
  <si>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</si>
  <si>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</si>
  <si>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</si>
  <si>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</si>
  <si>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</si>
  <si>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</si>
  <si>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</si>
  <si>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</si>
  <si>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</si>
  <si>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</si>
  <si>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</si>
  <si>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</si>
  <si>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Subset 1</t>
  </si>
  <si>
    <t>Subset 2</t>
  </si>
  <si>
    <t>Subset 3</t>
  </si>
  <si>
    <t>Subset 4</t>
  </si>
  <si>
    <t>Subset 5</t>
  </si>
  <si>
    <t>Best Subsets Details</t>
  </si>
  <si>
    <t>#Coefficients</t>
  </si>
  <si>
    <t>RSS</t>
  </si>
  <si>
    <t>Mallows's Cp</t>
  </si>
  <si>
    <t>Probability</t>
  </si>
  <si>
    <t>Data Mining: Logistic Regression</t>
  </si>
  <si>
    <t>Training data used for building the model</t>
  </si>
  <si>
    <t>$C$37:$AC$409</t>
  </si>
  <si>
    <t># Records in the training data</t>
  </si>
  <si>
    <t>Validation data</t>
  </si>
  <si>
    <t>$C$410:$AC$502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</si>
  <si>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</si>
  <si>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</si>
  <si>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</si>
  <si>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</si>
  <si>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</si>
  <si>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</si>
  <si>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</si>
  <si>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</si>
  <si>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</si>
  <si>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</si>
  <si>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</si>
  <si>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</si>
  <si>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</si>
  <si>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</si>
  <si>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</si>
  <si>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</si>
  <si>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</si>
  <si>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</si>
  <si>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</si>
  <si>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</si>
  <si>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</si>
  <si>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</si>
  <si>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Forward Selection</t>
  </si>
  <si>
    <t>F-Statistic (In)</t>
  </si>
  <si>
    <t>Maximum Size of Subset</t>
  </si>
  <si>
    <t>Output Options</t>
  </si>
  <si>
    <t>Summary report of scoring on training data</t>
  </si>
  <si>
    <t>Summary report of scoring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</si>
  <si>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</si>
  <si>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</si>
  <si>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</si>
  <si>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</si>
  <si>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</si>
  <si>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</si>
  <si>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</si>
  <si>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Tolerance for entering the model</t>
  </si>
  <si>
    <t>Estimate</t>
  </si>
  <si>
    <t>&lt;DataDictionary numberOfFields="5"&gt;</t>
  </si>
  <si>
    <t>&lt;RegressionTable intercept="1.2842219746154544"&gt;</t>
  </si>
  <si>
    <t>&lt;NumericPredictor name="Nr. rooms" exponent="1" coefficient="-0.00039921269221449913"/&gt;</t>
  </si>
  <si>
    <t>&lt;NumericPredictor name="Traveler type Couples" exponent="1" coefficient="0.52395599503879464"/&gt;</t>
  </si>
  <si>
    <t>&lt;NumericPredictor name="Hotel stars 3 and 3.5" exponent="1" coefficient="-1.2754893386215735"/&gt;</t>
  </si>
  <si>
    <t>&lt;NumericPredictor name="Hotel stars 4 and 4.5" exponent="1" coefficient="-1.608024572040911"/&gt;</t>
  </si>
  <si>
    <t>Training: Classification Details</t>
  </si>
  <si>
    <t>Validation: Classification Details</t>
  </si>
  <si>
    <t>Prediction: Score</t>
  </si>
  <si>
    <t>PostProb: 1</t>
  </si>
  <si>
    <t>PostProb: 0</t>
  </si>
  <si>
    <t>Detailed report of scoring on training data</t>
  </si>
  <si>
    <t>Detailed report of scoring on validation data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</si>
  <si>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</si>
  <si>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</si>
  <si>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</si>
  <si>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</si>
  <si>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</si>
  <si>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</si>
  <si>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STDPartition-82</t>
  </si>
  <si>
    <t>Date: 21-Nov-2020 18:15:03</t>
  </si>
  <si>
    <t>&lt;Timestamp&gt;2020-11-21 18:15:3&lt;/Timestamp&gt;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</si>
  <si>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Intercept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</si>
  <si>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Intercept"},{"varName":"Hotel stars 4 and 4.5"}],"cat_cols":[]}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</si>
  <si>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Intercept"},{"varName":"Hotel stars 3 and 3.5"},{"varName":"Hotel stars 4 and 4.5"}],"cat_cols":[]}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</si>
  <si>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Intercept"},{"varName":"Nr. rooms"},{"varName":"Hotel stars 3 and 3.5"},{"varName":"Hotel stars 4 and 4.5"}],"cat_cols":[]}</t>
  </si>
  <si>
    <t>{"wkbk":"HOTELS TRIP GROUP 1 .xlsx","wksheet":"STDPartition-82","data_range":"","has_header":true,"firstRow":-1,"rows":466,"train_rows":373,"validation_rows":93,"test_rows":0,"trainingDataRange":"$C$37:$AC$409","validationDataRange":"$C$410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2,"fIn":3.8399999999999999,"fOut":null,"numSubsets":null,"maxSubsetSize":25},"varSelectionOnly":false,"weight_var":null,"input_cols":[{"varName":"Intercept"},{"varName":"Nr. rooms"},{"varName":"Traveler type Couples"},{"varName":"Hotel stars 3 and 3.5"},{"varName":"Hotel stars 4 and 4.5"}],"cat_cols":[]}</t>
  </si>
  <si>
    <t>Date: 21-Nov-2020 18:15:52</t>
  </si>
  <si>
    <t>&lt;Timestamp&gt;2020-11-21 18:15:52&lt;/Timestamp&gt;</t>
  </si>
  <si>
    <t>Date: 21-Nov-2020 18:18:43</t>
  </si>
  <si>
    <t>&lt;Timestamp&gt;2020-11-21 18:18:43&lt;/Timestamp&gt;</t>
  </si>
  <si>
    <t>Date: 21-Nov-2020 18:19:12</t>
  </si>
  <si>
    <t>&lt;Timestamp&gt;2020-11-21 18:19:12&lt;/Timestamp&gt;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</si>
</sst>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Font="1" applyFill="1" applyBorder="1"/>
    <xf numFmtId="0" fontId="6" fillId="3" borderId="3" xfId="0" applyFont="1" applyFill="1" applyBorder="1" applyAlignment="1">
      <alignment horizontal="center"/>
    </xf>
    <xf numFmtId="164" fontId="0" fillId="0" borderId="0" xfId="0" applyNumberFormat="1"/>
    <xf numFmtId="0" fontId="7" fillId="0" borderId="0" xfId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7" fillId="0" borderId="4" xfId="1" applyFill="1" applyBorder="1"/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94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BA1CD0-5E6F-48D1-A2A7-70F6022E0435}" autoFormatId="16" applyNumberFormats="0" applyBorderFormats="0" applyFontFormats="0" applyPatternFormats="0" applyAlignmentFormats="0" applyWidthHeightFormats="0">
  <queryTableRefresh nextId="21">
    <queryTableFields count="20">
      <queryTableField id="1" name="User country" tableColumnId="1"/>
      <queryTableField id="2" name="Nr. reviews" tableColumnId="2"/>
      <queryTableField id="3" name="Nr. hotel reviews" tableColumnId="3"/>
      <queryTableField id="4" name="Helpful votes" tableColumnId="4"/>
      <queryTableField id="5" name="Score" tableColumnId="5"/>
      <queryTableField id="6" name="Period of stay" tableColumnId="6"/>
      <queryTableField id="7" name="Traveler type" tableColumnId="7"/>
      <queryTableField id="8" name="Pool" tableColumnId="8"/>
      <queryTableField id="9" name="Gym" tableColumnId="9"/>
      <queryTableField id="10" name="Tennis court" tableColumnId="10"/>
      <queryTableField id="11" name="Spa" tableColumnId="11"/>
      <queryTableField id="12" name="Casino" tableColumnId="12"/>
      <queryTableField id="13" name="Free internet" tableColumnId="13"/>
      <queryTableField id="14" name="Hotel name" tableColumnId="14"/>
      <queryTableField id="15" name="Hotel stars" tableColumnId="15"/>
      <queryTableField id="16" name="Nr. rooms" tableColumnId="16"/>
      <queryTableField id="17" name="User continent" tableColumnId="17"/>
      <queryTableField id="18" name="Member years" tableColumnId="18"/>
      <queryTableField id="19" name="Review month" tableColumnId="19"/>
      <queryTableField id="20" name="Review weekday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8E3916-7A2D-4F92-A8E4-27F2E2D8250D}" autoFormatId="16" applyNumberFormats="0" applyBorderFormats="0" applyFontFormats="0" applyPatternFormats="0" applyAlignmentFormats="0" applyWidthHeightFormats="0">
  <queryTableRefresh nextId="21">
    <queryTableFields count="12">
      <queryTableField id="2" name="Nr. reviews" tableColumnId="2"/>
      <queryTableField id="3" name="Nr. hotel reviews" tableColumnId="3"/>
      <queryTableField id="4" name="Helpful votes" tableColumnId="4"/>
      <queryTableField id="5" name="Score" tableColumnId="5"/>
      <queryTableField id="6" name="Period of stay" tableColumnId="6"/>
      <queryTableField id="7" name="Traveler type" tableColumnId="7"/>
      <queryTableField id="10" name="Tennis court" tableColumnId="10"/>
      <queryTableField id="15" name="Hotel stars" tableColumnId="15"/>
      <queryTableField id="16" name="Nr. rooms" tableColumnId="16"/>
      <queryTableField id="17" name="User continent" tableColumnId="17"/>
      <queryTableField id="18" name="Member years" tableColumnId="18"/>
      <queryTableField id="20" name="Review weekday" tableColumnId="20"/>
    </queryTableFields>
    <queryTableDeletedFields count="8">
      <deletedField name="Hotel name"/>
      <deletedField name="Review month"/>
      <deletedField name="User country"/>
      <deletedField name="Free internet"/>
      <deletedField name="Pool"/>
      <deletedField name="Gym"/>
      <deletedField name="Spa"/>
      <deletedField name="Casi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77010-D156-425F-90A4-054917A78B1D}" name="LasVegasTripAdvisorReviews_Dataset__53" displayName="LasVegasTripAdvisorReviews_Dataset__53" ref="A1:T505" tableType="queryTable" totalsRowShown="0">
  <autoFilter ref="A1:T505" xr:uid="{4AF1F38B-2A54-4C6D-B2D7-2BA4537D938D}"/>
  <sortState xmlns:xlrd2="http://schemas.microsoft.com/office/spreadsheetml/2017/richdata2" ref="A2:T505">
    <sortCondition descending="1" ref="D1:D505"/>
  </sortState>
  <tableColumns count="20">
    <tableColumn id="1" xr3:uid="{98D8F9F6-1490-4F22-931C-4CA13759D24E}" uniqueName="1" name="User country" queryTableFieldId="1" dataDxfId="193"/>
    <tableColumn id="2" xr3:uid="{0A0E9A57-EE84-48BF-A762-866E58F99FF7}" uniqueName="2" name="Nr. reviews" queryTableFieldId="2"/>
    <tableColumn id="3" xr3:uid="{123596F5-02F2-4F08-8762-23D9B2C006D2}" uniqueName="3" name="Nr. hotel reviews" queryTableFieldId="3"/>
    <tableColumn id="4" xr3:uid="{CAE91F42-4438-45FF-A0D2-811F2F4D73F8}" uniqueName="4" name="Helpful votes" queryTableFieldId="4"/>
    <tableColumn id="5" xr3:uid="{9C284D58-F106-48A7-90ED-DAB07D30A81F}" uniqueName="5" name="Score" queryTableFieldId="5"/>
    <tableColumn id="6" xr3:uid="{5FEEF849-CFAE-47D6-B076-A36EB3F13009}" uniqueName="6" name="Period of stay" queryTableFieldId="6" dataDxfId="192"/>
    <tableColumn id="7" xr3:uid="{3BFD7114-B9E8-4D6F-A27C-2F6E0CBDB1A3}" uniqueName="7" name="Traveler type" queryTableFieldId="7" dataDxfId="191"/>
    <tableColumn id="8" xr3:uid="{F8B3DAE0-F016-4997-B306-0AEC7AEDAEA6}" uniqueName="8" name="Pool" queryTableFieldId="8" dataDxfId="190"/>
    <tableColumn id="9" xr3:uid="{FF2129CC-8718-4294-BB0A-DDA6ED75A56A}" uniqueName="9" name="Gym" queryTableFieldId="9" dataDxfId="189"/>
    <tableColumn id="10" xr3:uid="{0D207633-ACC9-4FBA-B047-2B903A254DFC}" uniqueName="10" name="Tennis court" queryTableFieldId="10" dataDxfId="188"/>
    <tableColumn id="11" xr3:uid="{6252518B-9E48-41A8-9637-410DAE770215}" uniqueName="11" name="Spa" queryTableFieldId="11" dataDxfId="187"/>
    <tableColumn id="12" xr3:uid="{EA5915D4-73A5-4DCB-ABCB-5CB249CE9C09}" uniqueName="12" name="Casino" queryTableFieldId="12" dataDxfId="186"/>
    <tableColumn id="13" xr3:uid="{C2F3D61B-DA45-4A15-9187-FD1B21FFBD06}" uniqueName="13" name="Free internet" queryTableFieldId="13" dataDxfId="185"/>
    <tableColumn id="14" xr3:uid="{D5877F8A-DE9D-439A-98A7-F762A3AFBAEE}" uniqueName="14" name="Hotel name" queryTableFieldId="14" dataDxfId="184"/>
    <tableColumn id="15" xr3:uid="{84F5FFED-0207-4217-82CB-8C62DCC29D80}" uniqueName="15" name="Hotel stars" queryTableFieldId="15"/>
    <tableColumn id="16" xr3:uid="{35C83661-1A06-4D66-93E2-89EC08CAD806}" uniqueName="16" name="Nr. rooms" queryTableFieldId="16"/>
    <tableColumn id="17" xr3:uid="{27E4D149-AE43-460C-B07F-0DE65FD371E4}" uniqueName="17" name="User continent" queryTableFieldId="17" dataDxfId="183"/>
    <tableColumn id="18" xr3:uid="{49C4972B-3CBD-482F-8804-4C7A52E52016}" uniqueName="18" name="Member years" queryTableFieldId="18"/>
    <tableColumn id="19" xr3:uid="{554871E6-9E86-48BE-88DC-FF0C469BD173}" uniqueName="19" name="Review month" queryTableFieldId="19" dataDxfId="182"/>
    <tableColumn id="20" xr3:uid="{E150D707-A342-4388-8644-DB512A0BA1C8}" uniqueName="20" name="Review weekday" queryTableFieldId="20" dataDxfId="1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FBB12-F006-4007-84DC-AA2507A47041}" name="LasVegasTripAdvisorReviews_Dataset__534" displayName="LasVegasTripAdvisorReviews_Dataset__534" ref="A1:L467" tableType="queryTable" totalsRowShown="0">
  <autoFilter ref="A1:L467" xr:uid="{9CB0A379-7E2E-4922-872D-CF1DA468BD73}"/>
  <sortState xmlns:xlrd2="http://schemas.microsoft.com/office/spreadsheetml/2017/richdata2" ref="A2:L467">
    <sortCondition descending="1" ref="C1:C467"/>
  </sortState>
  <tableColumns count="12">
    <tableColumn id="2" xr3:uid="{F764DF3B-4CB5-4779-A6F5-4D5440361958}" uniqueName="2" name="Nr. reviews" queryTableFieldId="2"/>
    <tableColumn id="3" xr3:uid="{6B392DA4-B351-4575-8831-B137A380D3E6}" uniqueName="3" name="Nr. hotel reviews" queryTableFieldId="3"/>
    <tableColumn id="4" xr3:uid="{EDC659DD-FFF0-4C19-BF4A-B75CEABDFDBF}" uniqueName="4" name="Helpful votes" queryTableFieldId="4"/>
    <tableColumn id="5" xr3:uid="{F2C5F531-07E4-4000-A05D-3F62D37FECD5}" uniqueName="5" name="Score" queryTableFieldId="5"/>
    <tableColumn id="6" xr3:uid="{58E74C74-F04D-4FDE-8E6D-8EA177468118}" uniqueName="6" name="Period of stay" queryTableFieldId="6" dataDxfId="180"/>
    <tableColumn id="7" xr3:uid="{C7F157AA-41C7-4C90-BB02-1C243CF3B8AD}" uniqueName="7" name="Traveler type" queryTableFieldId="7" dataDxfId="179"/>
    <tableColumn id="10" xr3:uid="{C6E92AA1-0CBA-47D0-A25A-EA488762AC31}" uniqueName="10" name="Tennis court" queryTableFieldId="10" dataDxfId="178"/>
    <tableColumn id="15" xr3:uid="{DAF402BD-2EF0-4EDC-AAFC-1FD964B0F115}" uniqueName="15" name="Hotel stars" queryTableFieldId="15"/>
    <tableColumn id="16" xr3:uid="{C53AB40A-44DF-418F-ABA2-A41F5959ABFC}" uniqueName="16" name="Nr. rooms" queryTableFieldId="16"/>
    <tableColumn id="17" xr3:uid="{C21C8BDF-52E7-49DB-B626-3A9721594338}" uniqueName="17" name="User continent" queryTableFieldId="17" dataDxfId="177"/>
    <tableColumn id="18" xr3:uid="{2FB877C4-57C6-4268-99BA-2090E9DC88B3}" uniqueName="18" name="Member years" queryTableFieldId="18"/>
    <tableColumn id="20" xr3:uid="{586BC034-61F7-46D2-8D9E-DC28A5B98118}" uniqueName="20" name="Review weekday" queryTableFieldId="20" dataDxfId="17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2A1F4-0E93-4DCA-8C33-940B98423F33}" name="Partition Summary" displayName="Partition_Summary" ref="C30:D32" totalsRowShown="0">
  <autoFilter ref="C30:D32" xr:uid="{76995758-BDC8-492E-A429-C2F6025F203F}"/>
  <tableColumns count="2">
    <tableColumn id="1" xr3:uid="{1E349B66-59D2-47C7-940D-924D878FFFD3}" name="Partition" dataDxfId="175"/>
    <tableColumn id="2" xr3:uid="{DED834F4-1176-4188-8AFA-AEDEBFA313D7}" name="# Records" dataDxfId="17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133B51-6D5C-4949-A6DF-C5472767893E}" name="Partitioned Data" displayName="Partitioned_Data" ref="C36:AC502" totalsRowShown="0" dataDxfId="173">
  <autoFilter ref="C36:AC502" xr:uid="{CFAA3EF7-ABC0-4B8B-91B1-FF1BAC354BA1}"/>
  <tableColumns count="27">
    <tableColumn id="1" xr3:uid="{D6C11CD1-2A6B-4420-80C8-434BC225E36E}" name="Record ID" dataDxfId="172"/>
    <tableColumn id="2" xr3:uid="{3412244A-FBB8-4AB5-9373-04273B867619}" name="Nr. reviews" dataDxfId="171"/>
    <tableColumn id="3" xr3:uid="{621E0E82-7022-48C8-92B3-A75DF86CD5F0}" name="Nr. hotel reviews" dataDxfId="170"/>
    <tableColumn id="4" xr3:uid="{4163C83A-A355-4011-BE74-A0B2F1834134}" name="Score" dataDxfId="169"/>
    <tableColumn id="5" xr3:uid="{0D3D8F14-551F-4B55-81F8-4C47C99FD4BC}" name="Nr. rooms" dataDxfId="168"/>
    <tableColumn id="6" xr3:uid="{8114BFC9-6123-4BA5-A24A-924460E9560A}" name="Member years" dataDxfId="167"/>
    <tableColumn id="7" xr3:uid="{1F7FD9A5-FAFC-49DF-B178-7127DA27AF68}" name="Period of stay_Dec-Feb" dataDxfId="166"/>
    <tableColumn id="8" xr3:uid="{B7B211DD-A629-4C5C-A353-E94961F2FD90}" name="Period of stay_Jun-Aug" dataDxfId="165"/>
    <tableColumn id="9" xr3:uid="{F41FBF7E-7C7D-4B45-8A53-5D91BE1088B3}" name="Period of stay_Mar-May" dataDxfId="164"/>
    <tableColumn id="10" xr3:uid="{48AAC0CD-42FB-40C7-8E60-C26BFFD0C030}" name="Period of stay_Sep-Nov" dataDxfId="163"/>
    <tableColumn id="11" xr3:uid="{A769260C-6091-4B08-AF53-D90EE445BC12}" name="Traveler type Other" dataDxfId="162"/>
    <tableColumn id="12" xr3:uid="{7220E11D-F947-4298-A644-974263B2271F}" name="Traveler type Families" dataDxfId="161"/>
    <tableColumn id="13" xr3:uid="{95C54760-9A13-4931-A3AD-580BEDDA77EB}" name="Traveler type Couples" dataDxfId="160"/>
    <tableColumn id="14" xr3:uid="{D1FBB982-F08A-4821-BFCA-3746AF519B7A}" name="Tennis court_YES" dataDxfId="159"/>
    <tableColumn id="15" xr3:uid="{CADEB19A-9917-4C52-B2A8-0806C224E073}" name="Hotel stars 3 and 3.5" dataDxfId="158"/>
    <tableColumn id="16" xr3:uid="{CDD7728A-3F71-42E1-89B5-032B51AF128B}" name="Hotel stars 4 and 4.5" dataDxfId="157"/>
    <tableColumn id="17" xr3:uid="{CAA8D845-BE44-4760-A139-6C1EBF0A73F4}" name="Hotel stars 5" dataDxfId="156"/>
    <tableColumn id="18" xr3:uid="{902686FC-FB01-4C26-BAEE-ECB54FE051AC}" name="User continent Other" dataDxfId="155"/>
    <tableColumn id="19" xr3:uid="{BB72873B-AE9B-4417-A2A7-BB28E378FB8B}" name="User continent Europe" dataDxfId="154"/>
    <tableColumn id="20" xr3:uid="{5B3B72EC-0398-487D-A3DA-59B9679A9310}" name="User continent North America" dataDxfId="153"/>
    <tableColumn id="21" xr3:uid="{15EE5659-6CBA-41B2-854E-CB3A34C2A165}" name="Review weekday_Friday" dataDxfId="152"/>
    <tableColumn id="22" xr3:uid="{CC50036F-537D-4EAC-AC08-D78EB436BC32}" name="Review weekday_Monday" dataDxfId="151"/>
    <tableColumn id="23" xr3:uid="{4E89AA41-6377-413F-80F6-492454422A3F}" name="Review weekday_Saturday" dataDxfId="150"/>
    <tableColumn id="24" xr3:uid="{E752EEB9-3C20-4500-BE6E-0AEE2CD35E97}" name="Review weekday_Sunday" dataDxfId="149"/>
    <tableColumn id="25" xr3:uid="{04E9C0EA-6CA9-436C-9ED9-2B4918E33698}" name="Review weekday_Thursday" dataDxfId="148"/>
    <tableColumn id="26" xr3:uid="{0F7D1BE5-40C1-4176-BF95-F00EEAEE3157}" name="Review weekday_Tuesday" dataDxfId="147"/>
    <tableColumn id="27" xr3:uid="{3D91468B-C917-4AB7-B7C8-344EB1CE5366}" name="Review weekday_Wednesday" dataDxfId="146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993F1FD7-D25B-44FD-B0C7-F9DD1897FF9A}" name="Regression Summary" displayName="Regression_Summary_2" ref="C55:D59" totalsRowShown="0">
  <autoFilter ref="C55:D59" xr:uid="{2DD0F6BA-1CEB-4F6E-93D1-ECF545012C4D}"/>
  <tableColumns count="2">
    <tableColumn id="1" xr3:uid="{8C714087-D753-434C-9E2A-B10E5C9758F2}" name="Metric" dataDxfId="145"/>
    <tableColumn id="2" xr3:uid="{01CE7081-2DE4-4AB6-8F39-549DF8D4EB78}" name="Value" dataDxfId="144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A26BF150-0497-41E2-B624-F227C107FF6C}" name="Predictor Screening" displayName="Predictor_Screening_2" ref="C63:E68" totalsRowShown="0">
  <autoFilter ref="C63:E68" xr:uid="{CECA7EBA-3111-4135-B22E-0093B0C844EB}"/>
  <tableColumns count="3">
    <tableColumn id="1" xr3:uid="{7AA98145-FEBC-47A7-9B79-D87156BB0DBD}" name="Predictor" dataDxfId="143"/>
    <tableColumn id="2" xr3:uid="{702D897F-C365-4578-86BB-87C974E8B05E}" name="Criteria" dataDxfId="142"/>
    <tableColumn id="3" xr3:uid="{513A9BE5-837D-4E10-95CF-78EECF3680A5}" name="Included" dataDxfId="141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FF26CC90-AA0C-4BD5-A50B-2E871C253CC1}" name="Data Frame" displayName="Data_Frame_2" ref="C71:D71" headerRowCount="0" totalsRowShown="0">
  <tableColumns count="2">
    <tableColumn id="1" xr3:uid="{CE3FD119-3294-4403-AEFA-00F90BF8EEB2}" name="Row ID" headerRowDxfId="140" dataDxfId="139"/>
    <tableColumn id="2" xr3:uid="{1019706C-132B-4E86-9BA2-562C9F307895}" name="Feature 1" dataDxfId="138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B3150BEC-C6C7-41C6-919D-50D4F37D9DE2}" name="Coefficients" displayName="Coefficients_2" ref="C75:J80" totalsRowShown="0" dataDxfId="137">
  <autoFilter ref="C75:J80" xr:uid="{A182223D-94D9-4D99-991A-75ABF2E99670}"/>
  <tableColumns count="8">
    <tableColumn id="1" xr3:uid="{4D1C1A0C-8E9A-4533-85B3-87FB5FD4B0AC}" name="Predictor" dataDxfId="136"/>
    <tableColumn id="2" xr3:uid="{04FC63D2-D591-4A7F-A71E-35FAD15883AB}" name="Estimate" dataDxfId="135"/>
    <tableColumn id="3" xr3:uid="{EFADF3BC-57C5-4D4D-B2FC-153953D7CDB5}" name="Confidence Interval: Lower" dataDxfId="134"/>
    <tableColumn id="4" xr3:uid="{E8DFD595-63D0-4A3B-816D-5C6FB4B8C75F}" name="Confidence Interval: Upper" dataDxfId="133"/>
    <tableColumn id="5" xr3:uid="{DB752033-7706-4161-975B-FAD737A418B1}" name="Odds" dataDxfId="132"/>
    <tableColumn id="6" xr3:uid="{15BF89B0-D31F-486E-9676-FA1CDFFA71DE}" name="Standard Error" dataDxfId="131"/>
    <tableColumn id="7" xr3:uid="{54B02B4E-63EE-43DD-9002-F46E2D8FAB85}" name="Chi2-Statistic" dataDxfId="130"/>
    <tableColumn id="8" xr3:uid="{9A3426EC-CED2-4EBB-A73B-29886CA767D5}" name="P-Value" dataDxfId="129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FAB68FEE-453A-4399-88DA-28B56D994699}" name="Confusion Matrix" displayName="_Confusion_Matrix_3" ref="C13:E15" totalsRowShown="0" tableBorderDxfId="128">
  <autoFilter ref="C13:E15" xr:uid="{46A2A29B-C99F-44D1-9851-6DDE7EABFE95}"/>
  <tableColumns count="3">
    <tableColumn id="1" xr3:uid="{15C99271-19FA-4302-A2C8-5DFE6C58A690}" name="Actual\Predicted" dataDxfId="127"/>
    <tableColumn id="2" xr3:uid="{D0FEB2F3-FC1E-46C4-AA0B-28149A7BAB69}" name="0" dataDxfId="126"/>
    <tableColumn id="3" xr3:uid="{16FACA06-7E38-4232-9434-5F968851680C}" name="1" dataDxfId="125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6C53CCD2-F97E-4D3B-8C9C-9FE4306705C1}" name="Error Report" displayName="Error_Report_5" ref="C18:F21" totalsRowShown="0" tableBorderDxfId="124">
  <autoFilter ref="C18:F21" xr:uid="{809AFF13-9C40-4D26-87D5-3627E5D605EC}"/>
  <tableColumns count="4">
    <tableColumn id="1" xr3:uid="{C0869066-F232-4AD9-AA9B-8496A87F8392}" name="Class" dataDxfId="123"/>
    <tableColumn id="2" xr3:uid="{8ED35490-253E-4BBC-BF7A-6EE706EAFB65}" name="# Cases"/>
    <tableColumn id="3" xr3:uid="{BA139471-2D89-48E2-845A-7DFE9D837459}" name="# Errors"/>
    <tableColumn id="4" xr3:uid="{7A896A43-A042-48EC-9CA4-46C9D6ACA3BE}" name="% Error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D4D4A8FB-D256-48F3-ACF5-0AEE0B07AECD}" name="Training: Classification Summary" displayName="Training__Classification_Summary_2" ref="C24:D32" totalsRowShown="0" tableBorderDxfId="122">
  <autoFilter ref="C24:D32" xr:uid="{3BAFA9D8-AF61-40B2-806D-310E6139FE27}"/>
  <tableColumns count="2">
    <tableColumn id="1" xr3:uid="{8E2065BB-711F-4AED-BDD6-BDAEF58366C0}" name="Metric"/>
    <tableColumn id="2" xr3:uid="{C0D3EBB7-F6D6-48AD-8475-735040621595}" name="Value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8BA6297B-CED2-4CA6-9B14-BB359B21CDA0}" name="Training: Classification Details" displayName="Training__Classification_Details_1" ref="C36:G409" totalsRowShown="0" dataDxfId="121">
  <autoFilter ref="C36:G409" xr:uid="{46E4133C-DA4D-438F-8F1F-833B751EE8C2}"/>
  <tableColumns count="5">
    <tableColumn id="1" xr3:uid="{8387302A-3B90-4269-9E28-33D11874804B}" name="Record ID" dataDxfId="120"/>
    <tableColumn id="2" xr3:uid="{DD9FC346-6039-4126-A5CB-381BF618B1E8}" name="Score" dataDxfId="119"/>
    <tableColumn id="3" xr3:uid="{1D76B4B0-5AE2-4556-98D7-37340A4F339C}" name="Prediction: Score" dataDxfId="118"/>
    <tableColumn id="4" xr3:uid="{8A4A64E2-3295-49B3-880B-1C5504871953}" name="PostProb: 1" dataDxfId="117"/>
    <tableColumn id="5" xr3:uid="{9624B637-81D4-42E0-888B-21BD9FFDDA1B}" name="PostProb: 0" dataDxfId="116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B04B752C-71A1-46A2-BEC1-E3401F2C0DA6}" name="Confusion Matrix" displayName="_Confusion_Matrix_2" ref="C13:E15" totalsRowShown="0" tableBorderDxfId="115">
  <autoFilter ref="C13:E15" xr:uid="{CB2BF657-1246-4F57-ABA3-CF93859FA4AB}"/>
  <tableColumns count="3">
    <tableColumn id="1" xr3:uid="{7A1AFBA1-19ED-44C2-AF93-2714EB66F700}" name="Actual\Predicted" dataDxfId="114"/>
    <tableColumn id="2" xr3:uid="{C03AA64D-1CE2-4CBB-95C5-0A5C6FB76B64}" name="0" dataDxfId="113"/>
    <tableColumn id="3" xr3:uid="{19606EB1-3340-4AEE-9F8B-5ABA5DA866D7}" name="1" dataDxfId="112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5680B347-A305-43C7-8EEB-A310921316D7}" name="Error Report" displayName="Error_Report_4" ref="C18:F21" totalsRowShown="0" tableBorderDxfId="111">
  <autoFilter ref="C18:F21" xr:uid="{9A31C084-C9D0-4A56-BFB7-6626C9AF7500}"/>
  <tableColumns count="4">
    <tableColumn id="1" xr3:uid="{7DC9315D-2527-4F3C-A20C-D41E30D32D37}" name="Class" dataDxfId="110"/>
    <tableColumn id="2" xr3:uid="{CD900434-B249-4474-96DB-CF0D751EE052}" name="# Cases"/>
    <tableColumn id="3" xr3:uid="{CC0849CA-2B13-4FE3-A0DC-46AFE5E64E68}" name="# Errors"/>
    <tableColumn id="4" xr3:uid="{0B74D2E8-5FBC-4DA9-9355-A40038BD9B83}" name="% Error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CB6563D7-F386-4FC2-8A08-474EC9F7C5C0}" name="Validation: Classification Summary" displayName="Validation__Classification_Summary_2" ref="C24:D32" totalsRowShown="0" tableBorderDxfId="109">
  <autoFilter ref="C24:D32" xr:uid="{B18FFC5A-79C4-423B-B711-50661046E34B}"/>
  <tableColumns count="2">
    <tableColumn id="1" xr3:uid="{13F09D84-6990-46DA-956B-0B67C5DCAD9B}" name="Metric"/>
    <tableColumn id="2" xr3:uid="{8FF814F7-DDA3-4E27-A612-1F6EA0F32DDF}" name="Valu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F9D46652-D7BF-4B4B-882C-279B249F3A39}" name="Validation: Classification Details" displayName="Validation__Classification_Details_1" ref="C36:G129" totalsRowShown="0" dataDxfId="108">
  <autoFilter ref="C36:G129" xr:uid="{B097385E-0CC2-4E4A-A2DC-92B99159F7AC}"/>
  <tableColumns count="5">
    <tableColumn id="1" xr3:uid="{FD446F95-87F0-453B-9B58-B89344B37E52}" name="Record ID" dataDxfId="107"/>
    <tableColumn id="2" xr3:uid="{05B51CAC-ABB5-483E-A1CF-72EDAD89EFC4}" name="Score" dataDxfId="106"/>
    <tableColumn id="3" xr3:uid="{5202DF19-671A-4605-A094-F4F7B25B88F5}" name="Prediction: Score" dataDxfId="105"/>
    <tableColumn id="4" xr3:uid="{482B3A82-367A-42E8-8024-93C30903F7EA}" name="PostProb: 1" dataDxfId="104"/>
    <tableColumn id="5" xr3:uid="{06489ABA-2020-4534-9350-075874A693C0}" name="PostProb: 0" dataDxfId="103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BA123BC3-481A-48DA-A975-3A2AF3AE0A6D}" name="Regression Summary" displayName="Regression_Summary_1" ref="C55:D59" totalsRowShown="0">
  <autoFilter ref="C55:D59" xr:uid="{36FD19D0-F688-4C77-A6B8-E1956AFED94D}"/>
  <tableColumns count="2">
    <tableColumn id="1" xr3:uid="{9A4F6D93-AA7B-4ED7-B2C6-239C43DD06D4}" name="Metric" dataDxfId="102"/>
    <tableColumn id="2" xr3:uid="{4950CC70-60D4-4256-8A1C-CC7116AFED21}" name="Value" dataDxfId="101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7E8BD1D7-5C93-40BC-B3FF-BB3A26FEC408}" name="Predictor Screening" displayName="Predictor_Screening_1" ref="C63:E68" totalsRowShown="0">
  <autoFilter ref="C63:E68" xr:uid="{7025A92B-95AE-4EDA-8EB3-ECBEC715D593}"/>
  <tableColumns count="3">
    <tableColumn id="1" xr3:uid="{404F158E-A243-417C-B19A-6B27AA6A355F}" name="Predictor" dataDxfId="100"/>
    <tableColumn id="2" xr3:uid="{EF4D5326-D6BB-4EE6-9E0E-B46C24E2C964}" name="Criteria" dataDxfId="99"/>
    <tableColumn id="3" xr3:uid="{162B6677-A765-4E08-A7F6-38950BC64189}" name="Included" dataDxfId="98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4E16382E-06F6-4163-B72A-86BCBC5F37D2}" name="Data Frame" displayName="Data_Frame_1" ref="C71:D71" headerRowCount="0" totalsRowShown="0">
  <tableColumns count="2">
    <tableColumn id="1" xr3:uid="{AE7F153F-7602-4FD4-934F-A3D8A06E78FE}" name="Row ID" headerRowDxfId="97" dataDxfId="96"/>
    <tableColumn id="2" xr3:uid="{2EB541ED-0FF2-4D66-B345-6A5A08A41E37}" name="Feature 1" dataDxfId="95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0A1B41FD-CF65-492E-BC4D-68968480BFE3}" name="Coefficients" displayName="Coefficients_1" ref="C75:J80" totalsRowShown="0" dataDxfId="94">
  <autoFilter ref="C75:J80" xr:uid="{3466275C-8FC4-4CF6-AA1A-5E807FCA47D7}"/>
  <tableColumns count="8">
    <tableColumn id="1" xr3:uid="{CB57271F-3F42-4FE0-B598-3721849D1311}" name="Predictor" dataDxfId="93"/>
    <tableColumn id="2" xr3:uid="{98A219C6-D46D-4D6F-9A5D-271106F85C43}" name="Estimate" dataDxfId="92"/>
    <tableColumn id="3" xr3:uid="{DC0C336B-5994-4989-9B14-FB4BFE2F4B1B}" name="Confidence Interval: Lower" dataDxfId="91"/>
    <tableColumn id="4" xr3:uid="{3B616481-A9F9-4640-A544-6BB50DD57382}" name="Confidence Interval: Upper" dataDxfId="90"/>
    <tableColumn id="5" xr3:uid="{FC86BCBE-4217-4677-83C9-44A3350D1A5C}" name="Odds" dataDxfId="89"/>
    <tableColumn id="6" xr3:uid="{F5D45CDF-8BDC-4AC3-8125-94B12C8C9C95}" name="Standard Error" dataDxfId="88"/>
    <tableColumn id="7" xr3:uid="{B5633795-95BB-43E3-A994-34E251CD041B}" name="Chi2-Statistic" dataDxfId="87"/>
    <tableColumn id="8" xr3:uid="{37E86AB9-1597-432B-9389-DE928584B28A}" name="P-Value" dataDxfId="86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9C69355A-9D80-4AC2-94DF-0559B8AD1096}" name="Confusion Matrix" displayName="_Confusion_Matrix_1" ref="C13:E15" totalsRowShown="0" tableBorderDxfId="85">
  <autoFilter ref="C13:E15" xr:uid="{9A9A15D8-EE70-45AD-9272-479C6371C548}"/>
  <tableColumns count="3">
    <tableColumn id="1" xr3:uid="{14D431A9-A658-49C3-8C3A-79EDF5B1E86D}" name="Actual\Predicted" dataDxfId="84"/>
    <tableColumn id="2" xr3:uid="{A01D0781-B439-4F5E-802B-F002D784ADB8}" name="0" dataDxfId="83"/>
    <tableColumn id="3" xr3:uid="{FD7DD074-4C08-4130-98FD-ABF946EADFC9}" name="1" dataDxfId="82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FCE12995-754F-4F09-B416-A14885E5DBF2}" name="Error Report" displayName="Error_Report_3" ref="C18:F21" totalsRowShown="0" tableBorderDxfId="81">
  <autoFilter ref="C18:F21" xr:uid="{4890A8C8-C1F6-4D69-8A9E-20E3DDC51F3C}"/>
  <tableColumns count="4">
    <tableColumn id="1" xr3:uid="{A2F521BA-0EC3-4F2C-9742-C13E610482DA}" name="Class" dataDxfId="80"/>
    <tableColumn id="2" xr3:uid="{6D43C895-38F9-4A51-B971-0CB39F46D8BB}" name="# Cases"/>
    <tableColumn id="3" xr3:uid="{14031352-95B9-4A31-9022-6080E99EC6DC}" name="# Errors"/>
    <tableColumn id="4" xr3:uid="{6292ACA8-C3DF-4B1B-8AC7-4C93976C017B}" name="% Error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E865D439-5046-4FF1-90E1-EB870DC93180}" name="Training: Classification Summary" displayName="Training__Classification_Summary_1" ref="C24:D32" totalsRowShown="0" tableBorderDxfId="79">
  <autoFilter ref="C24:D32" xr:uid="{60427762-6303-4247-BDFD-4D1BCF1F8D9F}"/>
  <tableColumns count="2">
    <tableColumn id="1" xr3:uid="{39ECDC02-79FF-46EC-94DB-C44018A906BC}" name="Metric"/>
    <tableColumn id="2" xr3:uid="{01E36348-E0A2-489C-AF01-674195FBEEC6}" name="Value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7C6B583A-0587-42D7-AF1A-86BBED4A6D35}" name="Training: Classification Details" displayName="Training__Classification_Details" ref="C36:G409" totalsRowShown="0" dataDxfId="78">
  <autoFilter ref="C36:G409" xr:uid="{0F4031B2-93FE-42DE-91F1-3C7B5B5ABC7E}"/>
  <tableColumns count="5">
    <tableColumn id="1" xr3:uid="{EC6DDD10-E308-494C-AFED-2A7773DE3EE6}" name="Record ID" dataDxfId="77"/>
    <tableColumn id="2" xr3:uid="{23B0F7AA-F634-4C51-8B76-6C49130705EE}" name="Score" dataDxfId="76"/>
    <tableColumn id="3" xr3:uid="{034AA524-07E6-4C37-AA21-615E45AA1088}" name="Prediction: Score" dataDxfId="75"/>
    <tableColumn id="4" xr3:uid="{1FE6EBF4-7A9C-4B63-BB64-A66ED96A7EAF}" name="PostProb: 1" dataDxfId="74"/>
    <tableColumn id="5" xr3:uid="{EAEBCC04-64F6-46E1-8265-F0B277F8EFF2}" name="PostProb: 0" dataDxfId="73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5259E961-9A12-434A-8B9E-C82992940FCD}" name="Confusion Matrix" displayName="_Confusion_Matrix" ref="C13:E15" totalsRowShown="0" tableBorderDxfId="72">
  <autoFilter ref="C13:E15" xr:uid="{32098117-C20C-4DC0-AE23-621299B21B71}"/>
  <tableColumns count="3">
    <tableColumn id="1" xr3:uid="{D082AD4B-BA52-4411-B0BC-3D3A39432046}" name="Actual\Predicted" dataDxfId="71"/>
    <tableColumn id="2" xr3:uid="{DBFD6D2E-066F-4E10-BEC8-8C64E40F0098}" name="0" dataDxfId="70"/>
    <tableColumn id="3" xr3:uid="{424668B5-88A2-4318-8E8A-66F7D5DABB02}" name="1" dataDxfId="69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8D34AF09-5B09-48F7-8205-7AA469F57DC7}" name="Error Report" displayName="Error_Report_2" ref="C18:F21" totalsRowShown="0" tableBorderDxfId="68">
  <autoFilter ref="C18:F21" xr:uid="{E7422409-455C-4630-AA4F-3667DF552DD4}"/>
  <tableColumns count="4">
    <tableColumn id="1" xr3:uid="{1F17198E-5330-46C2-B8C5-14A932AE50EA}" name="Class" dataDxfId="67"/>
    <tableColumn id="2" xr3:uid="{68C0EA56-DD3F-4E2B-98E8-48C406797B0A}" name="# Cases"/>
    <tableColumn id="3" xr3:uid="{9EFBD9CD-B3D7-4A42-BB49-C957C4AB0184}" name="# Errors"/>
    <tableColumn id="4" xr3:uid="{EFFD780F-5B83-4F46-A956-F0C2349E0149}" name="% Error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A67E4E40-9AC5-4994-92DF-30EA6DDD3024}" name="Validation: Classification Summary" displayName="Validation__Classification_Summary_1" ref="C24:D32" totalsRowShown="0" tableBorderDxfId="66">
  <autoFilter ref="C24:D32" xr:uid="{7348580B-B083-4EB3-99C4-09B207040040}"/>
  <tableColumns count="2">
    <tableColumn id="1" xr3:uid="{7327A409-126B-44A0-9470-AEEB68D73FC8}" name="Metric"/>
    <tableColumn id="2" xr3:uid="{3715A937-7A37-437A-B03F-E0D00037E193}" name="Value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BFDE98FF-E8D7-4791-A051-BA1DA9EA02B1}" name="Validation: Classification Details" displayName="Validation__Classification_Details" ref="C36:G129" totalsRowShown="0" dataDxfId="65">
  <autoFilter ref="C36:G129" xr:uid="{A948FE27-B0E8-40D1-8611-A71CCF3A7378}"/>
  <tableColumns count="5">
    <tableColumn id="1" xr3:uid="{16A6721E-3CE1-449B-A52A-AB4C62BC45BB}" name="Record ID" dataDxfId="64"/>
    <tableColumn id="2" xr3:uid="{E8670557-6957-4EE7-9EE9-92575A27C91A}" name="Score" dataDxfId="63"/>
    <tableColumn id="3" xr3:uid="{5AE9B6CA-BBBE-491D-89EA-FD5A1667E503}" name="Prediction: Score" dataDxfId="62"/>
    <tableColumn id="4" xr3:uid="{883A6487-CA71-4FC0-82E9-15039DB108DC}" name="PostProb: 1" dataDxfId="61"/>
    <tableColumn id="5" xr3:uid="{30AC8106-D470-4968-96EF-76118DD16F74}" name="PostProb: 0" dataDxfId="60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C313D7B8-F001-4240-973D-A2A21B5F6564}" name="Regression Summary" displayName="Regression_Summary" ref="C58:D62" totalsRowShown="0">
  <autoFilter ref="C58:D62" xr:uid="{BCA1B74A-B168-48E8-8AC0-F509CFE60A12}"/>
  <tableColumns count="2">
    <tableColumn id="1" xr3:uid="{7E67AB53-7102-42F1-9DB7-2B9B03C8B655}" name="Metric" dataDxfId="59"/>
    <tableColumn id="2" xr3:uid="{5F4400B5-C70A-4E29-A002-7FCD6D070817}" name="Value" dataDxfId="58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98BE6816-A708-42C2-8BB9-2CEDCF7C2A38}" name="Predictor Screening" displayName="Predictor_Screening" ref="C66:E92" totalsRowShown="0">
  <autoFilter ref="C66:E92" xr:uid="{A02CA729-6315-42E8-A1F5-C548D38FE0D6}"/>
  <tableColumns count="3">
    <tableColumn id="1" xr3:uid="{ED88A514-034C-42DF-97A3-9BE6A407B622}" name="Predictor" dataDxfId="57"/>
    <tableColumn id="2" xr3:uid="{79A836E4-D999-4761-9312-CB2B193D4930}" name="Criteria" dataDxfId="56"/>
    <tableColumn id="3" xr3:uid="{ADA4D2BD-2263-4EFE-9711-D2730CFF22DC}" name="Included" dataDxfId="55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53BFDB44-1462-4D04-B686-0B7CCD4ADFCF}" name="Data Frame" displayName="Data_Frame" ref="C95:D95" headerRowCount="0" totalsRowShown="0">
  <tableColumns count="2">
    <tableColumn id="1" xr3:uid="{4DB0493D-FF14-4B6D-87F8-E93E1C52BC70}" name="Row ID" headerRowDxfId="54" dataDxfId="53"/>
    <tableColumn id="2" xr3:uid="{F91A9010-A77E-4F52-8251-6932FE3FE56F}" name="Feature 1" dataDxfId="52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E5485835-339E-4D4C-8B0B-6D7BCB65F5C7}" name="Coefficients" displayName="Coefficients" ref="C99:D125" totalsRowShown="0">
  <autoFilter ref="C99:D125" xr:uid="{CE1B5DC7-B5C4-4B80-B269-1311D1A0DEF7}"/>
  <tableColumns count="2">
    <tableColumn id="1" xr3:uid="{D7C8C9F7-6898-4C16-B709-7D7FD16EF203}" name="Predictor" dataDxfId="51"/>
    <tableColumn id="2" xr3:uid="{AE62A4BD-4117-4D7C-AEF2-3850ADFCC57B}" name="Estimate" dataDxfId="50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ABA182BA-D23E-45E5-9309-6F431B132F1D}" name="Best Subsets" displayName="Best_Subsets" ref="C13:AC18" totalsRowShown="0" dataDxfId="49" tableBorderDxfId="48">
  <autoFilter ref="C13:AC18" xr:uid="{C31D0F06-0A71-4EB3-BB0B-19B033E7E09E}"/>
  <tableColumns count="27">
    <tableColumn id="1" xr3:uid="{C048B7B0-F3A9-495A-B146-BBAE521585E1}" name="Subset ID" dataDxfId="47" dataCellStyle="Hyperlink"/>
    <tableColumn id="2" xr3:uid="{CC15AEFD-3E7B-422F-9102-21478D95EB6E}" name="Intercept" dataDxfId="46"/>
    <tableColumn id="3" xr3:uid="{73664CE6-60F2-4593-914C-CC4BA2DEC9E7}" name="Nr. reviews" dataDxfId="45"/>
    <tableColumn id="4" xr3:uid="{1FA7DB85-E3B5-4CB0-86D2-D1B64B68813D}" name="Nr. hotel reviews" dataDxfId="44"/>
    <tableColumn id="5" xr3:uid="{BD26F69C-4A3E-4E0E-A5BF-F02DFC182EF9}" name="Nr. rooms" dataDxfId="43"/>
    <tableColumn id="6" xr3:uid="{BF368A9E-3E57-40AB-A43F-838680FF8EBD}" name="Member years" dataDxfId="42"/>
    <tableColumn id="7" xr3:uid="{C0475BAC-5C8C-44D0-918D-BE666C586853}" name="Period of stay_Dec-Feb" dataDxfId="41"/>
    <tableColumn id="8" xr3:uid="{D45009B0-45E8-45B4-BF22-7CE62A7D9DCE}" name="Period of stay_Jun-Aug" dataDxfId="40"/>
    <tableColumn id="9" xr3:uid="{409809CD-9AF7-4D34-BB5B-D4660864D71C}" name="Period of stay_Mar-May" dataDxfId="39"/>
    <tableColumn id="10" xr3:uid="{C56F3982-9C06-4A81-AF05-45DA96626EEC}" name="Period of stay_Sep-Nov" dataDxfId="38"/>
    <tableColumn id="11" xr3:uid="{D34C92E5-524E-463F-97B7-E063C3464F61}" name="Traveler type Other" dataDxfId="37"/>
    <tableColumn id="12" xr3:uid="{19F12CE7-E5B5-4E90-AAFF-0B1DC6ECECE6}" name="Traveler type Families" dataDxfId="36"/>
    <tableColumn id="13" xr3:uid="{0CCF5997-7F1B-4252-BBDD-B4C81E62C141}" name="Traveler type Couples" dataDxfId="35"/>
    <tableColumn id="14" xr3:uid="{B447DE83-2382-4EF6-AA02-B90EC44CD91D}" name="Tennis court_YES" dataDxfId="34"/>
    <tableColumn id="15" xr3:uid="{EB010647-862E-4174-B085-16163CDA057E}" name="Hotel stars 3 and 3.5" dataDxfId="33"/>
    <tableColumn id="16" xr3:uid="{7A05DF4C-21F2-4976-80BB-94491AF71104}" name="Hotel stars 4 and 4.5" dataDxfId="32"/>
    <tableColumn id="17" xr3:uid="{453DBFF9-A98D-4E0E-B7EC-0CEF1FE6754E}" name="Hotel stars 5" dataDxfId="31"/>
    <tableColumn id="18" xr3:uid="{7AC6DC02-DDF2-4CAE-BD29-95303719F9D0}" name="User continent Other" dataDxfId="30"/>
    <tableColumn id="19" xr3:uid="{B6FE6705-07C3-49CE-ADF3-F0A84110400E}" name="User continent Europe" dataDxfId="29"/>
    <tableColumn id="20" xr3:uid="{88D4970A-6A1D-4764-A40F-999FA823D6ED}" name="User continent North America" dataDxfId="28"/>
    <tableColumn id="21" xr3:uid="{FE9E9FB7-B1D6-401E-9FDE-AD0D3B02D13C}" name="Review weekday_Friday" dataDxfId="27"/>
    <tableColumn id="22" xr3:uid="{03BC0771-94C2-4919-A5BF-6003E79EDCDF}" name="Review weekday_Monday" dataDxfId="26"/>
    <tableColumn id="23" xr3:uid="{EA2F1705-49F2-4F8B-847F-270F3E549357}" name="Review weekday_Saturday" dataDxfId="25"/>
    <tableColumn id="24" xr3:uid="{A0DFEB0D-4193-4DF9-88CA-554A6BC18EA8}" name="Review weekday_Sunday" dataDxfId="24"/>
    <tableColumn id="25" xr3:uid="{F5C453CD-0634-48B3-8872-8A200223076F}" name="Review weekday_Thursday" dataDxfId="23"/>
    <tableColumn id="26" xr3:uid="{9F6CBEBB-2A19-475F-9913-8D8CAECB3AB5}" name="Review weekday_Tuesday" dataDxfId="22"/>
    <tableColumn id="27" xr3:uid="{751F8308-58ED-4BE0-A3F3-159503C55030}" name="Review weekday_Wednesday" dataDxfId="21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FA75A7A3-BD83-4862-99D6-16CAEA68D809}" name="Best Subsets Details" displayName="Best_Subsets_Details" ref="C21:G26" totalsRowShown="0" dataDxfId="20" tableBorderDxfId="19">
  <autoFilter ref="C21:G26" xr:uid="{65093F2A-2568-41D1-B046-414C3082ABE7}"/>
  <tableColumns count="5">
    <tableColumn id="1" xr3:uid="{14F5D6C2-EFA9-4E53-AE87-09214ECD28AB}" name="Subset ID" dataDxfId="18"/>
    <tableColumn id="2" xr3:uid="{C27DD7BF-4A39-4E88-BACF-DF0F8E9C18B8}" name="#Coefficients" dataDxfId="17"/>
    <tableColumn id="3" xr3:uid="{F7A46079-95FA-42D6-94AD-1293976F120C}" name="RSS" dataDxfId="16"/>
    <tableColumn id="4" xr3:uid="{0DF301E0-54CC-4420-8E8B-BCAA93C34A39}" name="Mallows's Cp" dataDxfId="15"/>
    <tableColumn id="5" xr3:uid="{10FA886C-1EEA-42CA-85FE-4AD33D051C1A}" name="Probability" dataDxfId="14"/>
  </tableColumns>
  <tableStyleInfo name="TableStyleMedium10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80D83FC5-B9C8-45DA-8459-8E0E8570A06D}" name="Confusion Matrix" displayName="Confusion_Matrix_" ref="C13:E15" totalsRowShown="0" tableBorderDxfId="13">
  <autoFilter ref="C13:E15" xr:uid="{32F1F5E2-9C6C-45A1-9C22-06472E58A352}"/>
  <tableColumns count="3">
    <tableColumn id="1" xr3:uid="{01B5AF7B-1CFA-4BEF-BDBB-555AD274AF10}" name="Actual\Predicted" dataDxfId="12"/>
    <tableColumn id="2" xr3:uid="{BDC26B54-93E7-426A-AF07-1D343CD4982C}" name="0" dataDxfId="11"/>
    <tableColumn id="3" xr3:uid="{924DDEC9-49CD-4A8D-9AAB-20850A31AF5D}" name="1" dataDxfId="10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5EEF84F0-A1C0-4FB1-B61E-75FCDF587129}" name="Error Report" displayName="Error_Report_1" ref="C18:F21" totalsRowShown="0" tableBorderDxfId="9">
  <autoFilter ref="C18:F21" xr:uid="{B9A916CA-4032-4AB7-BB8E-310350A69AD5}"/>
  <tableColumns count="4">
    <tableColumn id="1" xr3:uid="{4FB1D928-C0D8-4753-A0B9-CFA5672DB99D}" name="Class" dataDxfId="8"/>
    <tableColumn id="2" xr3:uid="{89CC506B-AA77-490C-888F-E9AC2813C780}" name="# Cases"/>
    <tableColumn id="3" xr3:uid="{75F0A0E4-DB63-4172-95B3-A935023A4BB2}" name="# Errors"/>
    <tableColumn id="4" xr3:uid="{255FA874-BC6F-4019-9D0A-A59976E81DDA}" name="% Error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A9561748-E073-4D60-A00C-6DD0CD1523C8}" name="Training: Classification Summary" displayName="Training__Classification_Summary" ref="C24:D32" totalsRowShown="0" tableBorderDxfId="7">
  <autoFilter ref="C24:D32" xr:uid="{786A1651-2B1C-443B-8CE5-92EAB471FAA5}"/>
  <tableColumns count="2">
    <tableColumn id="1" xr3:uid="{BF751151-6E8B-4998-B895-A2D0D29EF433}" name="Metric"/>
    <tableColumn id="2" xr3:uid="{11214E85-CA39-4B58-ADED-5ECF45800686}" name="Value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2D1412BA-DFD7-46B6-BBF5-A1E141F56572}" name="Confusion Matrix" displayName="Confusion_Matrix" ref="C13:E15" totalsRowShown="0" tableBorderDxfId="6">
  <autoFilter ref="C13:E15" xr:uid="{3AF0D81C-4303-4EA0-8744-DA53AB6D13C3}"/>
  <tableColumns count="3">
    <tableColumn id="1" xr3:uid="{D5C4B58F-E576-4C2D-AC9D-F53D4CA749D7}" name="Actual\Predicted" dataDxfId="5"/>
    <tableColumn id="2" xr3:uid="{88AD3669-A24C-4202-B13F-FF8C5EC453F6}" name="0" dataDxfId="4"/>
    <tableColumn id="3" xr3:uid="{9FF341AD-CD7F-41BA-A121-9ED418D72FF0}" name="1" dataDxfId="3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334FC88B-9030-425A-B4F3-82E5C9C411FE}" name="Error Report" displayName="Error_Report" ref="C18:F21" totalsRowShown="0" tableBorderDxfId="2">
  <autoFilter ref="C18:F21" xr:uid="{51AA91CA-E1FB-415F-94EE-3CD09E412BED}"/>
  <tableColumns count="4">
    <tableColumn id="1" xr3:uid="{FBA39C94-2BED-4F7D-B8C4-6CBBAEF0FF69}" name="Class" dataDxfId="1"/>
    <tableColumn id="2" xr3:uid="{36BEE6E4-C499-41C3-A7E4-E0BB6D9532DC}" name="# Cases"/>
    <tableColumn id="3" xr3:uid="{C4B78615-62F2-44DB-B80F-2F9E9CFC3BCF}" name="# Errors"/>
    <tableColumn id="4" xr3:uid="{03921164-59E2-476F-B6FD-84BEB6936130}" name="% Error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46AA34FC-D540-4BD1-8B27-CAB3F232584C}" name="Validation: Classification Summary" displayName="Validation__Classification_Summary" ref="C24:D32" totalsRowShown="0" tableBorderDxfId="0">
  <autoFilter ref="C24:D32" xr:uid="{58456888-34D6-416F-8911-E492FF134333}"/>
  <tableColumns count="2">
    <tableColumn id="1" xr3:uid="{152ED8AC-9F36-43DB-89C4-7120DF0576E7}" name="Metric"/>
    <tableColumn id="2" xr3:uid="{4A4E3E4A-FECD-438B-B5F6-249ACF23713A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DB2F-C306-4FEB-BA78-F1E92E236A51}">
  <dimension ref="A1:T505"/>
  <sheetViews>
    <sheetView workbookViewId="0">
      <selection activeCell="D2" sqref="D2"/>
    </sheetView>
  </sheetViews>
  <sheetFormatPr defaultRowHeight="15" x14ac:dyDescent="0.25"/>
  <cols>
    <col min="1" max="1" width="20" bestFit="1" customWidth="1"/>
    <col min="2" max="2" width="13.42578125" bestFit="1" customWidth="1"/>
    <col min="3" max="3" width="18.7109375" bestFit="1" customWidth="1"/>
    <col min="4" max="4" width="15.140625" bestFit="1" customWidth="1"/>
    <col min="5" max="5" width="8.140625" bestFit="1" customWidth="1"/>
    <col min="6" max="6" width="15.5703125" bestFit="1" customWidth="1"/>
    <col min="7" max="7" width="15" bestFit="1" customWidth="1"/>
    <col min="8" max="9" width="7.28515625" bestFit="1" customWidth="1"/>
    <col min="10" max="10" width="14.140625" bestFit="1" customWidth="1"/>
    <col min="11" max="11" width="6.42578125" bestFit="1" customWidth="1"/>
    <col min="13" max="13" width="15" bestFit="1" customWidth="1"/>
    <col min="14" max="14" width="47.5703125" bestFit="1" customWidth="1"/>
    <col min="15" max="15" width="12.7109375" bestFit="1" customWidth="1"/>
    <col min="16" max="16" width="12" bestFit="1" customWidth="1"/>
    <col min="17" max="17" width="16.42578125" bestFit="1" customWidth="1"/>
    <col min="18" max="18" width="16.140625" bestFit="1" customWidth="1"/>
    <col min="19" max="19" width="16.28515625" bestFit="1" customWidth="1"/>
    <col min="20" max="20" width="1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73</v>
      </c>
      <c r="C2">
        <v>27</v>
      </c>
      <c r="D2">
        <v>365</v>
      </c>
      <c r="E2">
        <v>5</v>
      </c>
      <c r="F2" s="1" t="s">
        <v>46</v>
      </c>
      <c r="G2" s="1" t="s">
        <v>41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100</v>
      </c>
      <c r="O2">
        <v>5</v>
      </c>
      <c r="P2">
        <v>2700</v>
      </c>
      <c r="Q2" s="1" t="s">
        <v>26</v>
      </c>
      <c r="R2">
        <v>6</v>
      </c>
      <c r="S2" s="1" t="s">
        <v>47</v>
      </c>
      <c r="T2" s="1" t="s">
        <v>51</v>
      </c>
    </row>
    <row r="3" spans="1:20" x14ac:dyDescent="0.25">
      <c r="A3" s="1" t="s">
        <v>35</v>
      </c>
      <c r="B3">
        <v>576</v>
      </c>
      <c r="C3">
        <v>43</v>
      </c>
      <c r="D3">
        <v>340</v>
      </c>
      <c r="E3">
        <v>3</v>
      </c>
      <c r="F3" s="1" t="s">
        <v>21</v>
      </c>
      <c r="G3" s="1" t="s">
        <v>41</v>
      </c>
      <c r="H3" s="1" t="s">
        <v>24</v>
      </c>
      <c r="I3" s="1" t="s">
        <v>24</v>
      </c>
      <c r="J3" s="1" t="s">
        <v>23</v>
      </c>
      <c r="K3" s="1" t="s">
        <v>24</v>
      </c>
      <c r="L3" s="1" t="s">
        <v>24</v>
      </c>
      <c r="M3" s="1" t="s">
        <v>23</v>
      </c>
      <c r="N3" s="1" t="s">
        <v>70</v>
      </c>
      <c r="O3">
        <v>4</v>
      </c>
      <c r="P3">
        <v>3003</v>
      </c>
      <c r="Q3" s="1" t="s">
        <v>36</v>
      </c>
      <c r="R3">
        <v>3</v>
      </c>
      <c r="S3" s="1" t="s">
        <v>27</v>
      </c>
      <c r="T3" s="1" t="s">
        <v>58</v>
      </c>
    </row>
    <row r="4" spans="1:20" x14ac:dyDescent="0.25">
      <c r="A4" s="1" t="s">
        <v>48</v>
      </c>
      <c r="B4">
        <v>275</v>
      </c>
      <c r="C4">
        <v>79</v>
      </c>
      <c r="D4">
        <v>339</v>
      </c>
      <c r="E4">
        <v>4</v>
      </c>
      <c r="F4" s="1" t="s">
        <v>31</v>
      </c>
      <c r="G4" s="1" t="s">
        <v>41</v>
      </c>
      <c r="H4" s="1" t="s">
        <v>24</v>
      </c>
      <c r="I4" s="1" t="s">
        <v>24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109</v>
      </c>
      <c r="O4">
        <v>35</v>
      </c>
      <c r="P4">
        <v>732</v>
      </c>
      <c r="Q4" s="1" t="s">
        <v>49</v>
      </c>
      <c r="R4">
        <v>7</v>
      </c>
      <c r="S4" s="1" t="s">
        <v>45</v>
      </c>
      <c r="T4" s="1" t="s">
        <v>53</v>
      </c>
    </row>
    <row r="5" spans="1:20" x14ac:dyDescent="0.25">
      <c r="A5" s="1" t="s">
        <v>20</v>
      </c>
      <c r="B5">
        <v>608</v>
      </c>
      <c r="C5">
        <v>117</v>
      </c>
      <c r="D5">
        <v>319</v>
      </c>
      <c r="E5">
        <v>5</v>
      </c>
      <c r="F5" s="1" t="s">
        <v>21</v>
      </c>
      <c r="G5" s="1" t="s">
        <v>29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114</v>
      </c>
      <c r="O5">
        <v>3</v>
      </c>
      <c r="P5">
        <v>716</v>
      </c>
      <c r="Q5" s="1" t="s">
        <v>26</v>
      </c>
      <c r="R5">
        <v>5</v>
      </c>
      <c r="S5" s="1" t="s">
        <v>33</v>
      </c>
      <c r="T5" s="1" t="s">
        <v>34</v>
      </c>
    </row>
    <row r="6" spans="1:20" x14ac:dyDescent="0.25">
      <c r="A6" s="1" t="s">
        <v>20</v>
      </c>
      <c r="B6">
        <v>290</v>
      </c>
      <c r="C6">
        <v>263</v>
      </c>
      <c r="D6">
        <v>300</v>
      </c>
      <c r="E6">
        <v>4</v>
      </c>
      <c r="F6" s="1" t="s">
        <v>55</v>
      </c>
      <c r="G6" s="1" t="s">
        <v>29</v>
      </c>
      <c r="H6" s="1" t="s">
        <v>24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24</v>
      </c>
      <c r="N6" s="1" t="s">
        <v>115</v>
      </c>
      <c r="O6">
        <v>3</v>
      </c>
      <c r="P6">
        <v>315</v>
      </c>
      <c r="Q6" s="1" t="s">
        <v>26</v>
      </c>
      <c r="R6">
        <v>10</v>
      </c>
      <c r="S6" s="1" t="s">
        <v>56</v>
      </c>
      <c r="T6" s="1" t="s">
        <v>34</v>
      </c>
    </row>
    <row r="7" spans="1:20" x14ac:dyDescent="0.25">
      <c r="A7" s="1" t="s">
        <v>20</v>
      </c>
      <c r="B7">
        <v>290</v>
      </c>
      <c r="C7">
        <v>263</v>
      </c>
      <c r="D7">
        <v>299</v>
      </c>
      <c r="E7">
        <v>4</v>
      </c>
      <c r="F7" s="1" t="s">
        <v>46</v>
      </c>
      <c r="G7" s="1" t="s">
        <v>41</v>
      </c>
      <c r="H7" s="1" t="s">
        <v>24</v>
      </c>
      <c r="I7" s="1" t="s">
        <v>24</v>
      </c>
      <c r="J7" s="1" t="s">
        <v>23</v>
      </c>
      <c r="K7" s="1" t="s">
        <v>24</v>
      </c>
      <c r="L7" s="1" t="s">
        <v>24</v>
      </c>
      <c r="M7" s="1" t="s">
        <v>24</v>
      </c>
      <c r="N7" s="1" t="s">
        <v>62</v>
      </c>
      <c r="O7">
        <v>3</v>
      </c>
      <c r="P7">
        <v>3981</v>
      </c>
      <c r="Q7" s="1" t="s">
        <v>26</v>
      </c>
      <c r="R7">
        <v>10</v>
      </c>
      <c r="S7" s="1" t="s">
        <v>52</v>
      </c>
      <c r="T7" s="1" t="s">
        <v>58</v>
      </c>
    </row>
    <row r="8" spans="1:20" x14ac:dyDescent="0.25">
      <c r="A8" s="1" t="s">
        <v>20</v>
      </c>
      <c r="B8">
        <v>235</v>
      </c>
      <c r="C8">
        <v>111</v>
      </c>
      <c r="D8">
        <v>267</v>
      </c>
      <c r="E8">
        <v>5</v>
      </c>
      <c r="F8" s="1" t="s">
        <v>31</v>
      </c>
      <c r="G8" s="1" t="s">
        <v>22</v>
      </c>
      <c r="H8" s="1" t="s">
        <v>24</v>
      </c>
      <c r="I8" s="1" t="s">
        <v>23</v>
      </c>
      <c r="J8" s="1" t="s">
        <v>23</v>
      </c>
      <c r="K8" s="1" t="s">
        <v>23</v>
      </c>
      <c r="L8" s="1" t="s">
        <v>24</v>
      </c>
      <c r="M8" s="1" t="s">
        <v>24</v>
      </c>
      <c r="N8" s="1" t="s">
        <v>105</v>
      </c>
      <c r="O8">
        <v>45</v>
      </c>
      <c r="P8">
        <v>188</v>
      </c>
      <c r="Q8" s="1" t="s">
        <v>26</v>
      </c>
      <c r="R8">
        <v>9</v>
      </c>
      <c r="S8" s="1" t="s">
        <v>45</v>
      </c>
      <c r="T8" s="1" t="s">
        <v>30</v>
      </c>
    </row>
    <row r="9" spans="1:20" x14ac:dyDescent="0.25">
      <c r="A9" s="1" t="s">
        <v>20</v>
      </c>
      <c r="B9">
        <v>415</v>
      </c>
      <c r="C9">
        <v>162</v>
      </c>
      <c r="D9">
        <v>265</v>
      </c>
      <c r="E9">
        <v>4</v>
      </c>
      <c r="F9" s="1" t="s">
        <v>55</v>
      </c>
      <c r="G9" s="1" t="s">
        <v>29</v>
      </c>
      <c r="H9" s="1" t="s">
        <v>24</v>
      </c>
      <c r="I9" s="1" t="s">
        <v>24</v>
      </c>
      <c r="J9" s="1" t="s">
        <v>24</v>
      </c>
      <c r="K9" s="1" t="s">
        <v>23</v>
      </c>
      <c r="L9" s="1" t="s">
        <v>23</v>
      </c>
      <c r="M9" s="1" t="s">
        <v>24</v>
      </c>
      <c r="N9" s="1" t="s">
        <v>117</v>
      </c>
      <c r="O9">
        <v>35</v>
      </c>
      <c r="P9">
        <v>787</v>
      </c>
      <c r="Q9" s="1" t="s">
        <v>26</v>
      </c>
      <c r="R9">
        <v>8</v>
      </c>
      <c r="S9" s="1" t="s">
        <v>56</v>
      </c>
      <c r="T9" s="1" t="s">
        <v>53</v>
      </c>
    </row>
    <row r="10" spans="1:20" x14ac:dyDescent="0.25">
      <c r="A10" s="1" t="s">
        <v>20</v>
      </c>
      <c r="B10">
        <v>775</v>
      </c>
      <c r="C10">
        <v>52</v>
      </c>
      <c r="D10">
        <v>255</v>
      </c>
      <c r="E10">
        <v>3</v>
      </c>
      <c r="F10" s="1" t="s">
        <v>31</v>
      </c>
      <c r="G10" s="1" t="s">
        <v>41</v>
      </c>
      <c r="H10" s="1" t="s">
        <v>24</v>
      </c>
      <c r="I10" s="1" t="s">
        <v>24</v>
      </c>
      <c r="J10" s="1" t="s">
        <v>23</v>
      </c>
      <c r="K10" s="1" t="s">
        <v>24</v>
      </c>
      <c r="L10" s="1" t="s">
        <v>24</v>
      </c>
      <c r="M10" s="1" t="s">
        <v>24</v>
      </c>
      <c r="N10" s="1" t="s">
        <v>102</v>
      </c>
      <c r="O10">
        <v>5</v>
      </c>
      <c r="P10">
        <v>1282</v>
      </c>
      <c r="Q10" s="1" t="s">
        <v>26</v>
      </c>
      <c r="R10">
        <v>2</v>
      </c>
      <c r="S10" s="1" t="s">
        <v>39</v>
      </c>
      <c r="T10" s="1" t="s">
        <v>51</v>
      </c>
    </row>
    <row r="11" spans="1:20" x14ac:dyDescent="0.25">
      <c r="A11" s="1" t="s">
        <v>87</v>
      </c>
      <c r="B11">
        <v>116</v>
      </c>
      <c r="C11">
        <v>78</v>
      </c>
      <c r="D11">
        <v>206</v>
      </c>
      <c r="E11">
        <v>5</v>
      </c>
      <c r="F11" s="1" t="s">
        <v>31</v>
      </c>
      <c r="G11" s="1" t="s">
        <v>41</v>
      </c>
      <c r="H11" s="1" t="s">
        <v>24</v>
      </c>
      <c r="I11" s="1" t="s">
        <v>24</v>
      </c>
      <c r="J11" s="1" t="s">
        <v>23</v>
      </c>
      <c r="K11" s="1" t="s">
        <v>24</v>
      </c>
      <c r="L11" s="1" t="s">
        <v>24</v>
      </c>
      <c r="M11" s="1" t="s">
        <v>24</v>
      </c>
      <c r="N11" s="1" t="s">
        <v>119</v>
      </c>
      <c r="O11">
        <v>5</v>
      </c>
      <c r="P11">
        <v>4027</v>
      </c>
      <c r="Q11" s="1" t="s">
        <v>44</v>
      </c>
      <c r="R11">
        <v>9</v>
      </c>
      <c r="S11" s="1" t="s">
        <v>42</v>
      </c>
      <c r="T11" s="1" t="s">
        <v>53</v>
      </c>
    </row>
    <row r="12" spans="1:20" x14ac:dyDescent="0.25">
      <c r="A12" s="1" t="s">
        <v>20</v>
      </c>
      <c r="B12">
        <v>333</v>
      </c>
      <c r="C12">
        <v>58</v>
      </c>
      <c r="D12">
        <v>200</v>
      </c>
      <c r="E12">
        <v>5</v>
      </c>
      <c r="F12" s="1" t="s">
        <v>46</v>
      </c>
      <c r="G12" s="1" t="s">
        <v>32</v>
      </c>
      <c r="H12" s="1" t="s">
        <v>24</v>
      </c>
      <c r="I12" s="1" t="s">
        <v>24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106</v>
      </c>
      <c r="O12">
        <v>5</v>
      </c>
      <c r="P12">
        <v>2034</v>
      </c>
      <c r="Q12" s="1" t="s">
        <v>26</v>
      </c>
      <c r="R12">
        <v>4</v>
      </c>
      <c r="S12" s="1" t="s">
        <v>52</v>
      </c>
      <c r="T12" s="1" t="s">
        <v>53</v>
      </c>
    </row>
    <row r="13" spans="1:20" x14ac:dyDescent="0.25">
      <c r="A13" s="1" t="s">
        <v>20</v>
      </c>
      <c r="B13">
        <v>372</v>
      </c>
      <c r="C13">
        <v>78</v>
      </c>
      <c r="D13">
        <v>169</v>
      </c>
      <c r="E13">
        <v>4</v>
      </c>
      <c r="F13" s="1" t="s">
        <v>21</v>
      </c>
      <c r="G13" s="1" t="s">
        <v>29</v>
      </c>
      <c r="H13" s="1" t="s">
        <v>24</v>
      </c>
      <c r="I13" s="1" t="s">
        <v>24</v>
      </c>
      <c r="J13" s="1" t="s">
        <v>23</v>
      </c>
      <c r="K13" s="1" t="s">
        <v>23</v>
      </c>
      <c r="L13" s="1" t="s">
        <v>24</v>
      </c>
      <c r="M13" s="1" t="s">
        <v>24</v>
      </c>
      <c r="N13" s="1" t="s">
        <v>109</v>
      </c>
      <c r="O13">
        <v>35</v>
      </c>
      <c r="P13">
        <v>732</v>
      </c>
      <c r="Q13" s="1" t="s">
        <v>26</v>
      </c>
      <c r="R13">
        <v>4</v>
      </c>
      <c r="S13" s="1" t="s">
        <v>27</v>
      </c>
      <c r="T13" s="1" t="s">
        <v>53</v>
      </c>
    </row>
    <row r="14" spans="1:20" x14ac:dyDescent="0.25">
      <c r="A14" s="1" t="s">
        <v>37</v>
      </c>
      <c r="B14">
        <v>19</v>
      </c>
      <c r="C14">
        <v>12</v>
      </c>
      <c r="D14">
        <v>167</v>
      </c>
      <c r="E14">
        <v>4</v>
      </c>
      <c r="F14" s="1" t="s">
        <v>21</v>
      </c>
      <c r="G14" s="1" t="s">
        <v>22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80</v>
      </c>
      <c r="O14">
        <v>4</v>
      </c>
      <c r="P14">
        <v>2884</v>
      </c>
      <c r="Q14" s="1" t="s">
        <v>26</v>
      </c>
      <c r="R14">
        <v>9</v>
      </c>
      <c r="S14" s="1" t="s">
        <v>33</v>
      </c>
      <c r="T14" s="1" t="s">
        <v>58</v>
      </c>
    </row>
    <row r="15" spans="1:20" x14ac:dyDescent="0.25">
      <c r="A15" s="1" t="s">
        <v>20</v>
      </c>
      <c r="B15">
        <v>96</v>
      </c>
      <c r="C15">
        <v>47</v>
      </c>
      <c r="D15">
        <v>161</v>
      </c>
      <c r="E15">
        <v>4</v>
      </c>
      <c r="F15" s="1" t="s">
        <v>46</v>
      </c>
      <c r="G15" s="1" t="s">
        <v>38</v>
      </c>
      <c r="H15" s="1" t="s">
        <v>24</v>
      </c>
      <c r="I15" s="1" t="s">
        <v>24</v>
      </c>
      <c r="J15" s="1" t="s">
        <v>23</v>
      </c>
      <c r="K15" s="1" t="s">
        <v>24</v>
      </c>
      <c r="L15" s="1" t="s">
        <v>24</v>
      </c>
      <c r="M15" s="1" t="s">
        <v>24</v>
      </c>
      <c r="N15" s="1" t="s">
        <v>123</v>
      </c>
      <c r="O15">
        <v>4</v>
      </c>
      <c r="P15">
        <v>826</v>
      </c>
      <c r="Q15" s="1" t="s">
        <v>26</v>
      </c>
      <c r="R15">
        <v>11</v>
      </c>
      <c r="S15" s="1" t="s">
        <v>47</v>
      </c>
      <c r="T15" s="1" t="s">
        <v>58</v>
      </c>
    </row>
    <row r="16" spans="1:20" x14ac:dyDescent="0.25">
      <c r="A16" s="1" t="s">
        <v>35</v>
      </c>
      <c r="B16">
        <v>262</v>
      </c>
      <c r="C16">
        <v>75</v>
      </c>
      <c r="D16">
        <v>150</v>
      </c>
      <c r="E16">
        <v>4</v>
      </c>
      <c r="F16" s="1" t="s">
        <v>46</v>
      </c>
      <c r="G16" s="1" t="s">
        <v>32</v>
      </c>
      <c r="H16" s="1" t="s">
        <v>24</v>
      </c>
      <c r="I16" s="1" t="s">
        <v>23</v>
      </c>
      <c r="J16" s="1" t="s">
        <v>23</v>
      </c>
      <c r="K16" s="1" t="s">
        <v>23</v>
      </c>
      <c r="L16" s="1" t="s">
        <v>24</v>
      </c>
      <c r="M16" s="1" t="s">
        <v>24</v>
      </c>
      <c r="N16" s="1" t="s">
        <v>105</v>
      </c>
      <c r="O16">
        <v>45</v>
      </c>
      <c r="P16">
        <v>188</v>
      </c>
      <c r="Q16" s="1" t="s">
        <v>36</v>
      </c>
      <c r="R16">
        <v>2</v>
      </c>
      <c r="S16" s="1" t="s">
        <v>52</v>
      </c>
      <c r="T16" s="1" t="s">
        <v>58</v>
      </c>
    </row>
    <row r="17" spans="1:20" x14ac:dyDescent="0.25">
      <c r="A17" s="1" t="s">
        <v>74</v>
      </c>
      <c r="B17">
        <v>156</v>
      </c>
      <c r="C17">
        <v>126</v>
      </c>
      <c r="D17">
        <v>142</v>
      </c>
      <c r="E17">
        <v>3</v>
      </c>
      <c r="F17" s="1" t="s">
        <v>55</v>
      </c>
      <c r="G17" s="1" t="s">
        <v>22</v>
      </c>
      <c r="H17" s="1" t="s">
        <v>24</v>
      </c>
      <c r="I17" s="1" t="s">
        <v>24</v>
      </c>
      <c r="J17" s="1" t="s">
        <v>23</v>
      </c>
      <c r="K17" s="1" t="s">
        <v>24</v>
      </c>
      <c r="L17" s="1" t="s">
        <v>24</v>
      </c>
      <c r="M17" s="1" t="s">
        <v>23</v>
      </c>
      <c r="N17" s="1" t="s">
        <v>70</v>
      </c>
      <c r="O17">
        <v>4</v>
      </c>
      <c r="P17">
        <v>3003</v>
      </c>
      <c r="Q17" s="1" t="s">
        <v>44</v>
      </c>
      <c r="R17">
        <v>8</v>
      </c>
      <c r="S17" s="1" t="s">
        <v>56</v>
      </c>
      <c r="T17" s="1" t="s">
        <v>30</v>
      </c>
    </row>
    <row r="18" spans="1:20" x14ac:dyDescent="0.25">
      <c r="A18" s="1" t="s">
        <v>81</v>
      </c>
      <c r="B18">
        <v>55</v>
      </c>
      <c r="C18">
        <v>55</v>
      </c>
      <c r="D18">
        <v>134</v>
      </c>
      <c r="E18">
        <v>5</v>
      </c>
      <c r="F18" s="1" t="s">
        <v>46</v>
      </c>
      <c r="G18" s="1" t="s">
        <v>41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114</v>
      </c>
      <c r="O18">
        <v>3</v>
      </c>
      <c r="P18">
        <v>716</v>
      </c>
      <c r="Q18" s="1" t="s">
        <v>36</v>
      </c>
      <c r="R18">
        <v>5</v>
      </c>
      <c r="S18" s="1" t="s">
        <v>50</v>
      </c>
      <c r="T18" s="1" t="s">
        <v>51</v>
      </c>
    </row>
    <row r="19" spans="1:20" x14ac:dyDescent="0.25">
      <c r="A19" s="1" t="s">
        <v>20</v>
      </c>
      <c r="B19">
        <v>289</v>
      </c>
      <c r="C19">
        <v>28</v>
      </c>
      <c r="D19">
        <v>133</v>
      </c>
      <c r="E19">
        <v>4</v>
      </c>
      <c r="F19" s="1" t="s">
        <v>21</v>
      </c>
      <c r="G19" s="1" t="s">
        <v>32</v>
      </c>
      <c r="H19" s="1" t="s">
        <v>24</v>
      </c>
      <c r="I19" s="1" t="s">
        <v>24</v>
      </c>
      <c r="J19" s="1" t="s">
        <v>24</v>
      </c>
      <c r="K19" s="1" t="s">
        <v>23</v>
      </c>
      <c r="L19" s="1" t="s">
        <v>23</v>
      </c>
      <c r="M19" s="1" t="s">
        <v>24</v>
      </c>
      <c r="N19" s="1" t="s">
        <v>117</v>
      </c>
      <c r="O19">
        <v>35</v>
      </c>
      <c r="P19">
        <v>787</v>
      </c>
      <c r="Q19" s="1" t="s">
        <v>26</v>
      </c>
      <c r="R19">
        <v>5</v>
      </c>
      <c r="S19" s="1" t="s">
        <v>60</v>
      </c>
      <c r="T19" s="1" t="s">
        <v>40</v>
      </c>
    </row>
    <row r="20" spans="1:20" x14ac:dyDescent="0.25">
      <c r="A20" s="1" t="s">
        <v>20</v>
      </c>
      <c r="B20">
        <v>418</v>
      </c>
      <c r="C20">
        <v>32</v>
      </c>
      <c r="D20">
        <v>132</v>
      </c>
      <c r="E20">
        <v>2</v>
      </c>
      <c r="F20" s="1" t="s">
        <v>21</v>
      </c>
      <c r="G20" s="1" t="s">
        <v>41</v>
      </c>
      <c r="H20" s="1" t="s">
        <v>24</v>
      </c>
      <c r="I20" s="1" t="s">
        <v>24</v>
      </c>
      <c r="J20" s="1" t="s">
        <v>23</v>
      </c>
      <c r="K20" s="1" t="s">
        <v>24</v>
      </c>
      <c r="L20" s="1" t="s">
        <v>24</v>
      </c>
      <c r="M20" s="1" t="s">
        <v>23</v>
      </c>
      <c r="N20" s="1" t="s">
        <v>70</v>
      </c>
      <c r="O20">
        <v>4</v>
      </c>
      <c r="P20">
        <v>3003</v>
      </c>
      <c r="Q20" s="1" t="s">
        <v>26</v>
      </c>
      <c r="R20">
        <v>3</v>
      </c>
      <c r="S20" s="1" t="s">
        <v>33</v>
      </c>
      <c r="T20" s="1" t="s">
        <v>40</v>
      </c>
    </row>
    <row r="21" spans="1:20" x14ac:dyDescent="0.25">
      <c r="A21" s="1" t="s">
        <v>81</v>
      </c>
      <c r="B21">
        <v>118</v>
      </c>
      <c r="C21">
        <v>107</v>
      </c>
      <c r="D21">
        <v>131</v>
      </c>
      <c r="E21">
        <v>5</v>
      </c>
      <c r="F21" s="1" t="s">
        <v>31</v>
      </c>
      <c r="G21" s="1" t="s">
        <v>29</v>
      </c>
      <c r="H21" s="1" t="s">
        <v>24</v>
      </c>
      <c r="I21" s="1" t="s">
        <v>24</v>
      </c>
      <c r="J21" s="1" t="s">
        <v>23</v>
      </c>
      <c r="K21" s="1" t="s">
        <v>23</v>
      </c>
      <c r="L21" s="1" t="s">
        <v>24</v>
      </c>
      <c r="M21" s="1" t="s">
        <v>24</v>
      </c>
      <c r="N21" s="1" t="s">
        <v>109</v>
      </c>
      <c r="O21">
        <v>35</v>
      </c>
      <c r="P21">
        <v>732</v>
      </c>
      <c r="Q21" s="1" t="s">
        <v>36</v>
      </c>
      <c r="R21">
        <v>10</v>
      </c>
      <c r="S21" s="1" t="s">
        <v>39</v>
      </c>
      <c r="T21" s="1" t="s">
        <v>58</v>
      </c>
    </row>
    <row r="22" spans="1:20" x14ac:dyDescent="0.25">
      <c r="A22" s="1" t="s">
        <v>124</v>
      </c>
      <c r="B22">
        <v>189</v>
      </c>
      <c r="C22">
        <v>72</v>
      </c>
      <c r="D22">
        <v>129</v>
      </c>
      <c r="E22">
        <v>4</v>
      </c>
      <c r="F22" s="1" t="s">
        <v>21</v>
      </c>
      <c r="G22" s="1" t="s">
        <v>38</v>
      </c>
      <c r="H22" s="1" t="s">
        <v>24</v>
      </c>
      <c r="I22" s="1" t="s">
        <v>24</v>
      </c>
      <c r="J22" s="1" t="s">
        <v>23</v>
      </c>
      <c r="K22" s="1" t="s">
        <v>24</v>
      </c>
      <c r="L22" s="1" t="s">
        <v>24</v>
      </c>
      <c r="M22" s="1" t="s">
        <v>24</v>
      </c>
      <c r="N22" s="1" t="s">
        <v>123</v>
      </c>
      <c r="O22">
        <v>4</v>
      </c>
      <c r="P22">
        <v>826</v>
      </c>
      <c r="Q22" s="1" t="s">
        <v>36</v>
      </c>
      <c r="R22">
        <v>3</v>
      </c>
      <c r="S22" s="1" t="s">
        <v>33</v>
      </c>
      <c r="T22" s="1" t="s">
        <v>30</v>
      </c>
    </row>
    <row r="23" spans="1:20" x14ac:dyDescent="0.25">
      <c r="A23" s="1" t="s">
        <v>20</v>
      </c>
      <c r="B23">
        <v>167</v>
      </c>
      <c r="C23">
        <v>71</v>
      </c>
      <c r="D23">
        <v>119</v>
      </c>
      <c r="E23">
        <v>5</v>
      </c>
      <c r="F23" s="1" t="s">
        <v>21</v>
      </c>
      <c r="G23" s="1" t="s">
        <v>41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114</v>
      </c>
      <c r="O23">
        <v>3</v>
      </c>
      <c r="P23">
        <v>716</v>
      </c>
      <c r="Q23" s="1" t="s">
        <v>26</v>
      </c>
      <c r="R23">
        <v>8</v>
      </c>
      <c r="S23" s="1" t="s">
        <v>27</v>
      </c>
      <c r="T23" s="1" t="s">
        <v>34</v>
      </c>
    </row>
    <row r="24" spans="1:20" x14ac:dyDescent="0.25">
      <c r="A24" s="1" t="s">
        <v>20</v>
      </c>
      <c r="B24">
        <v>167</v>
      </c>
      <c r="C24">
        <v>71</v>
      </c>
      <c r="D24">
        <v>119</v>
      </c>
      <c r="E24">
        <v>4</v>
      </c>
      <c r="F24" s="1" t="s">
        <v>55</v>
      </c>
      <c r="G24" s="1" t="s">
        <v>41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114</v>
      </c>
      <c r="O24">
        <v>3</v>
      </c>
      <c r="P24">
        <v>716</v>
      </c>
      <c r="Q24" s="1" t="s">
        <v>26</v>
      </c>
      <c r="R24">
        <v>8</v>
      </c>
      <c r="S24" s="1" t="s">
        <v>59</v>
      </c>
      <c r="T24" s="1" t="s">
        <v>53</v>
      </c>
    </row>
    <row r="25" spans="1:20" x14ac:dyDescent="0.25">
      <c r="A25" s="1" t="s">
        <v>20</v>
      </c>
      <c r="B25">
        <v>131</v>
      </c>
      <c r="C25">
        <v>61</v>
      </c>
      <c r="D25">
        <v>116</v>
      </c>
      <c r="E25">
        <v>3</v>
      </c>
      <c r="F25" s="1" t="s">
        <v>55</v>
      </c>
      <c r="G25" s="1" t="s">
        <v>32</v>
      </c>
      <c r="H25" s="1" t="s">
        <v>24</v>
      </c>
      <c r="I25" s="1" t="s">
        <v>23</v>
      </c>
      <c r="J25" s="1" t="s">
        <v>23</v>
      </c>
      <c r="K25" s="1" t="s">
        <v>23</v>
      </c>
      <c r="L25" s="1" t="s">
        <v>24</v>
      </c>
      <c r="M25" s="1" t="s">
        <v>24</v>
      </c>
      <c r="N25" s="1" t="s">
        <v>105</v>
      </c>
      <c r="O25">
        <v>45</v>
      </c>
      <c r="P25">
        <v>188</v>
      </c>
      <c r="Q25" s="1" t="s">
        <v>26</v>
      </c>
      <c r="R25">
        <v>8</v>
      </c>
      <c r="S25" s="1" t="s">
        <v>57</v>
      </c>
      <c r="T25" s="1" t="s">
        <v>28</v>
      </c>
    </row>
    <row r="26" spans="1:20" x14ac:dyDescent="0.25">
      <c r="A26" s="1" t="s">
        <v>110</v>
      </c>
      <c r="B26">
        <v>240</v>
      </c>
      <c r="C26">
        <v>76</v>
      </c>
      <c r="D26">
        <v>115</v>
      </c>
      <c r="E26">
        <v>5</v>
      </c>
      <c r="F26" s="1" t="s">
        <v>46</v>
      </c>
      <c r="G26" s="1" t="s">
        <v>41</v>
      </c>
      <c r="H26" s="1" t="s">
        <v>24</v>
      </c>
      <c r="I26" s="1" t="s">
        <v>24</v>
      </c>
      <c r="J26" s="1" t="s">
        <v>23</v>
      </c>
      <c r="K26" s="1" t="s">
        <v>23</v>
      </c>
      <c r="L26" s="1" t="s">
        <v>24</v>
      </c>
      <c r="M26" s="1" t="s">
        <v>24</v>
      </c>
      <c r="N26" s="1" t="s">
        <v>109</v>
      </c>
      <c r="O26">
        <v>35</v>
      </c>
      <c r="P26">
        <v>732</v>
      </c>
      <c r="Q26" s="1" t="s">
        <v>36</v>
      </c>
      <c r="R26">
        <v>3</v>
      </c>
      <c r="S26" s="1" t="s">
        <v>50</v>
      </c>
      <c r="T26" s="1" t="s">
        <v>58</v>
      </c>
    </row>
    <row r="27" spans="1:20" x14ac:dyDescent="0.25">
      <c r="A27" s="1" t="s">
        <v>20</v>
      </c>
      <c r="B27">
        <v>252</v>
      </c>
      <c r="C27">
        <v>55</v>
      </c>
      <c r="D27">
        <v>113</v>
      </c>
      <c r="E27">
        <v>4</v>
      </c>
      <c r="F27" s="1" t="s">
        <v>21</v>
      </c>
      <c r="G27" s="1" t="s">
        <v>32</v>
      </c>
      <c r="H27" s="1" t="s">
        <v>24</v>
      </c>
      <c r="I27" s="1" t="s">
        <v>24</v>
      </c>
      <c r="J27" s="1" t="s">
        <v>23</v>
      </c>
      <c r="K27" s="1" t="s">
        <v>24</v>
      </c>
      <c r="L27" s="1" t="s">
        <v>24</v>
      </c>
      <c r="M27" s="1" t="s">
        <v>24</v>
      </c>
      <c r="N27" s="1" t="s">
        <v>95</v>
      </c>
      <c r="O27">
        <v>5</v>
      </c>
      <c r="P27">
        <v>3025</v>
      </c>
      <c r="Q27" s="1" t="s">
        <v>26</v>
      </c>
      <c r="R27">
        <v>8</v>
      </c>
      <c r="S27" s="1" t="s">
        <v>60</v>
      </c>
      <c r="T27" s="1" t="s">
        <v>58</v>
      </c>
    </row>
    <row r="28" spans="1:20" x14ac:dyDescent="0.25">
      <c r="A28" s="1" t="s">
        <v>20</v>
      </c>
      <c r="B28">
        <v>20</v>
      </c>
      <c r="C28">
        <v>19</v>
      </c>
      <c r="D28">
        <v>112</v>
      </c>
      <c r="E28">
        <v>4</v>
      </c>
      <c r="F28" s="1" t="s">
        <v>21</v>
      </c>
      <c r="G28" s="1" t="s">
        <v>32</v>
      </c>
      <c r="H28" s="1" t="s">
        <v>24</v>
      </c>
      <c r="I28" s="1" t="s">
        <v>24</v>
      </c>
      <c r="J28" s="1" t="s">
        <v>23</v>
      </c>
      <c r="K28" s="1" t="s">
        <v>24</v>
      </c>
      <c r="L28" s="1" t="s">
        <v>24</v>
      </c>
      <c r="M28" s="1" t="s">
        <v>24</v>
      </c>
      <c r="N28" s="1" t="s">
        <v>123</v>
      </c>
      <c r="O28">
        <v>4</v>
      </c>
      <c r="P28">
        <v>826</v>
      </c>
      <c r="Q28" s="1" t="s">
        <v>26</v>
      </c>
      <c r="R28">
        <v>5</v>
      </c>
      <c r="S28" s="1" t="s">
        <v>60</v>
      </c>
      <c r="T28" s="1" t="s">
        <v>40</v>
      </c>
    </row>
    <row r="29" spans="1:20" x14ac:dyDescent="0.25">
      <c r="A29" s="1" t="s">
        <v>20</v>
      </c>
      <c r="B29">
        <v>41</v>
      </c>
      <c r="C29">
        <v>9</v>
      </c>
      <c r="D29">
        <v>111</v>
      </c>
      <c r="E29">
        <v>5</v>
      </c>
      <c r="F29" s="1" t="s">
        <v>21</v>
      </c>
      <c r="G29" s="1" t="s">
        <v>29</v>
      </c>
      <c r="H29" s="1" t="s">
        <v>24</v>
      </c>
      <c r="I29" s="1" t="s">
        <v>24</v>
      </c>
      <c r="J29" s="1" t="s">
        <v>23</v>
      </c>
      <c r="K29" s="1" t="s">
        <v>24</v>
      </c>
      <c r="L29" s="1" t="s">
        <v>24</v>
      </c>
      <c r="M29" s="1" t="s">
        <v>24</v>
      </c>
      <c r="N29" s="1" t="s">
        <v>120</v>
      </c>
      <c r="O29">
        <v>5</v>
      </c>
      <c r="P29">
        <v>3933</v>
      </c>
      <c r="Q29" s="1" t="s">
        <v>26</v>
      </c>
      <c r="R29">
        <v>1</v>
      </c>
      <c r="S29" s="1" t="s">
        <v>33</v>
      </c>
      <c r="T29" s="1" t="s">
        <v>30</v>
      </c>
    </row>
    <row r="30" spans="1:20" x14ac:dyDescent="0.25">
      <c r="A30" s="1" t="s">
        <v>48</v>
      </c>
      <c r="B30">
        <v>79</v>
      </c>
      <c r="C30">
        <v>78</v>
      </c>
      <c r="D30">
        <v>105</v>
      </c>
      <c r="E30">
        <v>4</v>
      </c>
      <c r="F30" s="1" t="s">
        <v>46</v>
      </c>
      <c r="G30" s="1" t="s">
        <v>22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85</v>
      </c>
      <c r="O30">
        <v>4</v>
      </c>
      <c r="P30">
        <v>1467</v>
      </c>
      <c r="Q30" s="1" t="s">
        <v>49</v>
      </c>
      <c r="R30">
        <v>7</v>
      </c>
      <c r="S30" s="1" t="s">
        <v>47</v>
      </c>
      <c r="T30" s="1" t="s">
        <v>51</v>
      </c>
    </row>
    <row r="31" spans="1:20" x14ac:dyDescent="0.25">
      <c r="A31" s="1" t="s">
        <v>88</v>
      </c>
      <c r="B31">
        <v>88</v>
      </c>
      <c r="C31">
        <v>15</v>
      </c>
      <c r="D31">
        <v>103</v>
      </c>
      <c r="E31">
        <v>4</v>
      </c>
      <c r="F31" s="1" t="s">
        <v>31</v>
      </c>
      <c r="G31" s="1" t="s">
        <v>29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85</v>
      </c>
      <c r="O31">
        <v>4</v>
      </c>
      <c r="P31">
        <v>1467</v>
      </c>
      <c r="Q31" s="1" t="s">
        <v>44</v>
      </c>
      <c r="R31">
        <v>3</v>
      </c>
      <c r="S31" s="1" t="s">
        <v>42</v>
      </c>
      <c r="T31" s="1" t="s">
        <v>58</v>
      </c>
    </row>
    <row r="32" spans="1:20" x14ac:dyDescent="0.25">
      <c r="A32" s="1" t="s">
        <v>104</v>
      </c>
      <c r="B32">
        <v>320</v>
      </c>
      <c r="C32">
        <v>45</v>
      </c>
      <c r="D32">
        <v>102</v>
      </c>
      <c r="E32">
        <v>3</v>
      </c>
      <c r="F32" s="1" t="s">
        <v>21</v>
      </c>
      <c r="G32" s="1" t="s">
        <v>29</v>
      </c>
      <c r="H32" s="1" t="s">
        <v>24</v>
      </c>
      <c r="I32" s="1" t="s">
        <v>23</v>
      </c>
      <c r="J32" s="1" t="s">
        <v>23</v>
      </c>
      <c r="K32" s="1" t="s">
        <v>23</v>
      </c>
      <c r="L32" s="1" t="s">
        <v>24</v>
      </c>
      <c r="M32" s="1" t="s">
        <v>24</v>
      </c>
      <c r="N32" s="1" t="s">
        <v>105</v>
      </c>
      <c r="O32">
        <v>45</v>
      </c>
      <c r="P32">
        <v>188</v>
      </c>
      <c r="Q32" s="1" t="s">
        <v>44</v>
      </c>
      <c r="R32">
        <v>6</v>
      </c>
      <c r="S32" s="1" t="s">
        <v>27</v>
      </c>
      <c r="T32" s="1" t="s">
        <v>40</v>
      </c>
    </row>
    <row r="33" spans="1:20" x14ac:dyDescent="0.25">
      <c r="A33" s="1" t="s">
        <v>107</v>
      </c>
      <c r="B33">
        <v>73</v>
      </c>
      <c r="C33">
        <v>32</v>
      </c>
      <c r="D33">
        <v>99</v>
      </c>
      <c r="E33">
        <v>4</v>
      </c>
      <c r="F33" s="1" t="s">
        <v>31</v>
      </c>
      <c r="G33" s="1" t="s">
        <v>22</v>
      </c>
      <c r="H33" s="1" t="s">
        <v>24</v>
      </c>
      <c r="I33" s="1" t="s">
        <v>24</v>
      </c>
      <c r="J33" s="1" t="s">
        <v>23</v>
      </c>
      <c r="K33" s="1" t="s">
        <v>24</v>
      </c>
      <c r="L33" s="1" t="s">
        <v>24</v>
      </c>
      <c r="M33" s="1" t="s">
        <v>24</v>
      </c>
      <c r="N33" s="1" t="s">
        <v>106</v>
      </c>
      <c r="O33">
        <v>5</v>
      </c>
      <c r="P33">
        <v>2034</v>
      </c>
      <c r="Q33" s="1" t="s">
        <v>83</v>
      </c>
      <c r="R33">
        <v>10</v>
      </c>
      <c r="S33" s="1" t="s">
        <v>42</v>
      </c>
      <c r="T33" s="1" t="s">
        <v>28</v>
      </c>
    </row>
    <row r="34" spans="1:20" x14ac:dyDescent="0.25">
      <c r="A34" s="1" t="s">
        <v>37</v>
      </c>
      <c r="B34">
        <v>67</v>
      </c>
      <c r="C34">
        <v>46</v>
      </c>
      <c r="D34">
        <v>99</v>
      </c>
      <c r="E34">
        <v>5</v>
      </c>
      <c r="F34" s="1" t="s">
        <v>46</v>
      </c>
      <c r="G34" s="1" t="s">
        <v>41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100</v>
      </c>
      <c r="O34">
        <v>5</v>
      </c>
      <c r="P34">
        <v>2700</v>
      </c>
      <c r="Q34" s="1" t="s">
        <v>26</v>
      </c>
      <c r="R34">
        <v>6</v>
      </c>
      <c r="S34" s="1" t="s">
        <v>52</v>
      </c>
      <c r="T34" s="1" t="s">
        <v>53</v>
      </c>
    </row>
    <row r="35" spans="1:20" x14ac:dyDescent="0.25">
      <c r="A35" s="1" t="s">
        <v>20</v>
      </c>
      <c r="B35">
        <v>103</v>
      </c>
      <c r="C35">
        <v>5</v>
      </c>
      <c r="D35">
        <v>98</v>
      </c>
      <c r="E35">
        <v>5</v>
      </c>
      <c r="F35" s="1" t="s">
        <v>55</v>
      </c>
      <c r="G35" s="1" t="s">
        <v>41</v>
      </c>
      <c r="H35" s="1" t="s">
        <v>24</v>
      </c>
      <c r="I35" s="1" t="s">
        <v>24</v>
      </c>
      <c r="J35" s="1" t="s">
        <v>23</v>
      </c>
      <c r="K35" s="1" t="s">
        <v>24</v>
      </c>
      <c r="L35" s="1" t="s">
        <v>24</v>
      </c>
      <c r="M35" s="1" t="s">
        <v>24</v>
      </c>
      <c r="N35" s="1" t="s">
        <v>92</v>
      </c>
      <c r="O35">
        <v>5</v>
      </c>
      <c r="P35">
        <v>2959</v>
      </c>
      <c r="Q35" s="1" t="s">
        <v>26</v>
      </c>
      <c r="R35">
        <v>7</v>
      </c>
      <c r="S35" s="1" t="s">
        <v>57</v>
      </c>
      <c r="T35" s="1" t="s">
        <v>58</v>
      </c>
    </row>
    <row r="36" spans="1:20" x14ac:dyDescent="0.25">
      <c r="A36" s="1" t="s">
        <v>35</v>
      </c>
      <c r="B36">
        <v>75</v>
      </c>
      <c r="C36">
        <v>19</v>
      </c>
      <c r="D36">
        <v>93</v>
      </c>
      <c r="E36">
        <v>4</v>
      </c>
      <c r="F36" s="1" t="s">
        <v>46</v>
      </c>
      <c r="G36" s="1" t="s">
        <v>22</v>
      </c>
      <c r="H36" s="1" t="s">
        <v>24</v>
      </c>
      <c r="I36" s="1" t="s">
        <v>24</v>
      </c>
      <c r="J36" s="1" t="s">
        <v>23</v>
      </c>
      <c r="K36" s="1" t="s">
        <v>24</v>
      </c>
      <c r="L36" s="1" t="s">
        <v>24</v>
      </c>
      <c r="M36" s="1" t="s">
        <v>24</v>
      </c>
      <c r="N36" s="1" t="s">
        <v>95</v>
      </c>
      <c r="O36">
        <v>5</v>
      </c>
      <c r="P36">
        <v>3025</v>
      </c>
      <c r="Q36" s="1" t="s">
        <v>36</v>
      </c>
      <c r="R36">
        <v>8</v>
      </c>
      <c r="S36" s="1" t="s">
        <v>52</v>
      </c>
      <c r="T36" s="1" t="s">
        <v>53</v>
      </c>
    </row>
    <row r="37" spans="1:20" x14ac:dyDescent="0.25">
      <c r="A37" s="1" t="s">
        <v>37</v>
      </c>
      <c r="B37">
        <v>160</v>
      </c>
      <c r="C37">
        <v>34</v>
      </c>
      <c r="D37">
        <v>88</v>
      </c>
      <c r="E37">
        <v>4</v>
      </c>
      <c r="F37" s="1" t="s">
        <v>21</v>
      </c>
      <c r="G37" s="1" t="s">
        <v>29</v>
      </c>
      <c r="H37" s="1" t="s">
        <v>24</v>
      </c>
      <c r="I37" s="1" t="s">
        <v>24</v>
      </c>
      <c r="J37" s="1" t="s">
        <v>23</v>
      </c>
      <c r="K37" s="1" t="s">
        <v>23</v>
      </c>
      <c r="L37" s="1" t="s">
        <v>24</v>
      </c>
      <c r="M37" s="1" t="s">
        <v>24</v>
      </c>
      <c r="N37" s="1" t="s">
        <v>109</v>
      </c>
      <c r="O37">
        <v>35</v>
      </c>
      <c r="P37">
        <v>732</v>
      </c>
      <c r="Q37" s="1" t="s">
        <v>26</v>
      </c>
      <c r="R37">
        <v>6</v>
      </c>
      <c r="S37" s="1" t="s">
        <v>27</v>
      </c>
      <c r="T37" s="1" t="s">
        <v>34</v>
      </c>
    </row>
    <row r="38" spans="1:20" x14ac:dyDescent="0.25">
      <c r="A38" s="1" t="s">
        <v>20</v>
      </c>
      <c r="B38">
        <v>46</v>
      </c>
      <c r="C38">
        <v>12</v>
      </c>
      <c r="D38">
        <v>87</v>
      </c>
      <c r="E38">
        <v>5</v>
      </c>
      <c r="F38" s="1" t="s">
        <v>21</v>
      </c>
      <c r="G38" s="1" t="s">
        <v>41</v>
      </c>
      <c r="H38" s="1" t="s">
        <v>24</v>
      </c>
      <c r="I38" s="1" t="s">
        <v>24</v>
      </c>
      <c r="J38" s="1" t="s">
        <v>23</v>
      </c>
      <c r="K38" s="1" t="s">
        <v>24</v>
      </c>
      <c r="L38" s="1" t="s">
        <v>24</v>
      </c>
      <c r="M38" s="1" t="s">
        <v>24</v>
      </c>
      <c r="N38" s="1" t="s">
        <v>106</v>
      </c>
      <c r="O38">
        <v>5</v>
      </c>
      <c r="P38">
        <v>2034</v>
      </c>
      <c r="Q38" s="1" t="s">
        <v>26</v>
      </c>
      <c r="R38">
        <v>3</v>
      </c>
      <c r="S38" s="1" t="s">
        <v>27</v>
      </c>
      <c r="T38" s="1" t="s">
        <v>40</v>
      </c>
    </row>
    <row r="39" spans="1:20" x14ac:dyDescent="0.25">
      <c r="A39" s="1" t="s">
        <v>35</v>
      </c>
      <c r="B39">
        <v>139</v>
      </c>
      <c r="C39">
        <v>20</v>
      </c>
      <c r="D39">
        <v>86</v>
      </c>
      <c r="E39">
        <v>5</v>
      </c>
      <c r="F39" s="1" t="s">
        <v>31</v>
      </c>
      <c r="G39" s="1" t="s">
        <v>22</v>
      </c>
      <c r="H39" s="1" t="s">
        <v>24</v>
      </c>
      <c r="I39" s="1" t="s">
        <v>24</v>
      </c>
      <c r="J39" s="1" t="s">
        <v>23</v>
      </c>
      <c r="K39" s="1" t="s">
        <v>24</v>
      </c>
      <c r="L39" s="1" t="s">
        <v>24</v>
      </c>
      <c r="M39" s="1" t="s">
        <v>24</v>
      </c>
      <c r="N39" s="1" t="s">
        <v>106</v>
      </c>
      <c r="O39">
        <v>5</v>
      </c>
      <c r="P39">
        <v>2034</v>
      </c>
      <c r="Q39" s="1" t="s">
        <v>36</v>
      </c>
      <c r="R39">
        <v>5</v>
      </c>
      <c r="S39" s="1" t="s">
        <v>45</v>
      </c>
      <c r="T39" s="1" t="s">
        <v>58</v>
      </c>
    </row>
    <row r="40" spans="1:20" x14ac:dyDescent="0.25">
      <c r="A40" s="1" t="s">
        <v>63</v>
      </c>
      <c r="B40">
        <v>169</v>
      </c>
      <c r="C40">
        <v>43</v>
      </c>
      <c r="D40">
        <v>85</v>
      </c>
      <c r="E40">
        <v>4</v>
      </c>
      <c r="F40" s="1" t="s">
        <v>31</v>
      </c>
      <c r="G40" s="1" t="s">
        <v>38</v>
      </c>
      <c r="H40" s="1" t="s">
        <v>24</v>
      </c>
      <c r="I40" s="1" t="s">
        <v>24</v>
      </c>
      <c r="J40" s="1" t="s">
        <v>23</v>
      </c>
      <c r="K40" s="1" t="s">
        <v>24</v>
      </c>
      <c r="L40" s="1" t="s">
        <v>24</v>
      </c>
      <c r="M40" s="1" t="s">
        <v>24</v>
      </c>
      <c r="N40" s="1" t="s">
        <v>123</v>
      </c>
      <c r="O40">
        <v>4</v>
      </c>
      <c r="P40">
        <v>826</v>
      </c>
      <c r="Q40" s="1" t="s">
        <v>64</v>
      </c>
      <c r="R40">
        <v>12</v>
      </c>
      <c r="S40" s="1" t="s">
        <v>42</v>
      </c>
      <c r="T40" s="1" t="s">
        <v>53</v>
      </c>
    </row>
    <row r="41" spans="1:20" x14ac:dyDescent="0.25">
      <c r="A41" s="1" t="s">
        <v>20</v>
      </c>
      <c r="B41">
        <v>161</v>
      </c>
      <c r="C41">
        <v>33</v>
      </c>
      <c r="D41">
        <v>85</v>
      </c>
      <c r="E41">
        <v>4</v>
      </c>
      <c r="F41" s="1" t="s">
        <v>21</v>
      </c>
      <c r="G41" s="1" t="s">
        <v>41</v>
      </c>
      <c r="H41" s="1" t="s">
        <v>24</v>
      </c>
      <c r="I41" s="1" t="s">
        <v>24</v>
      </c>
      <c r="J41" s="1" t="s">
        <v>23</v>
      </c>
      <c r="K41" s="1" t="s">
        <v>24</v>
      </c>
      <c r="L41" s="1" t="s">
        <v>24</v>
      </c>
      <c r="M41" s="1" t="s">
        <v>24</v>
      </c>
      <c r="N41" s="1" t="s">
        <v>90</v>
      </c>
      <c r="O41">
        <v>5</v>
      </c>
      <c r="P41">
        <v>3348</v>
      </c>
      <c r="Q41" s="1" t="s">
        <v>26</v>
      </c>
      <c r="R41">
        <v>3</v>
      </c>
      <c r="S41" s="1" t="s">
        <v>27</v>
      </c>
      <c r="T41" s="1" t="s">
        <v>30</v>
      </c>
    </row>
    <row r="42" spans="1:20" x14ac:dyDescent="0.25">
      <c r="A42" s="1" t="s">
        <v>20</v>
      </c>
      <c r="B42">
        <v>164</v>
      </c>
      <c r="C42">
        <v>48</v>
      </c>
      <c r="D42">
        <v>82</v>
      </c>
      <c r="E42">
        <v>5</v>
      </c>
      <c r="F42" s="1" t="s">
        <v>21</v>
      </c>
      <c r="G42" s="1" t="s">
        <v>41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100</v>
      </c>
      <c r="O42">
        <v>5</v>
      </c>
      <c r="P42">
        <v>2700</v>
      </c>
      <c r="Q42" s="1" t="s">
        <v>26</v>
      </c>
      <c r="R42">
        <v>4</v>
      </c>
      <c r="S42" s="1" t="s">
        <v>27</v>
      </c>
      <c r="T42" s="1" t="s">
        <v>34</v>
      </c>
    </row>
    <row r="43" spans="1:20" x14ac:dyDescent="0.25">
      <c r="A43" s="1" t="s">
        <v>91</v>
      </c>
      <c r="B43">
        <v>153</v>
      </c>
      <c r="C43">
        <v>38</v>
      </c>
      <c r="D43">
        <v>81</v>
      </c>
      <c r="E43">
        <v>5</v>
      </c>
      <c r="F43" s="1" t="s">
        <v>21</v>
      </c>
      <c r="G43" s="1" t="s">
        <v>32</v>
      </c>
      <c r="H43" s="1" t="s">
        <v>24</v>
      </c>
      <c r="I43" s="1" t="s">
        <v>24</v>
      </c>
      <c r="J43" s="1" t="s">
        <v>23</v>
      </c>
      <c r="K43" s="1" t="s">
        <v>24</v>
      </c>
      <c r="L43" s="1" t="s">
        <v>24</v>
      </c>
      <c r="M43" s="1" t="s">
        <v>24</v>
      </c>
      <c r="N43" s="1" t="s">
        <v>90</v>
      </c>
      <c r="O43">
        <v>5</v>
      </c>
      <c r="P43">
        <v>3348</v>
      </c>
      <c r="Q43" s="1" t="s">
        <v>26</v>
      </c>
      <c r="R43">
        <v>10</v>
      </c>
      <c r="S43" s="1" t="s">
        <v>33</v>
      </c>
      <c r="T43" s="1" t="s">
        <v>40</v>
      </c>
    </row>
    <row r="44" spans="1:20" x14ac:dyDescent="0.25">
      <c r="A44" s="1" t="s">
        <v>35</v>
      </c>
      <c r="B44">
        <v>127</v>
      </c>
      <c r="C44">
        <v>40</v>
      </c>
      <c r="D44">
        <v>81</v>
      </c>
      <c r="E44">
        <v>4</v>
      </c>
      <c r="F44" s="1" t="s">
        <v>21</v>
      </c>
      <c r="G44" s="1" t="s">
        <v>41</v>
      </c>
      <c r="H44" s="1" t="s">
        <v>24</v>
      </c>
      <c r="I44" s="1" t="s">
        <v>24</v>
      </c>
      <c r="J44" s="1" t="s">
        <v>23</v>
      </c>
      <c r="K44" s="1" t="s">
        <v>24</v>
      </c>
      <c r="L44" s="1" t="s">
        <v>24</v>
      </c>
      <c r="M44" s="1" t="s">
        <v>24</v>
      </c>
      <c r="N44" s="1" t="s">
        <v>106</v>
      </c>
      <c r="O44">
        <v>5</v>
      </c>
      <c r="P44">
        <v>2034</v>
      </c>
      <c r="Q44" s="1" t="s">
        <v>36</v>
      </c>
      <c r="R44">
        <v>8</v>
      </c>
      <c r="S44" s="1" t="s">
        <v>33</v>
      </c>
      <c r="T44" s="1" t="s">
        <v>28</v>
      </c>
    </row>
    <row r="45" spans="1:20" x14ac:dyDescent="0.25">
      <c r="A45" s="1" t="s">
        <v>35</v>
      </c>
      <c r="B45">
        <v>127</v>
      </c>
      <c r="C45">
        <v>40</v>
      </c>
      <c r="D45">
        <v>80</v>
      </c>
      <c r="E45">
        <v>5</v>
      </c>
      <c r="F45" s="1" t="s">
        <v>21</v>
      </c>
      <c r="G45" s="1" t="s">
        <v>41</v>
      </c>
      <c r="H45" s="1" t="s">
        <v>24</v>
      </c>
      <c r="I45" s="1" t="s">
        <v>24</v>
      </c>
      <c r="J45" s="1" t="s">
        <v>23</v>
      </c>
      <c r="K45" s="1" t="s">
        <v>24</v>
      </c>
      <c r="L45" s="1" t="s">
        <v>24</v>
      </c>
      <c r="M45" s="1" t="s">
        <v>24</v>
      </c>
      <c r="N45" s="1" t="s">
        <v>92</v>
      </c>
      <c r="O45">
        <v>5</v>
      </c>
      <c r="P45">
        <v>2959</v>
      </c>
      <c r="Q45" s="1" t="s">
        <v>36</v>
      </c>
      <c r="R45">
        <v>8</v>
      </c>
      <c r="S45" s="1" t="s">
        <v>33</v>
      </c>
      <c r="T45" s="1" t="s">
        <v>51</v>
      </c>
    </row>
    <row r="46" spans="1:20" x14ac:dyDescent="0.25">
      <c r="A46" s="1" t="s">
        <v>37</v>
      </c>
      <c r="B46">
        <v>36</v>
      </c>
      <c r="C46">
        <v>30</v>
      </c>
      <c r="D46">
        <v>80</v>
      </c>
      <c r="E46">
        <v>5</v>
      </c>
      <c r="F46" s="1" t="s">
        <v>31</v>
      </c>
      <c r="G46" s="1" t="s">
        <v>32</v>
      </c>
      <c r="H46" s="1" t="s">
        <v>24</v>
      </c>
      <c r="I46" s="1" t="s">
        <v>24</v>
      </c>
      <c r="J46" s="1" t="s">
        <v>23</v>
      </c>
      <c r="K46" s="1" t="s">
        <v>24</v>
      </c>
      <c r="L46" s="1" t="s">
        <v>24</v>
      </c>
      <c r="M46" s="1" t="s">
        <v>24</v>
      </c>
      <c r="N46" s="1" t="s">
        <v>95</v>
      </c>
      <c r="O46">
        <v>5</v>
      </c>
      <c r="P46">
        <v>3025</v>
      </c>
      <c r="Q46" s="1" t="s">
        <v>26</v>
      </c>
      <c r="R46">
        <v>8</v>
      </c>
      <c r="S46" s="1" t="s">
        <v>39</v>
      </c>
      <c r="T46" s="1" t="s">
        <v>30</v>
      </c>
    </row>
    <row r="47" spans="1:20" x14ac:dyDescent="0.25">
      <c r="A47" s="1" t="s">
        <v>35</v>
      </c>
      <c r="B47">
        <v>52</v>
      </c>
      <c r="C47">
        <v>48</v>
      </c>
      <c r="D47">
        <v>78</v>
      </c>
      <c r="E47">
        <v>3</v>
      </c>
      <c r="F47" s="1" t="s">
        <v>55</v>
      </c>
      <c r="G47" s="1" t="s">
        <v>22</v>
      </c>
      <c r="H47" s="1" t="s">
        <v>24</v>
      </c>
      <c r="I47" s="1" t="s">
        <v>24</v>
      </c>
      <c r="J47" s="1" t="s">
        <v>23</v>
      </c>
      <c r="K47" s="1" t="s">
        <v>24</v>
      </c>
      <c r="L47" s="1" t="s">
        <v>24</v>
      </c>
      <c r="M47" s="1" t="s">
        <v>24</v>
      </c>
      <c r="N47" s="1" t="s">
        <v>95</v>
      </c>
      <c r="O47">
        <v>5</v>
      </c>
      <c r="P47">
        <v>3025</v>
      </c>
      <c r="Q47" s="1" t="s">
        <v>36</v>
      </c>
      <c r="R47">
        <v>8</v>
      </c>
      <c r="S47" s="1" t="s">
        <v>56</v>
      </c>
      <c r="T47" s="1" t="s">
        <v>34</v>
      </c>
    </row>
    <row r="48" spans="1:20" x14ac:dyDescent="0.25">
      <c r="A48" s="1" t="s">
        <v>78</v>
      </c>
      <c r="B48">
        <v>159</v>
      </c>
      <c r="C48">
        <v>43</v>
      </c>
      <c r="D48">
        <v>78</v>
      </c>
      <c r="E48">
        <v>5</v>
      </c>
      <c r="F48" s="1" t="s">
        <v>55</v>
      </c>
      <c r="G48" s="1" t="s">
        <v>32</v>
      </c>
      <c r="H48" s="1" t="s">
        <v>24</v>
      </c>
      <c r="I48" s="1" t="s">
        <v>24</v>
      </c>
      <c r="J48" s="1" t="s">
        <v>23</v>
      </c>
      <c r="K48" s="1" t="s">
        <v>23</v>
      </c>
      <c r="L48" s="1" t="s">
        <v>24</v>
      </c>
      <c r="M48" s="1" t="s">
        <v>24</v>
      </c>
      <c r="N48" s="1" t="s">
        <v>109</v>
      </c>
      <c r="O48">
        <v>35</v>
      </c>
      <c r="P48">
        <v>732</v>
      </c>
      <c r="Q48" s="1" t="s">
        <v>26</v>
      </c>
      <c r="R48">
        <v>4</v>
      </c>
      <c r="S48" s="1" t="s">
        <v>57</v>
      </c>
      <c r="T48" s="1" t="s">
        <v>51</v>
      </c>
    </row>
    <row r="49" spans="1:20" x14ac:dyDescent="0.25">
      <c r="A49" s="1" t="s">
        <v>20</v>
      </c>
      <c r="B49">
        <v>110</v>
      </c>
      <c r="C49">
        <v>19</v>
      </c>
      <c r="D49">
        <v>76</v>
      </c>
      <c r="E49">
        <v>4</v>
      </c>
      <c r="F49" s="1" t="s">
        <v>21</v>
      </c>
      <c r="G49" s="1" t="s">
        <v>29</v>
      </c>
      <c r="H49" s="1" t="s">
        <v>24</v>
      </c>
      <c r="I49" s="1" t="s">
        <v>24</v>
      </c>
      <c r="J49" s="1" t="s">
        <v>23</v>
      </c>
      <c r="K49" s="1" t="s">
        <v>24</v>
      </c>
      <c r="L49" s="1" t="s">
        <v>24</v>
      </c>
      <c r="M49" s="1" t="s">
        <v>24</v>
      </c>
      <c r="N49" s="1" t="s">
        <v>102</v>
      </c>
      <c r="O49">
        <v>5</v>
      </c>
      <c r="P49">
        <v>1282</v>
      </c>
      <c r="Q49" s="1" t="s">
        <v>26</v>
      </c>
      <c r="R49">
        <v>2</v>
      </c>
      <c r="S49" s="1" t="s">
        <v>60</v>
      </c>
      <c r="T49" s="1" t="s">
        <v>40</v>
      </c>
    </row>
    <row r="50" spans="1:20" x14ac:dyDescent="0.25">
      <c r="A50" s="1" t="s">
        <v>20</v>
      </c>
      <c r="B50">
        <v>119</v>
      </c>
      <c r="C50">
        <v>21</v>
      </c>
      <c r="D50">
        <v>75</v>
      </c>
      <c r="E50">
        <v>3</v>
      </c>
      <c r="F50" s="1" t="s">
        <v>21</v>
      </c>
      <c r="G50" s="1" t="s">
        <v>29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24</v>
      </c>
      <c r="M50" s="1" t="s">
        <v>24</v>
      </c>
      <c r="N50" s="1" t="s">
        <v>25</v>
      </c>
      <c r="O50">
        <v>3</v>
      </c>
      <c r="P50">
        <v>3773</v>
      </c>
      <c r="Q50" s="1" t="s">
        <v>26</v>
      </c>
      <c r="R50">
        <v>3</v>
      </c>
      <c r="S50" s="1" t="s">
        <v>27</v>
      </c>
      <c r="T50" s="1" t="s">
        <v>30</v>
      </c>
    </row>
    <row r="51" spans="1:20" x14ac:dyDescent="0.25">
      <c r="A51" s="1" t="s">
        <v>20</v>
      </c>
      <c r="B51">
        <v>17</v>
      </c>
      <c r="C51">
        <v>17</v>
      </c>
      <c r="D51">
        <v>74</v>
      </c>
      <c r="E51">
        <v>5</v>
      </c>
      <c r="F51" s="1" t="s">
        <v>31</v>
      </c>
      <c r="G51" s="1" t="s">
        <v>41</v>
      </c>
      <c r="H51" s="1" t="s">
        <v>24</v>
      </c>
      <c r="I51" s="1" t="s">
        <v>24</v>
      </c>
      <c r="J51" s="1" t="s">
        <v>23</v>
      </c>
      <c r="K51" s="1" t="s">
        <v>24</v>
      </c>
      <c r="L51" s="1" t="s">
        <v>24</v>
      </c>
      <c r="M51" s="1" t="s">
        <v>24</v>
      </c>
      <c r="N51" s="1" t="s">
        <v>92</v>
      </c>
      <c r="O51">
        <v>5</v>
      </c>
      <c r="P51">
        <v>2959</v>
      </c>
      <c r="Q51" s="1" t="s">
        <v>26</v>
      </c>
      <c r="R51">
        <v>10</v>
      </c>
      <c r="S51" s="1" t="s">
        <v>39</v>
      </c>
      <c r="T51" s="1" t="s">
        <v>34</v>
      </c>
    </row>
    <row r="52" spans="1:20" x14ac:dyDescent="0.25">
      <c r="A52" s="1" t="s">
        <v>20</v>
      </c>
      <c r="B52">
        <v>65</v>
      </c>
      <c r="C52">
        <v>24</v>
      </c>
      <c r="D52">
        <v>72</v>
      </c>
      <c r="E52">
        <v>3</v>
      </c>
      <c r="F52" s="1" t="s">
        <v>21</v>
      </c>
      <c r="G52" s="1" t="s">
        <v>29</v>
      </c>
      <c r="H52" s="1" t="s">
        <v>24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24</v>
      </c>
      <c r="N52" s="1" t="s">
        <v>115</v>
      </c>
      <c r="O52">
        <v>3</v>
      </c>
      <c r="P52">
        <v>315</v>
      </c>
      <c r="Q52" s="1" t="s">
        <v>26</v>
      </c>
      <c r="R52">
        <v>6</v>
      </c>
      <c r="S52" s="1" t="s">
        <v>27</v>
      </c>
      <c r="T52" s="1" t="s">
        <v>58</v>
      </c>
    </row>
    <row r="53" spans="1:20" x14ac:dyDescent="0.25">
      <c r="A53" s="1" t="s">
        <v>35</v>
      </c>
      <c r="B53">
        <v>57</v>
      </c>
      <c r="C53">
        <v>20</v>
      </c>
      <c r="D53">
        <v>71</v>
      </c>
      <c r="E53">
        <v>5</v>
      </c>
      <c r="F53" s="1" t="s">
        <v>31</v>
      </c>
      <c r="G53" s="1" t="s">
        <v>29</v>
      </c>
      <c r="H53" s="1" t="s">
        <v>24</v>
      </c>
      <c r="I53" s="1" t="s">
        <v>24</v>
      </c>
      <c r="J53" s="1" t="s">
        <v>23</v>
      </c>
      <c r="K53" s="1" t="s">
        <v>24</v>
      </c>
      <c r="L53" s="1" t="s">
        <v>24</v>
      </c>
      <c r="M53" s="1" t="s">
        <v>24</v>
      </c>
      <c r="N53" s="1" t="s">
        <v>95</v>
      </c>
      <c r="O53">
        <v>5</v>
      </c>
      <c r="P53">
        <v>3025</v>
      </c>
      <c r="Q53" s="1" t="s">
        <v>36</v>
      </c>
      <c r="R53">
        <v>0</v>
      </c>
      <c r="S53" s="1" t="s">
        <v>45</v>
      </c>
      <c r="T53" s="1" t="s">
        <v>30</v>
      </c>
    </row>
    <row r="54" spans="1:20" x14ac:dyDescent="0.25">
      <c r="A54" s="1" t="s">
        <v>20</v>
      </c>
      <c r="B54">
        <v>17</v>
      </c>
      <c r="C54">
        <v>14</v>
      </c>
      <c r="D54">
        <v>70</v>
      </c>
      <c r="E54">
        <v>5</v>
      </c>
      <c r="F54" s="1" t="s">
        <v>31</v>
      </c>
      <c r="G54" s="1" t="s">
        <v>22</v>
      </c>
      <c r="H54" s="1" t="s">
        <v>24</v>
      </c>
      <c r="I54" s="1" t="s">
        <v>23</v>
      </c>
      <c r="J54" s="1" t="s">
        <v>23</v>
      </c>
      <c r="K54" s="1" t="s">
        <v>23</v>
      </c>
      <c r="L54" s="1" t="s">
        <v>24</v>
      </c>
      <c r="M54" s="1" t="s">
        <v>24</v>
      </c>
      <c r="N54" s="1" t="s">
        <v>105</v>
      </c>
      <c r="O54">
        <v>45</v>
      </c>
      <c r="P54">
        <v>188</v>
      </c>
      <c r="Q54" s="1" t="s">
        <v>26</v>
      </c>
      <c r="R54">
        <v>10</v>
      </c>
      <c r="S54" s="1" t="s">
        <v>39</v>
      </c>
      <c r="T54" s="1" t="s">
        <v>53</v>
      </c>
    </row>
    <row r="55" spans="1:20" x14ac:dyDescent="0.25">
      <c r="A55" s="1" t="s">
        <v>68</v>
      </c>
      <c r="B55">
        <v>184</v>
      </c>
      <c r="C55">
        <v>52</v>
      </c>
      <c r="D55">
        <v>70</v>
      </c>
      <c r="E55">
        <v>5</v>
      </c>
      <c r="F55" s="1" t="s">
        <v>46</v>
      </c>
      <c r="G55" s="1" t="s">
        <v>41</v>
      </c>
      <c r="H55" s="1" t="s">
        <v>24</v>
      </c>
      <c r="I55" s="1" t="s">
        <v>23</v>
      </c>
      <c r="J55" s="1" t="s">
        <v>23</v>
      </c>
      <c r="K55" s="1" t="s">
        <v>23</v>
      </c>
      <c r="L55" s="1" t="s">
        <v>24</v>
      </c>
      <c r="M55" s="1" t="s">
        <v>24</v>
      </c>
      <c r="N55" s="1" t="s">
        <v>105</v>
      </c>
      <c r="O55">
        <v>45</v>
      </c>
      <c r="P55">
        <v>188</v>
      </c>
      <c r="Q55" s="1" t="s">
        <v>36</v>
      </c>
      <c r="R55">
        <v>3</v>
      </c>
      <c r="S55" s="1" t="s">
        <v>52</v>
      </c>
      <c r="T55" s="1" t="s">
        <v>51</v>
      </c>
    </row>
    <row r="56" spans="1:20" x14ac:dyDescent="0.25">
      <c r="A56" s="1" t="s">
        <v>35</v>
      </c>
      <c r="B56">
        <v>85</v>
      </c>
      <c r="C56">
        <v>43</v>
      </c>
      <c r="D56">
        <v>68</v>
      </c>
      <c r="E56">
        <v>5</v>
      </c>
      <c r="F56" s="1" t="s">
        <v>55</v>
      </c>
      <c r="G56" s="1" t="s">
        <v>22</v>
      </c>
      <c r="H56" s="1" t="s">
        <v>24</v>
      </c>
      <c r="I56" s="1" t="s">
        <v>24</v>
      </c>
      <c r="J56" s="1" t="s">
        <v>23</v>
      </c>
      <c r="K56" s="1" t="s">
        <v>24</v>
      </c>
      <c r="L56" s="1" t="s">
        <v>24</v>
      </c>
      <c r="M56" s="1" t="s">
        <v>24</v>
      </c>
      <c r="N56" s="1" t="s">
        <v>106</v>
      </c>
      <c r="O56">
        <v>5</v>
      </c>
      <c r="P56">
        <v>2034</v>
      </c>
      <c r="Q56" s="1" t="s">
        <v>36</v>
      </c>
      <c r="R56">
        <v>5</v>
      </c>
      <c r="S56" s="1" t="s">
        <v>56</v>
      </c>
      <c r="T56" s="1" t="s">
        <v>51</v>
      </c>
    </row>
    <row r="57" spans="1:20" x14ac:dyDescent="0.25">
      <c r="A57" s="1" t="s">
        <v>20</v>
      </c>
      <c r="B57">
        <v>48</v>
      </c>
      <c r="C57">
        <v>21</v>
      </c>
      <c r="D57">
        <v>67</v>
      </c>
      <c r="E57">
        <v>4</v>
      </c>
      <c r="F57" s="1" t="s">
        <v>21</v>
      </c>
      <c r="G57" s="1" t="s">
        <v>41</v>
      </c>
      <c r="H57" s="1" t="s">
        <v>24</v>
      </c>
      <c r="I57" s="1" t="s">
        <v>24</v>
      </c>
      <c r="J57" s="1" t="s">
        <v>23</v>
      </c>
      <c r="K57" s="1" t="s">
        <v>24</v>
      </c>
      <c r="L57" s="1" t="s">
        <v>24</v>
      </c>
      <c r="M57" s="1" t="s">
        <v>24</v>
      </c>
      <c r="N57" s="1" t="s">
        <v>90</v>
      </c>
      <c r="O57">
        <v>5</v>
      </c>
      <c r="P57">
        <v>3348</v>
      </c>
      <c r="Q57" s="1" t="s">
        <v>26</v>
      </c>
      <c r="R57">
        <v>13</v>
      </c>
      <c r="S57" s="1" t="s">
        <v>60</v>
      </c>
      <c r="T57" s="1" t="s">
        <v>53</v>
      </c>
    </row>
    <row r="58" spans="1:20" x14ac:dyDescent="0.25">
      <c r="A58" s="1" t="s">
        <v>63</v>
      </c>
      <c r="B58">
        <v>85</v>
      </c>
      <c r="C58">
        <v>37</v>
      </c>
      <c r="D58">
        <v>65</v>
      </c>
      <c r="E58">
        <v>5</v>
      </c>
      <c r="F58" s="1" t="s">
        <v>46</v>
      </c>
      <c r="G58" s="1" t="s">
        <v>32</v>
      </c>
      <c r="H58" s="1" t="s">
        <v>24</v>
      </c>
      <c r="I58" s="1" t="s">
        <v>24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122</v>
      </c>
      <c r="O58">
        <v>4</v>
      </c>
      <c r="P58">
        <v>2916</v>
      </c>
      <c r="Q58" s="1" t="s">
        <v>64</v>
      </c>
      <c r="R58">
        <v>4</v>
      </c>
      <c r="S58" s="1" t="s">
        <v>52</v>
      </c>
      <c r="T58" s="1" t="s">
        <v>30</v>
      </c>
    </row>
    <row r="59" spans="1:20" x14ac:dyDescent="0.25">
      <c r="A59" s="1" t="s">
        <v>37</v>
      </c>
      <c r="B59">
        <v>123</v>
      </c>
      <c r="C59">
        <v>26</v>
      </c>
      <c r="D59">
        <v>63</v>
      </c>
      <c r="E59">
        <v>5</v>
      </c>
      <c r="F59" s="1" t="s">
        <v>21</v>
      </c>
      <c r="G59" s="1" t="s">
        <v>41</v>
      </c>
      <c r="H59" s="1" t="s">
        <v>24</v>
      </c>
      <c r="I59" s="1" t="s">
        <v>24</v>
      </c>
      <c r="J59" s="1" t="s">
        <v>23</v>
      </c>
      <c r="K59" s="1" t="s">
        <v>24</v>
      </c>
      <c r="L59" s="1" t="s">
        <v>24</v>
      </c>
      <c r="M59" s="1" t="s">
        <v>24</v>
      </c>
      <c r="N59" s="1" t="s">
        <v>122</v>
      </c>
      <c r="O59">
        <v>4</v>
      </c>
      <c r="P59">
        <v>2916</v>
      </c>
      <c r="Q59" s="1" t="s">
        <v>26</v>
      </c>
      <c r="R59">
        <v>4</v>
      </c>
      <c r="S59" s="1" t="s">
        <v>60</v>
      </c>
      <c r="T59" s="1" t="s">
        <v>34</v>
      </c>
    </row>
    <row r="60" spans="1:20" x14ac:dyDescent="0.25">
      <c r="A60" s="1" t="s">
        <v>35</v>
      </c>
      <c r="B60">
        <v>130</v>
      </c>
      <c r="C60">
        <v>41</v>
      </c>
      <c r="D60">
        <v>61</v>
      </c>
      <c r="E60">
        <v>4</v>
      </c>
      <c r="F60" s="1" t="s">
        <v>46</v>
      </c>
      <c r="G60" s="1" t="s">
        <v>29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85</v>
      </c>
      <c r="O60">
        <v>4</v>
      </c>
      <c r="P60">
        <v>1467</v>
      </c>
      <c r="Q60" s="1" t="s">
        <v>36</v>
      </c>
      <c r="R60">
        <v>3</v>
      </c>
      <c r="S60" s="1" t="s">
        <v>47</v>
      </c>
      <c r="T60" s="1" t="s">
        <v>40</v>
      </c>
    </row>
    <row r="61" spans="1:20" x14ac:dyDescent="0.25">
      <c r="A61" s="1" t="s">
        <v>112</v>
      </c>
      <c r="B61">
        <v>82</v>
      </c>
      <c r="C61">
        <v>14</v>
      </c>
      <c r="D61">
        <v>61</v>
      </c>
      <c r="E61">
        <v>3</v>
      </c>
      <c r="F61" s="1" t="s">
        <v>31</v>
      </c>
      <c r="G61" s="1" t="s">
        <v>32</v>
      </c>
      <c r="H61" s="1" t="s">
        <v>24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24</v>
      </c>
      <c r="N61" s="1" t="s">
        <v>115</v>
      </c>
      <c r="O61">
        <v>3</v>
      </c>
      <c r="P61">
        <v>315</v>
      </c>
      <c r="Q61" s="1" t="s">
        <v>26</v>
      </c>
      <c r="R61">
        <v>1</v>
      </c>
      <c r="S61" s="1" t="s">
        <v>42</v>
      </c>
      <c r="T61" s="1" t="s">
        <v>51</v>
      </c>
    </row>
    <row r="62" spans="1:20" x14ac:dyDescent="0.25">
      <c r="A62" s="1" t="s">
        <v>37</v>
      </c>
      <c r="B62">
        <v>66</v>
      </c>
      <c r="C62">
        <v>33</v>
      </c>
      <c r="D62">
        <v>60</v>
      </c>
      <c r="E62">
        <v>5</v>
      </c>
      <c r="F62" s="1" t="s">
        <v>31</v>
      </c>
      <c r="G62" s="1" t="s">
        <v>41</v>
      </c>
      <c r="H62" s="1" t="s">
        <v>24</v>
      </c>
      <c r="I62" s="1" t="s">
        <v>24</v>
      </c>
      <c r="J62" s="1" t="s">
        <v>23</v>
      </c>
      <c r="K62" s="1" t="s">
        <v>24</v>
      </c>
      <c r="L62" s="1" t="s">
        <v>24</v>
      </c>
      <c r="M62" s="1" t="s">
        <v>24</v>
      </c>
      <c r="N62" s="1" t="s">
        <v>95</v>
      </c>
      <c r="O62">
        <v>5</v>
      </c>
      <c r="P62">
        <v>3025</v>
      </c>
      <c r="Q62" s="1" t="s">
        <v>26</v>
      </c>
      <c r="R62">
        <v>10</v>
      </c>
      <c r="S62" s="1" t="s">
        <v>42</v>
      </c>
      <c r="T62" s="1" t="s">
        <v>34</v>
      </c>
    </row>
    <row r="63" spans="1:20" x14ac:dyDescent="0.25">
      <c r="A63" s="1" t="s">
        <v>20</v>
      </c>
      <c r="B63">
        <v>63</v>
      </c>
      <c r="C63">
        <v>16</v>
      </c>
      <c r="D63">
        <v>59</v>
      </c>
      <c r="E63">
        <v>3</v>
      </c>
      <c r="F63" s="1" t="s">
        <v>55</v>
      </c>
      <c r="G63" s="1" t="s">
        <v>41</v>
      </c>
      <c r="H63" s="1" t="s">
        <v>24</v>
      </c>
      <c r="I63" s="1" t="s">
        <v>24</v>
      </c>
      <c r="J63" s="1" t="s">
        <v>23</v>
      </c>
      <c r="K63" s="1" t="s">
        <v>24</v>
      </c>
      <c r="L63" s="1" t="s">
        <v>24</v>
      </c>
      <c r="M63" s="1" t="s">
        <v>24</v>
      </c>
      <c r="N63" s="1" t="s">
        <v>123</v>
      </c>
      <c r="O63">
        <v>4</v>
      </c>
      <c r="P63">
        <v>826</v>
      </c>
      <c r="Q63" s="1" t="s">
        <v>26</v>
      </c>
      <c r="R63">
        <v>11</v>
      </c>
      <c r="S63" s="1" t="s">
        <v>56</v>
      </c>
      <c r="T63" s="1" t="s">
        <v>51</v>
      </c>
    </row>
    <row r="64" spans="1:20" x14ac:dyDescent="0.25">
      <c r="A64" s="1" t="s">
        <v>20</v>
      </c>
      <c r="B64">
        <v>121</v>
      </c>
      <c r="C64">
        <v>13</v>
      </c>
      <c r="D64">
        <v>59</v>
      </c>
      <c r="E64">
        <v>2</v>
      </c>
      <c r="F64" s="1" t="s">
        <v>31</v>
      </c>
      <c r="G64" s="1" t="s">
        <v>41</v>
      </c>
      <c r="H64" s="1" t="s">
        <v>24</v>
      </c>
      <c r="I64" s="1" t="s">
        <v>24</v>
      </c>
      <c r="J64" s="1" t="s">
        <v>23</v>
      </c>
      <c r="K64" s="1" t="s">
        <v>24</v>
      </c>
      <c r="L64" s="1" t="s">
        <v>24</v>
      </c>
      <c r="M64" s="1" t="s">
        <v>24</v>
      </c>
      <c r="N64" s="1" t="s">
        <v>122</v>
      </c>
      <c r="O64">
        <v>4</v>
      </c>
      <c r="P64">
        <v>2916</v>
      </c>
      <c r="Q64" s="1" t="s">
        <v>26</v>
      </c>
      <c r="R64">
        <v>9</v>
      </c>
      <c r="S64" s="1" t="s">
        <v>39</v>
      </c>
      <c r="T64" s="1" t="s">
        <v>40</v>
      </c>
    </row>
    <row r="65" spans="1:20" x14ac:dyDescent="0.25">
      <c r="A65" s="1" t="s">
        <v>37</v>
      </c>
      <c r="B65">
        <v>20</v>
      </c>
      <c r="C65">
        <v>5</v>
      </c>
      <c r="D65">
        <v>59</v>
      </c>
      <c r="E65">
        <v>3</v>
      </c>
      <c r="F65" s="1" t="s">
        <v>55</v>
      </c>
      <c r="G65" s="1" t="s">
        <v>41</v>
      </c>
      <c r="H65" s="1" t="s">
        <v>24</v>
      </c>
      <c r="I65" s="1" t="s">
        <v>24</v>
      </c>
      <c r="J65" s="1" t="s">
        <v>23</v>
      </c>
      <c r="K65" s="1" t="s">
        <v>24</v>
      </c>
      <c r="L65" s="1" t="s">
        <v>24</v>
      </c>
      <c r="M65" s="1" t="s">
        <v>24</v>
      </c>
      <c r="N65" s="1" t="s">
        <v>62</v>
      </c>
      <c r="O65">
        <v>3</v>
      </c>
      <c r="P65">
        <v>3981</v>
      </c>
      <c r="Q65" s="1" t="s">
        <v>26</v>
      </c>
      <c r="R65">
        <v>8</v>
      </c>
      <c r="S65" s="1" t="s">
        <v>56</v>
      </c>
      <c r="T65" s="1" t="s">
        <v>34</v>
      </c>
    </row>
    <row r="66" spans="1:20" x14ac:dyDescent="0.25">
      <c r="A66" s="1" t="s">
        <v>20</v>
      </c>
      <c r="B66">
        <v>102</v>
      </c>
      <c r="C66">
        <v>24</v>
      </c>
      <c r="D66">
        <v>58</v>
      </c>
      <c r="E66">
        <v>2</v>
      </c>
      <c r="F66" s="1" t="s">
        <v>46</v>
      </c>
      <c r="G66" s="1" t="s">
        <v>32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24</v>
      </c>
      <c r="M66" s="1" t="s">
        <v>24</v>
      </c>
      <c r="N66" s="1" t="s">
        <v>25</v>
      </c>
      <c r="O66">
        <v>3</v>
      </c>
      <c r="P66">
        <v>3773</v>
      </c>
      <c r="Q66" s="1" t="s">
        <v>26</v>
      </c>
      <c r="R66">
        <v>9</v>
      </c>
      <c r="S66" s="1" t="s">
        <v>47</v>
      </c>
      <c r="T66" s="1" t="s">
        <v>30</v>
      </c>
    </row>
    <row r="67" spans="1:20" x14ac:dyDescent="0.25">
      <c r="A67" s="1" t="s">
        <v>48</v>
      </c>
      <c r="B67">
        <v>106</v>
      </c>
      <c r="C67">
        <v>37</v>
      </c>
      <c r="D67">
        <v>58</v>
      </c>
      <c r="E67">
        <v>4</v>
      </c>
      <c r="F67" s="1" t="s">
        <v>31</v>
      </c>
      <c r="G67" s="1" t="s">
        <v>29</v>
      </c>
      <c r="H67" s="1" t="s">
        <v>24</v>
      </c>
      <c r="I67" s="1" t="s">
        <v>24</v>
      </c>
      <c r="J67" s="1" t="s">
        <v>23</v>
      </c>
      <c r="K67" s="1" t="s">
        <v>24</v>
      </c>
      <c r="L67" s="1" t="s">
        <v>24</v>
      </c>
      <c r="M67" s="1" t="s">
        <v>24</v>
      </c>
      <c r="N67" s="1" t="s">
        <v>108</v>
      </c>
      <c r="O67">
        <v>35</v>
      </c>
      <c r="P67">
        <v>1228</v>
      </c>
      <c r="Q67" s="1" t="s">
        <v>49</v>
      </c>
      <c r="R67">
        <v>3</v>
      </c>
      <c r="S67" s="1" t="s">
        <v>42</v>
      </c>
      <c r="T67" s="1" t="s">
        <v>51</v>
      </c>
    </row>
    <row r="68" spans="1:20" x14ac:dyDescent="0.25">
      <c r="A68" s="1" t="s">
        <v>112</v>
      </c>
      <c r="B68">
        <v>88</v>
      </c>
      <c r="C68">
        <v>19</v>
      </c>
      <c r="D68">
        <v>58</v>
      </c>
      <c r="E68">
        <v>5</v>
      </c>
      <c r="F68" s="1" t="s">
        <v>55</v>
      </c>
      <c r="G68" s="1" t="s">
        <v>22</v>
      </c>
      <c r="H68" s="1" t="s">
        <v>24</v>
      </c>
      <c r="I68" s="1" t="s">
        <v>24</v>
      </c>
      <c r="J68" s="1" t="s">
        <v>23</v>
      </c>
      <c r="K68" s="1" t="s">
        <v>23</v>
      </c>
      <c r="L68" s="1" t="s">
        <v>24</v>
      </c>
      <c r="M68" s="1" t="s">
        <v>24</v>
      </c>
      <c r="N68" s="1" t="s">
        <v>109</v>
      </c>
      <c r="O68">
        <v>35</v>
      </c>
      <c r="P68">
        <v>732</v>
      </c>
      <c r="Q68" s="1" t="s">
        <v>26</v>
      </c>
      <c r="R68">
        <v>1</v>
      </c>
      <c r="S68" s="1" t="s">
        <v>56</v>
      </c>
      <c r="T68" s="1" t="s">
        <v>51</v>
      </c>
    </row>
    <row r="69" spans="1:20" x14ac:dyDescent="0.25">
      <c r="A69" s="1" t="s">
        <v>20</v>
      </c>
      <c r="B69">
        <v>19</v>
      </c>
      <c r="C69">
        <v>8</v>
      </c>
      <c r="D69">
        <v>56</v>
      </c>
      <c r="E69">
        <v>4</v>
      </c>
      <c r="F69" s="1" t="s">
        <v>46</v>
      </c>
      <c r="G69" s="1" t="s">
        <v>41</v>
      </c>
      <c r="H69" s="1" t="s">
        <v>24</v>
      </c>
      <c r="I69" s="1" t="s">
        <v>24</v>
      </c>
      <c r="J69" s="1" t="s">
        <v>23</v>
      </c>
      <c r="K69" s="1" t="s">
        <v>24</v>
      </c>
      <c r="L69" s="1" t="s">
        <v>24</v>
      </c>
      <c r="M69" s="1" t="s">
        <v>24</v>
      </c>
      <c r="N69" s="1" t="s">
        <v>92</v>
      </c>
      <c r="O69">
        <v>5</v>
      </c>
      <c r="P69">
        <v>2959</v>
      </c>
      <c r="Q69" s="1" t="s">
        <v>26</v>
      </c>
      <c r="R69">
        <v>10</v>
      </c>
      <c r="S69" s="1" t="s">
        <v>52</v>
      </c>
      <c r="T69" s="1" t="s">
        <v>53</v>
      </c>
    </row>
    <row r="70" spans="1:20" x14ac:dyDescent="0.25">
      <c r="A70" s="1" t="s">
        <v>37</v>
      </c>
      <c r="B70">
        <v>41</v>
      </c>
      <c r="C70">
        <v>10</v>
      </c>
      <c r="D70">
        <v>56</v>
      </c>
      <c r="E70">
        <v>5</v>
      </c>
      <c r="F70" s="1" t="s">
        <v>46</v>
      </c>
      <c r="G70" s="1" t="s">
        <v>32</v>
      </c>
      <c r="H70" s="1" t="s">
        <v>24</v>
      </c>
      <c r="I70" s="1" t="s">
        <v>24</v>
      </c>
      <c r="J70" s="1" t="s">
        <v>23</v>
      </c>
      <c r="K70" s="1" t="s">
        <v>24</v>
      </c>
      <c r="L70" s="1" t="s">
        <v>24</v>
      </c>
      <c r="M70" s="1" t="s">
        <v>24</v>
      </c>
      <c r="N70" s="1" t="s">
        <v>92</v>
      </c>
      <c r="O70">
        <v>5</v>
      </c>
      <c r="P70">
        <v>2959</v>
      </c>
      <c r="Q70" s="1" t="s">
        <v>26</v>
      </c>
      <c r="R70">
        <v>4</v>
      </c>
      <c r="S70" s="1" t="s">
        <v>52</v>
      </c>
      <c r="T70" s="1" t="s">
        <v>34</v>
      </c>
    </row>
    <row r="71" spans="1:20" x14ac:dyDescent="0.25">
      <c r="A71" s="1" t="s">
        <v>20</v>
      </c>
      <c r="B71">
        <v>16</v>
      </c>
      <c r="C71">
        <v>13</v>
      </c>
      <c r="D71">
        <v>55</v>
      </c>
      <c r="E71">
        <v>5</v>
      </c>
      <c r="F71" s="1" t="s">
        <v>21</v>
      </c>
      <c r="G71" s="1" t="s">
        <v>41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100</v>
      </c>
      <c r="O71">
        <v>5</v>
      </c>
      <c r="P71">
        <v>2700</v>
      </c>
      <c r="Q71" s="1" t="s">
        <v>26</v>
      </c>
      <c r="R71">
        <v>9</v>
      </c>
      <c r="S71" s="1" t="s">
        <v>60</v>
      </c>
      <c r="T71" s="1" t="s">
        <v>40</v>
      </c>
    </row>
    <row r="72" spans="1:20" x14ac:dyDescent="0.25">
      <c r="A72" s="1" t="s">
        <v>81</v>
      </c>
      <c r="B72">
        <v>113</v>
      </c>
      <c r="C72">
        <v>15</v>
      </c>
      <c r="D72">
        <v>55</v>
      </c>
      <c r="E72">
        <v>5</v>
      </c>
      <c r="F72" s="1" t="s">
        <v>31</v>
      </c>
      <c r="G72" s="1" t="s">
        <v>32</v>
      </c>
      <c r="H72" s="1" t="s">
        <v>24</v>
      </c>
      <c r="I72" s="1" t="s">
        <v>24</v>
      </c>
      <c r="J72" s="1" t="s">
        <v>23</v>
      </c>
      <c r="K72" s="1" t="s">
        <v>24</v>
      </c>
      <c r="L72" s="1" t="s">
        <v>24</v>
      </c>
      <c r="M72" s="1" t="s">
        <v>24</v>
      </c>
      <c r="N72" s="1" t="s">
        <v>92</v>
      </c>
      <c r="O72">
        <v>5</v>
      </c>
      <c r="P72">
        <v>2959</v>
      </c>
      <c r="Q72" s="1" t="s">
        <v>36</v>
      </c>
      <c r="R72">
        <v>8</v>
      </c>
      <c r="S72" s="1" t="s">
        <v>45</v>
      </c>
      <c r="T72" s="1" t="s">
        <v>28</v>
      </c>
    </row>
    <row r="73" spans="1:20" x14ac:dyDescent="0.25">
      <c r="A73" s="1" t="s">
        <v>35</v>
      </c>
      <c r="B73">
        <v>95</v>
      </c>
      <c r="C73">
        <v>37</v>
      </c>
      <c r="D73">
        <v>55</v>
      </c>
      <c r="E73">
        <v>4</v>
      </c>
      <c r="F73" s="1" t="s">
        <v>31</v>
      </c>
      <c r="G73" s="1" t="s">
        <v>22</v>
      </c>
      <c r="H73" s="1" t="s">
        <v>24</v>
      </c>
      <c r="I73" s="1" t="s">
        <v>24</v>
      </c>
      <c r="J73" s="1" t="s">
        <v>23</v>
      </c>
      <c r="K73" s="1" t="s">
        <v>23</v>
      </c>
      <c r="L73" s="1" t="s">
        <v>24</v>
      </c>
      <c r="M73" s="1" t="s">
        <v>24</v>
      </c>
      <c r="N73" s="1" t="s">
        <v>109</v>
      </c>
      <c r="O73">
        <v>35</v>
      </c>
      <c r="P73">
        <v>732</v>
      </c>
      <c r="Q73" s="1" t="s">
        <v>36</v>
      </c>
      <c r="R73">
        <v>6</v>
      </c>
      <c r="S73" s="1" t="s">
        <v>39</v>
      </c>
      <c r="T73" s="1" t="s">
        <v>40</v>
      </c>
    </row>
    <row r="74" spans="1:20" x14ac:dyDescent="0.25">
      <c r="A74" s="1" t="s">
        <v>37</v>
      </c>
      <c r="B74">
        <v>136</v>
      </c>
      <c r="C74">
        <v>20</v>
      </c>
      <c r="D74">
        <v>55</v>
      </c>
      <c r="E74">
        <v>5</v>
      </c>
      <c r="F74" s="1" t="s">
        <v>46</v>
      </c>
      <c r="G74" s="1" t="s">
        <v>32</v>
      </c>
      <c r="H74" s="1" t="s">
        <v>24</v>
      </c>
      <c r="I74" s="1" t="s">
        <v>24</v>
      </c>
      <c r="J74" s="1" t="s">
        <v>23</v>
      </c>
      <c r="K74" s="1" t="s">
        <v>24</v>
      </c>
      <c r="L74" s="1" t="s">
        <v>24</v>
      </c>
      <c r="M74" s="1" t="s">
        <v>24</v>
      </c>
      <c r="N74" s="1" t="s">
        <v>102</v>
      </c>
      <c r="O74">
        <v>5</v>
      </c>
      <c r="P74">
        <v>1282</v>
      </c>
      <c r="Q74" s="1" t="s">
        <v>26</v>
      </c>
      <c r="R74">
        <v>3</v>
      </c>
      <c r="S74" s="1" t="s">
        <v>50</v>
      </c>
      <c r="T74" s="1" t="s">
        <v>53</v>
      </c>
    </row>
    <row r="75" spans="1:20" x14ac:dyDescent="0.25">
      <c r="A75" s="1" t="s">
        <v>20</v>
      </c>
      <c r="B75">
        <v>148</v>
      </c>
      <c r="C75">
        <v>33</v>
      </c>
      <c r="D75">
        <v>55</v>
      </c>
      <c r="E75">
        <v>4</v>
      </c>
      <c r="F75" s="1" t="s">
        <v>55</v>
      </c>
      <c r="G75" s="1" t="s">
        <v>29</v>
      </c>
      <c r="H75" s="1" t="s">
        <v>24</v>
      </c>
      <c r="I75" s="1" t="s">
        <v>23</v>
      </c>
      <c r="J75" s="1" t="s">
        <v>23</v>
      </c>
      <c r="K75" s="1" t="s">
        <v>23</v>
      </c>
      <c r="L75" s="1" t="s">
        <v>24</v>
      </c>
      <c r="M75" s="1" t="s">
        <v>24</v>
      </c>
      <c r="N75" s="1" t="s">
        <v>105</v>
      </c>
      <c r="O75">
        <v>45</v>
      </c>
      <c r="P75">
        <v>188</v>
      </c>
      <c r="Q75" s="1" t="s">
        <v>26</v>
      </c>
      <c r="R75">
        <v>3</v>
      </c>
      <c r="S75" s="1" t="s">
        <v>59</v>
      </c>
      <c r="T75" s="1" t="s">
        <v>51</v>
      </c>
    </row>
    <row r="76" spans="1:20" x14ac:dyDescent="0.25">
      <c r="A76" s="1" t="s">
        <v>20</v>
      </c>
      <c r="B76">
        <v>56</v>
      </c>
      <c r="C76">
        <v>16</v>
      </c>
      <c r="D76">
        <v>54</v>
      </c>
      <c r="E76">
        <v>4</v>
      </c>
      <c r="F76" s="1" t="s">
        <v>31</v>
      </c>
      <c r="G76" s="1" t="s">
        <v>29</v>
      </c>
      <c r="H76" s="1" t="s">
        <v>24</v>
      </c>
      <c r="I76" s="1" t="s">
        <v>24</v>
      </c>
      <c r="J76" s="1" t="s">
        <v>23</v>
      </c>
      <c r="K76" s="1" t="s">
        <v>24</v>
      </c>
      <c r="L76" s="1" t="s">
        <v>24</v>
      </c>
      <c r="M76" s="1" t="s">
        <v>24</v>
      </c>
      <c r="N76" s="1" t="s">
        <v>122</v>
      </c>
      <c r="O76">
        <v>4</v>
      </c>
      <c r="P76">
        <v>2916</v>
      </c>
      <c r="Q76" s="1" t="s">
        <v>26</v>
      </c>
      <c r="R76">
        <v>9</v>
      </c>
      <c r="S76" s="1" t="s">
        <v>42</v>
      </c>
      <c r="T76" s="1" t="s">
        <v>40</v>
      </c>
    </row>
    <row r="77" spans="1:20" x14ac:dyDescent="0.25">
      <c r="A77" s="1" t="s">
        <v>35</v>
      </c>
      <c r="B77">
        <v>74</v>
      </c>
      <c r="C77">
        <v>47</v>
      </c>
      <c r="D77">
        <v>54</v>
      </c>
      <c r="E77">
        <v>4</v>
      </c>
      <c r="F77" s="1" t="s">
        <v>21</v>
      </c>
      <c r="G77" s="1" t="s">
        <v>41</v>
      </c>
      <c r="H77" s="1" t="s">
        <v>24</v>
      </c>
      <c r="I77" s="1" t="s">
        <v>24</v>
      </c>
      <c r="J77" s="1" t="s">
        <v>23</v>
      </c>
      <c r="K77" s="1" t="s">
        <v>24</v>
      </c>
      <c r="L77" s="1" t="s">
        <v>24</v>
      </c>
      <c r="M77" s="1" t="s">
        <v>24</v>
      </c>
      <c r="N77" s="1" t="s">
        <v>62</v>
      </c>
      <c r="O77">
        <v>3</v>
      </c>
      <c r="P77">
        <v>3981</v>
      </c>
      <c r="Q77" s="1" t="s">
        <v>36</v>
      </c>
      <c r="R77">
        <v>7</v>
      </c>
      <c r="S77" s="1" t="s">
        <v>60</v>
      </c>
      <c r="T77" s="1" t="s">
        <v>51</v>
      </c>
    </row>
    <row r="78" spans="1:20" x14ac:dyDescent="0.25">
      <c r="A78" s="1" t="s">
        <v>20</v>
      </c>
      <c r="B78">
        <v>21</v>
      </c>
      <c r="C78">
        <v>18</v>
      </c>
      <c r="D78">
        <v>53</v>
      </c>
      <c r="E78">
        <v>5</v>
      </c>
      <c r="F78" s="1" t="s">
        <v>46</v>
      </c>
      <c r="G78" s="1" t="s">
        <v>41</v>
      </c>
      <c r="H78" s="1" t="s">
        <v>24</v>
      </c>
      <c r="I78" s="1" t="s">
        <v>23</v>
      </c>
      <c r="J78" s="1" t="s">
        <v>23</v>
      </c>
      <c r="K78" s="1" t="s">
        <v>23</v>
      </c>
      <c r="L78" s="1" t="s">
        <v>24</v>
      </c>
      <c r="M78" s="1" t="s">
        <v>24</v>
      </c>
      <c r="N78" s="1" t="s">
        <v>105</v>
      </c>
      <c r="O78">
        <v>45</v>
      </c>
      <c r="P78">
        <v>188</v>
      </c>
      <c r="Q78" s="1" t="s">
        <v>26</v>
      </c>
      <c r="R78">
        <v>11</v>
      </c>
      <c r="S78" s="1" t="s">
        <v>50</v>
      </c>
      <c r="T78" s="1" t="s">
        <v>51</v>
      </c>
    </row>
    <row r="79" spans="1:20" x14ac:dyDescent="0.25">
      <c r="A79" s="1" t="s">
        <v>43</v>
      </c>
      <c r="B79">
        <v>44</v>
      </c>
      <c r="C79">
        <v>35</v>
      </c>
      <c r="D79">
        <v>53</v>
      </c>
      <c r="E79">
        <v>5</v>
      </c>
      <c r="F79" s="1" t="s">
        <v>31</v>
      </c>
      <c r="G79" s="1" t="s">
        <v>41</v>
      </c>
      <c r="H79" s="1" t="s">
        <v>24</v>
      </c>
      <c r="I79" s="1" t="s">
        <v>24</v>
      </c>
      <c r="J79" s="1" t="s">
        <v>23</v>
      </c>
      <c r="K79" s="1" t="s">
        <v>24</v>
      </c>
      <c r="L79" s="1" t="s">
        <v>24</v>
      </c>
      <c r="M79" s="1" t="s">
        <v>24</v>
      </c>
      <c r="N79" s="1" t="s">
        <v>120</v>
      </c>
      <c r="O79">
        <v>5</v>
      </c>
      <c r="P79">
        <v>3933</v>
      </c>
      <c r="Q79" s="1" t="s">
        <v>44</v>
      </c>
      <c r="R79">
        <v>6</v>
      </c>
      <c r="S79" s="1" t="s">
        <v>39</v>
      </c>
      <c r="T79" s="1" t="s">
        <v>40</v>
      </c>
    </row>
    <row r="80" spans="1:20" x14ac:dyDescent="0.25">
      <c r="A80" s="1" t="s">
        <v>37</v>
      </c>
      <c r="B80">
        <v>49</v>
      </c>
      <c r="C80">
        <v>22</v>
      </c>
      <c r="D80">
        <v>53</v>
      </c>
      <c r="E80">
        <v>3</v>
      </c>
      <c r="F80" s="1" t="s">
        <v>55</v>
      </c>
      <c r="G80" s="1" t="s">
        <v>41</v>
      </c>
      <c r="H80" s="1" t="s">
        <v>24</v>
      </c>
      <c r="I80" s="1" t="s">
        <v>23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105</v>
      </c>
      <c r="O80">
        <v>45</v>
      </c>
      <c r="P80">
        <v>188</v>
      </c>
      <c r="Q80" s="1" t="s">
        <v>26</v>
      </c>
      <c r="R80">
        <v>5</v>
      </c>
      <c r="S80" s="1" t="s">
        <v>59</v>
      </c>
      <c r="T80" s="1" t="s">
        <v>53</v>
      </c>
    </row>
    <row r="81" spans="1:20" x14ac:dyDescent="0.25">
      <c r="A81" s="1" t="s">
        <v>43</v>
      </c>
      <c r="B81">
        <v>116</v>
      </c>
      <c r="C81">
        <v>44</v>
      </c>
      <c r="D81">
        <v>53</v>
      </c>
      <c r="E81">
        <v>4</v>
      </c>
      <c r="F81" s="1" t="s">
        <v>55</v>
      </c>
      <c r="G81" s="1" t="s">
        <v>41</v>
      </c>
      <c r="H81" s="1" t="s">
        <v>24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24</v>
      </c>
      <c r="N81" s="1" t="s">
        <v>115</v>
      </c>
      <c r="O81">
        <v>3</v>
      </c>
      <c r="P81">
        <v>315</v>
      </c>
      <c r="Q81" s="1" t="s">
        <v>44</v>
      </c>
      <c r="R81">
        <v>5</v>
      </c>
      <c r="S81" s="1" t="s">
        <v>57</v>
      </c>
      <c r="T81" s="1" t="s">
        <v>34</v>
      </c>
    </row>
    <row r="82" spans="1:20" x14ac:dyDescent="0.25">
      <c r="A82" s="1" t="s">
        <v>20</v>
      </c>
      <c r="B82">
        <v>114</v>
      </c>
      <c r="C82">
        <v>42</v>
      </c>
      <c r="D82">
        <v>52</v>
      </c>
      <c r="E82">
        <v>4</v>
      </c>
      <c r="F82" s="1" t="s">
        <v>21</v>
      </c>
      <c r="G82" s="1" t="s">
        <v>29</v>
      </c>
      <c r="H82" s="1" t="s">
        <v>24</v>
      </c>
      <c r="I82" s="1" t="s">
        <v>24</v>
      </c>
      <c r="J82" s="1" t="s">
        <v>23</v>
      </c>
      <c r="K82" s="1" t="s">
        <v>24</v>
      </c>
      <c r="L82" s="1" t="s">
        <v>24</v>
      </c>
      <c r="M82" s="1" t="s">
        <v>24</v>
      </c>
      <c r="N82" s="1" t="s">
        <v>62</v>
      </c>
      <c r="O82">
        <v>3</v>
      </c>
      <c r="P82">
        <v>3981</v>
      </c>
      <c r="Q82" s="1" t="s">
        <v>26</v>
      </c>
      <c r="R82">
        <v>11</v>
      </c>
      <c r="S82" s="1" t="s">
        <v>27</v>
      </c>
      <c r="T82" s="1" t="s">
        <v>34</v>
      </c>
    </row>
    <row r="83" spans="1:20" x14ac:dyDescent="0.25">
      <c r="A83" s="1" t="s">
        <v>86</v>
      </c>
      <c r="B83">
        <v>79</v>
      </c>
      <c r="C83">
        <v>39</v>
      </c>
      <c r="D83">
        <v>51</v>
      </c>
      <c r="E83">
        <v>3</v>
      </c>
      <c r="F83" s="1" t="s">
        <v>21</v>
      </c>
      <c r="G83" s="1" t="s">
        <v>41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85</v>
      </c>
      <c r="O83">
        <v>4</v>
      </c>
      <c r="P83">
        <v>1467</v>
      </c>
      <c r="Q83" s="1" t="s">
        <v>44</v>
      </c>
      <c r="R83">
        <v>5</v>
      </c>
      <c r="S83" s="1" t="s">
        <v>33</v>
      </c>
      <c r="T83" s="1" t="s">
        <v>51</v>
      </c>
    </row>
    <row r="84" spans="1:20" x14ac:dyDescent="0.25">
      <c r="A84" s="1" t="s">
        <v>20</v>
      </c>
      <c r="B84">
        <v>137</v>
      </c>
      <c r="C84">
        <v>42</v>
      </c>
      <c r="D84">
        <v>51</v>
      </c>
      <c r="E84">
        <v>3</v>
      </c>
      <c r="F84" s="1" t="s">
        <v>31</v>
      </c>
      <c r="G84" s="1" t="s">
        <v>41</v>
      </c>
      <c r="H84" s="1" t="s">
        <v>24</v>
      </c>
      <c r="I84" s="1" t="s">
        <v>24</v>
      </c>
      <c r="J84" s="1" t="s">
        <v>23</v>
      </c>
      <c r="K84" s="1" t="s">
        <v>24</v>
      </c>
      <c r="L84" s="1" t="s">
        <v>24</v>
      </c>
      <c r="M84" s="1" t="s">
        <v>24</v>
      </c>
      <c r="N84" s="1" t="s">
        <v>122</v>
      </c>
      <c r="O84">
        <v>4</v>
      </c>
      <c r="P84">
        <v>2916</v>
      </c>
      <c r="Q84" s="1" t="s">
        <v>26</v>
      </c>
      <c r="R84">
        <v>5</v>
      </c>
      <c r="S84" s="1" t="s">
        <v>45</v>
      </c>
      <c r="T84" s="1" t="s">
        <v>53</v>
      </c>
    </row>
    <row r="85" spans="1:20" x14ac:dyDescent="0.25">
      <c r="A85" s="1" t="s">
        <v>20</v>
      </c>
      <c r="B85">
        <v>27</v>
      </c>
      <c r="C85">
        <v>12</v>
      </c>
      <c r="D85">
        <v>51</v>
      </c>
      <c r="E85">
        <v>5</v>
      </c>
      <c r="F85" s="1" t="s">
        <v>31</v>
      </c>
      <c r="G85" s="1" t="s">
        <v>22</v>
      </c>
      <c r="H85" s="1" t="s">
        <v>24</v>
      </c>
      <c r="I85" s="1" t="s">
        <v>24</v>
      </c>
      <c r="J85" s="1" t="s">
        <v>24</v>
      </c>
      <c r="K85" s="1" t="s">
        <v>23</v>
      </c>
      <c r="L85" s="1" t="s">
        <v>23</v>
      </c>
      <c r="M85" s="1" t="s">
        <v>24</v>
      </c>
      <c r="N85" s="1" t="s">
        <v>117</v>
      </c>
      <c r="O85">
        <v>35</v>
      </c>
      <c r="P85">
        <v>787</v>
      </c>
      <c r="Q85" s="1" t="s">
        <v>26</v>
      </c>
      <c r="R85">
        <v>4</v>
      </c>
      <c r="S85" s="1" t="s">
        <v>39</v>
      </c>
      <c r="T85" s="1" t="s">
        <v>40</v>
      </c>
    </row>
    <row r="86" spans="1:20" x14ac:dyDescent="0.25">
      <c r="A86" s="1" t="s">
        <v>101</v>
      </c>
      <c r="B86">
        <v>130</v>
      </c>
      <c r="C86">
        <v>19</v>
      </c>
      <c r="D86">
        <v>49</v>
      </c>
      <c r="E86">
        <v>3</v>
      </c>
      <c r="F86" s="1" t="s">
        <v>46</v>
      </c>
      <c r="G86" s="1" t="s">
        <v>41</v>
      </c>
      <c r="H86" s="1" t="s">
        <v>24</v>
      </c>
      <c r="I86" s="1" t="s">
        <v>24</v>
      </c>
      <c r="J86" s="1" t="s">
        <v>23</v>
      </c>
      <c r="K86" s="1" t="s">
        <v>24</v>
      </c>
      <c r="L86" s="1" t="s">
        <v>24</v>
      </c>
      <c r="M86" s="1" t="s">
        <v>24</v>
      </c>
      <c r="N86" s="1" t="s">
        <v>122</v>
      </c>
      <c r="O86">
        <v>4</v>
      </c>
      <c r="P86">
        <v>2916</v>
      </c>
      <c r="Q86" s="1" t="s">
        <v>26</v>
      </c>
      <c r="R86">
        <v>6</v>
      </c>
      <c r="S86" s="1" t="s">
        <v>47</v>
      </c>
      <c r="T86" s="1" t="s">
        <v>53</v>
      </c>
    </row>
    <row r="87" spans="1:20" x14ac:dyDescent="0.25">
      <c r="A87" s="1" t="s">
        <v>37</v>
      </c>
      <c r="B87">
        <v>21</v>
      </c>
      <c r="C87">
        <v>16</v>
      </c>
      <c r="D87">
        <v>48</v>
      </c>
      <c r="E87">
        <v>5</v>
      </c>
      <c r="F87" s="1" t="s">
        <v>21</v>
      </c>
      <c r="G87" s="1" t="s">
        <v>41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80</v>
      </c>
      <c r="O87">
        <v>4</v>
      </c>
      <c r="P87">
        <v>2884</v>
      </c>
      <c r="Q87" s="1" t="s">
        <v>26</v>
      </c>
      <c r="R87">
        <v>12</v>
      </c>
      <c r="S87" s="1" t="s">
        <v>60</v>
      </c>
      <c r="T87" s="1" t="s">
        <v>28</v>
      </c>
    </row>
    <row r="88" spans="1:20" x14ac:dyDescent="0.25">
      <c r="A88" s="1" t="s">
        <v>20</v>
      </c>
      <c r="B88">
        <v>50</v>
      </c>
      <c r="C88">
        <v>39</v>
      </c>
      <c r="D88">
        <v>48</v>
      </c>
      <c r="E88">
        <v>2</v>
      </c>
      <c r="F88" s="1" t="s">
        <v>21</v>
      </c>
      <c r="G88" s="1" t="s">
        <v>32</v>
      </c>
      <c r="H88" s="1" t="s">
        <v>24</v>
      </c>
      <c r="I88" s="1" t="s">
        <v>24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108</v>
      </c>
      <c r="O88">
        <v>35</v>
      </c>
      <c r="P88">
        <v>1228</v>
      </c>
      <c r="Q88" s="1" t="s">
        <v>26</v>
      </c>
      <c r="R88">
        <v>10</v>
      </c>
      <c r="S88" s="1" t="s">
        <v>27</v>
      </c>
      <c r="T88" s="1" t="s">
        <v>28</v>
      </c>
    </row>
    <row r="89" spans="1:20" x14ac:dyDescent="0.25">
      <c r="A89" s="1" t="s">
        <v>121</v>
      </c>
      <c r="B89">
        <v>77</v>
      </c>
      <c r="C89">
        <v>18</v>
      </c>
      <c r="D89">
        <v>48</v>
      </c>
      <c r="E89">
        <v>4</v>
      </c>
      <c r="F89" s="1" t="s">
        <v>46</v>
      </c>
      <c r="G89" s="1" t="s">
        <v>32</v>
      </c>
      <c r="H89" s="1" t="s">
        <v>24</v>
      </c>
      <c r="I89" s="1" t="s">
        <v>24</v>
      </c>
      <c r="J89" s="1" t="s">
        <v>23</v>
      </c>
      <c r="K89" s="1" t="s">
        <v>24</v>
      </c>
      <c r="L89" s="1" t="s">
        <v>24</v>
      </c>
      <c r="M89" s="1" t="s">
        <v>24</v>
      </c>
      <c r="N89" s="1" t="s">
        <v>120</v>
      </c>
      <c r="O89">
        <v>5</v>
      </c>
      <c r="P89">
        <v>3933</v>
      </c>
      <c r="Q89" s="1" t="s">
        <v>44</v>
      </c>
      <c r="R89">
        <v>10</v>
      </c>
      <c r="S89" s="1" t="s">
        <v>50</v>
      </c>
      <c r="T89" s="1" t="s">
        <v>34</v>
      </c>
    </row>
    <row r="90" spans="1:20" x14ac:dyDescent="0.25">
      <c r="A90" s="1" t="s">
        <v>20</v>
      </c>
      <c r="B90">
        <v>75</v>
      </c>
      <c r="C90">
        <v>37</v>
      </c>
      <c r="D90">
        <v>48</v>
      </c>
      <c r="E90">
        <v>5</v>
      </c>
      <c r="F90" s="1" t="s">
        <v>46</v>
      </c>
      <c r="G90" s="1" t="s">
        <v>41</v>
      </c>
      <c r="H90" s="1" t="s">
        <v>24</v>
      </c>
      <c r="I90" s="1" t="s">
        <v>24</v>
      </c>
      <c r="J90" s="1" t="s">
        <v>23</v>
      </c>
      <c r="K90" s="1" t="s">
        <v>23</v>
      </c>
      <c r="L90" s="1" t="s">
        <v>24</v>
      </c>
      <c r="M90" s="1" t="s">
        <v>24</v>
      </c>
      <c r="N90" s="1" t="s">
        <v>109</v>
      </c>
      <c r="O90">
        <v>35</v>
      </c>
      <c r="P90">
        <v>732</v>
      </c>
      <c r="Q90" s="1" t="s">
        <v>26</v>
      </c>
      <c r="R90">
        <v>6</v>
      </c>
      <c r="S90" s="1" t="s">
        <v>50</v>
      </c>
      <c r="T90" s="1" t="s">
        <v>34</v>
      </c>
    </row>
    <row r="91" spans="1:20" x14ac:dyDescent="0.25">
      <c r="A91" s="1" t="s">
        <v>20</v>
      </c>
      <c r="B91">
        <v>125</v>
      </c>
      <c r="C91">
        <v>35</v>
      </c>
      <c r="D91">
        <v>48</v>
      </c>
      <c r="E91">
        <v>5</v>
      </c>
      <c r="F91" s="1" t="s">
        <v>31</v>
      </c>
      <c r="G91" s="1" t="s">
        <v>29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100</v>
      </c>
      <c r="O91">
        <v>5</v>
      </c>
      <c r="P91">
        <v>2700</v>
      </c>
      <c r="Q91" s="1" t="s">
        <v>26</v>
      </c>
      <c r="R91">
        <v>4</v>
      </c>
      <c r="S91" s="1" t="s">
        <v>42</v>
      </c>
      <c r="T91" s="1" t="s">
        <v>53</v>
      </c>
    </row>
    <row r="92" spans="1:20" x14ac:dyDescent="0.25">
      <c r="A92" s="1" t="s">
        <v>20</v>
      </c>
      <c r="B92">
        <v>38</v>
      </c>
      <c r="C92">
        <v>22</v>
      </c>
      <c r="D92">
        <v>47</v>
      </c>
      <c r="E92">
        <v>4</v>
      </c>
      <c r="F92" s="1" t="s">
        <v>31</v>
      </c>
      <c r="G92" s="1" t="s">
        <v>29</v>
      </c>
      <c r="H92" s="1" t="s">
        <v>24</v>
      </c>
      <c r="I92" s="1" t="s">
        <v>24</v>
      </c>
      <c r="J92" s="1" t="s">
        <v>23</v>
      </c>
      <c r="K92" s="1" t="s">
        <v>24</v>
      </c>
      <c r="L92" s="1" t="s">
        <v>24</v>
      </c>
      <c r="M92" s="1" t="s">
        <v>24</v>
      </c>
      <c r="N92" s="1" t="s">
        <v>123</v>
      </c>
      <c r="O92">
        <v>4</v>
      </c>
      <c r="P92">
        <v>826</v>
      </c>
      <c r="Q92" s="1" t="s">
        <v>26</v>
      </c>
      <c r="R92">
        <v>4</v>
      </c>
      <c r="S92" s="1" t="s">
        <v>42</v>
      </c>
      <c r="T92" s="1" t="s">
        <v>58</v>
      </c>
    </row>
    <row r="93" spans="1:20" x14ac:dyDescent="0.25">
      <c r="A93" s="1" t="s">
        <v>20</v>
      </c>
      <c r="B93">
        <v>182</v>
      </c>
      <c r="C93">
        <v>24</v>
      </c>
      <c r="D93">
        <v>47</v>
      </c>
      <c r="E93">
        <v>4</v>
      </c>
      <c r="F93" s="1" t="s">
        <v>55</v>
      </c>
      <c r="G93" s="1" t="s">
        <v>32</v>
      </c>
      <c r="H93" s="1" t="s">
        <v>24</v>
      </c>
      <c r="I93" s="1" t="s">
        <v>24</v>
      </c>
      <c r="J93" s="1" t="s">
        <v>24</v>
      </c>
      <c r="K93" s="1" t="s">
        <v>23</v>
      </c>
      <c r="L93" s="1" t="s">
        <v>23</v>
      </c>
      <c r="M93" s="1" t="s">
        <v>24</v>
      </c>
      <c r="N93" s="1" t="s">
        <v>117</v>
      </c>
      <c r="O93">
        <v>35</v>
      </c>
      <c r="P93">
        <v>787</v>
      </c>
      <c r="Q93" s="1" t="s">
        <v>26</v>
      </c>
      <c r="R93">
        <v>2</v>
      </c>
      <c r="S93" s="1" t="s">
        <v>59</v>
      </c>
      <c r="T93" s="1" t="s">
        <v>53</v>
      </c>
    </row>
    <row r="94" spans="1:20" x14ac:dyDescent="0.25">
      <c r="A94" s="1" t="s">
        <v>20</v>
      </c>
      <c r="B94">
        <v>95</v>
      </c>
      <c r="C94">
        <v>34</v>
      </c>
      <c r="D94">
        <v>46</v>
      </c>
      <c r="E94">
        <v>5</v>
      </c>
      <c r="F94" s="1" t="s">
        <v>46</v>
      </c>
      <c r="G94" s="1" t="s">
        <v>29</v>
      </c>
      <c r="H94" s="1" t="s">
        <v>24</v>
      </c>
      <c r="I94" s="1" t="s">
        <v>24</v>
      </c>
      <c r="J94" s="1" t="s">
        <v>23</v>
      </c>
      <c r="K94" s="1" t="s">
        <v>24</v>
      </c>
      <c r="L94" s="1" t="s">
        <v>24</v>
      </c>
      <c r="M94" s="1" t="s">
        <v>24</v>
      </c>
      <c r="N94" s="1" t="s">
        <v>119</v>
      </c>
      <c r="O94">
        <v>5</v>
      </c>
      <c r="P94">
        <v>4027</v>
      </c>
      <c r="Q94" s="1" t="s">
        <v>26</v>
      </c>
      <c r="R94">
        <v>6</v>
      </c>
      <c r="S94" s="1" t="s">
        <v>47</v>
      </c>
      <c r="T94" s="1" t="s">
        <v>53</v>
      </c>
    </row>
    <row r="95" spans="1:20" x14ac:dyDescent="0.25">
      <c r="A95" s="1" t="s">
        <v>94</v>
      </c>
      <c r="B95">
        <v>86</v>
      </c>
      <c r="C95">
        <v>12</v>
      </c>
      <c r="D95">
        <v>46</v>
      </c>
      <c r="E95">
        <v>4</v>
      </c>
      <c r="F95" s="1" t="s">
        <v>55</v>
      </c>
      <c r="G95" s="1" t="s">
        <v>41</v>
      </c>
      <c r="H95" s="1" t="s">
        <v>24</v>
      </c>
      <c r="I95" s="1" t="s">
        <v>24</v>
      </c>
      <c r="J95" s="1" t="s">
        <v>23</v>
      </c>
      <c r="K95" s="1" t="s">
        <v>23</v>
      </c>
      <c r="L95" s="1" t="s">
        <v>24</v>
      </c>
      <c r="M95" s="1" t="s">
        <v>24</v>
      </c>
      <c r="N95" s="1" t="s">
        <v>109</v>
      </c>
      <c r="O95">
        <v>35</v>
      </c>
      <c r="P95">
        <v>732</v>
      </c>
      <c r="Q95" s="1" t="s">
        <v>36</v>
      </c>
      <c r="R95">
        <v>5</v>
      </c>
      <c r="S95" s="1" t="s">
        <v>59</v>
      </c>
      <c r="T95" s="1" t="s">
        <v>53</v>
      </c>
    </row>
    <row r="96" spans="1:20" x14ac:dyDescent="0.25">
      <c r="A96" s="1" t="s">
        <v>37</v>
      </c>
      <c r="B96">
        <v>101</v>
      </c>
      <c r="C96">
        <v>35</v>
      </c>
      <c r="D96">
        <v>46</v>
      </c>
      <c r="E96">
        <v>5</v>
      </c>
      <c r="F96" s="1" t="s">
        <v>21</v>
      </c>
      <c r="G96" s="1" t="s">
        <v>22</v>
      </c>
      <c r="H96" s="1" t="s">
        <v>24</v>
      </c>
      <c r="I96" s="1" t="s">
        <v>24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117</v>
      </c>
      <c r="O96">
        <v>35</v>
      </c>
      <c r="P96">
        <v>787</v>
      </c>
      <c r="Q96" s="1" t="s">
        <v>26</v>
      </c>
      <c r="R96">
        <v>5</v>
      </c>
      <c r="S96" s="1" t="s">
        <v>60</v>
      </c>
      <c r="T96" s="1" t="s">
        <v>34</v>
      </c>
    </row>
    <row r="97" spans="1:20" x14ac:dyDescent="0.25">
      <c r="A97" s="1" t="s">
        <v>35</v>
      </c>
      <c r="B97">
        <v>45</v>
      </c>
      <c r="C97">
        <v>12</v>
      </c>
      <c r="D97">
        <v>46</v>
      </c>
      <c r="E97">
        <v>4</v>
      </c>
      <c r="F97" s="1" t="s">
        <v>31</v>
      </c>
      <c r="G97" s="1" t="s">
        <v>41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24</v>
      </c>
      <c r="M97" s="1" t="s">
        <v>24</v>
      </c>
      <c r="N97" s="1" t="s">
        <v>25</v>
      </c>
      <c r="O97">
        <v>3</v>
      </c>
      <c r="P97">
        <v>3773</v>
      </c>
      <c r="Q97" s="1" t="s">
        <v>36</v>
      </c>
      <c r="R97">
        <v>4</v>
      </c>
      <c r="S97" s="1" t="s">
        <v>42</v>
      </c>
      <c r="T97" s="1" t="s">
        <v>30</v>
      </c>
    </row>
    <row r="98" spans="1:20" x14ac:dyDescent="0.25">
      <c r="A98" s="1" t="s">
        <v>82</v>
      </c>
      <c r="B98">
        <v>119</v>
      </c>
      <c r="C98">
        <v>20</v>
      </c>
      <c r="D98">
        <v>46</v>
      </c>
      <c r="E98">
        <v>5</v>
      </c>
      <c r="F98" s="1" t="s">
        <v>46</v>
      </c>
      <c r="G98" s="1" t="s">
        <v>22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114</v>
      </c>
      <c r="O98">
        <v>3</v>
      </c>
      <c r="P98">
        <v>716</v>
      </c>
      <c r="Q98" s="1" t="s">
        <v>44</v>
      </c>
      <c r="R98">
        <v>1</v>
      </c>
      <c r="S98" s="1" t="s">
        <v>47</v>
      </c>
      <c r="T98" s="1" t="s">
        <v>53</v>
      </c>
    </row>
    <row r="99" spans="1:20" x14ac:dyDescent="0.25">
      <c r="A99" s="1" t="s">
        <v>37</v>
      </c>
      <c r="B99">
        <v>7</v>
      </c>
      <c r="C99">
        <v>5</v>
      </c>
      <c r="D99">
        <v>45</v>
      </c>
      <c r="E99">
        <v>4</v>
      </c>
      <c r="F99" s="1" t="s">
        <v>31</v>
      </c>
      <c r="G99" s="1" t="s">
        <v>32</v>
      </c>
      <c r="H99" s="1" t="s">
        <v>24</v>
      </c>
      <c r="I99" s="1" t="s">
        <v>24</v>
      </c>
      <c r="J99" s="1" t="s">
        <v>23</v>
      </c>
      <c r="K99" s="1" t="s">
        <v>24</v>
      </c>
      <c r="L99" s="1" t="s">
        <v>24</v>
      </c>
      <c r="M99" s="1" t="s">
        <v>24</v>
      </c>
      <c r="N99" s="1" t="s">
        <v>108</v>
      </c>
      <c r="O99">
        <v>35</v>
      </c>
      <c r="P99">
        <v>1228</v>
      </c>
      <c r="Q99" s="1" t="s">
        <v>26</v>
      </c>
      <c r="R99">
        <v>10</v>
      </c>
      <c r="S99" s="1" t="s">
        <v>42</v>
      </c>
      <c r="T99" s="1" t="s">
        <v>58</v>
      </c>
    </row>
    <row r="100" spans="1:20" x14ac:dyDescent="0.25">
      <c r="A100" s="1" t="s">
        <v>20</v>
      </c>
      <c r="B100">
        <v>102</v>
      </c>
      <c r="C100">
        <v>17</v>
      </c>
      <c r="D100">
        <v>45</v>
      </c>
      <c r="E100">
        <v>5</v>
      </c>
      <c r="F100" s="1" t="s">
        <v>31</v>
      </c>
      <c r="G100" s="1" t="s">
        <v>29</v>
      </c>
      <c r="H100" s="1" t="s">
        <v>24</v>
      </c>
      <c r="I100" s="1" t="s">
        <v>24</v>
      </c>
      <c r="J100" s="1" t="s">
        <v>23</v>
      </c>
      <c r="K100" s="1" t="s">
        <v>24</v>
      </c>
      <c r="L100" s="1" t="s">
        <v>24</v>
      </c>
      <c r="M100" s="1" t="s">
        <v>24</v>
      </c>
      <c r="N100" s="1" t="s">
        <v>92</v>
      </c>
      <c r="O100">
        <v>5</v>
      </c>
      <c r="P100">
        <v>2959</v>
      </c>
      <c r="Q100" s="1" t="s">
        <v>26</v>
      </c>
      <c r="R100">
        <v>2</v>
      </c>
      <c r="S100" s="1" t="s">
        <v>42</v>
      </c>
      <c r="T100" s="1" t="s">
        <v>58</v>
      </c>
    </row>
    <row r="101" spans="1:20" x14ac:dyDescent="0.25">
      <c r="A101" s="1" t="s">
        <v>20</v>
      </c>
      <c r="B101">
        <v>50</v>
      </c>
      <c r="C101">
        <v>19</v>
      </c>
      <c r="D101">
        <v>45</v>
      </c>
      <c r="E101">
        <v>5</v>
      </c>
      <c r="F101" s="1" t="s">
        <v>55</v>
      </c>
      <c r="G101" s="1" t="s">
        <v>29</v>
      </c>
      <c r="H101" s="1" t="s">
        <v>24</v>
      </c>
      <c r="I101" s="1" t="s">
        <v>24</v>
      </c>
      <c r="J101" s="1" t="s">
        <v>23</v>
      </c>
      <c r="K101" s="1" t="s">
        <v>24</v>
      </c>
      <c r="L101" s="1" t="s">
        <v>24</v>
      </c>
      <c r="M101" s="1" t="s">
        <v>24</v>
      </c>
      <c r="N101" s="1" t="s">
        <v>92</v>
      </c>
      <c r="O101">
        <v>5</v>
      </c>
      <c r="P101">
        <v>2959</v>
      </c>
      <c r="Q101" s="1" t="s">
        <v>26</v>
      </c>
      <c r="R101">
        <v>0</v>
      </c>
      <c r="S101" s="1" t="s">
        <v>59</v>
      </c>
      <c r="T101" s="1" t="s">
        <v>30</v>
      </c>
    </row>
    <row r="102" spans="1:20" x14ac:dyDescent="0.25">
      <c r="A102" s="1" t="s">
        <v>48</v>
      </c>
      <c r="B102">
        <v>35</v>
      </c>
      <c r="C102">
        <v>24</v>
      </c>
      <c r="D102">
        <v>43</v>
      </c>
      <c r="E102">
        <v>5</v>
      </c>
      <c r="F102" s="1" t="s">
        <v>55</v>
      </c>
      <c r="G102" s="1" t="s">
        <v>41</v>
      </c>
      <c r="H102" s="1" t="s">
        <v>24</v>
      </c>
      <c r="I102" s="1" t="s">
        <v>24</v>
      </c>
      <c r="J102" s="1" t="s">
        <v>23</v>
      </c>
      <c r="K102" s="1" t="s">
        <v>24</v>
      </c>
      <c r="L102" s="1" t="s">
        <v>24</v>
      </c>
      <c r="M102" s="1" t="s">
        <v>24</v>
      </c>
      <c r="N102" s="1" t="s">
        <v>90</v>
      </c>
      <c r="O102">
        <v>5</v>
      </c>
      <c r="P102">
        <v>3348</v>
      </c>
      <c r="Q102" s="1" t="s">
        <v>49</v>
      </c>
      <c r="R102">
        <v>4</v>
      </c>
      <c r="S102" s="1" t="s">
        <v>59</v>
      </c>
      <c r="T102" s="1" t="s">
        <v>53</v>
      </c>
    </row>
    <row r="103" spans="1:20" x14ac:dyDescent="0.25">
      <c r="A103" s="1" t="s">
        <v>35</v>
      </c>
      <c r="B103">
        <v>26</v>
      </c>
      <c r="C103">
        <v>18</v>
      </c>
      <c r="D103">
        <v>43</v>
      </c>
      <c r="E103">
        <v>5</v>
      </c>
      <c r="F103" s="1" t="s">
        <v>55</v>
      </c>
      <c r="G103" s="1" t="s">
        <v>22</v>
      </c>
      <c r="H103" s="1" t="s">
        <v>24</v>
      </c>
      <c r="I103" s="1" t="s">
        <v>24</v>
      </c>
      <c r="J103" s="1" t="s">
        <v>23</v>
      </c>
      <c r="K103" s="1" t="s">
        <v>24</v>
      </c>
      <c r="L103" s="1" t="s">
        <v>24</v>
      </c>
      <c r="M103" s="1" t="s">
        <v>24</v>
      </c>
      <c r="N103" s="1" t="s">
        <v>120</v>
      </c>
      <c r="O103">
        <v>5</v>
      </c>
      <c r="P103">
        <v>3933</v>
      </c>
      <c r="Q103" s="1" t="s">
        <v>36</v>
      </c>
      <c r="R103">
        <v>4</v>
      </c>
      <c r="S103" s="1" t="s">
        <v>59</v>
      </c>
      <c r="T103" s="1" t="s">
        <v>58</v>
      </c>
    </row>
    <row r="104" spans="1:20" x14ac:dyDescent="0.25">
      <c r="A104" s="1" t="s">
        <v>20</v>
      </c>
      <c r="B104">
        <v>116</v>
      </c>
      <c r="C104">
        <v>12</v>
      </c>
      <c r="D104">
        <v>43</v>
      </c>
      <c r="E104">
        <v>4</v>
      </c>
      <c r="F104" s="1" t="s">
        <v>21</v>
      </c>
      <c r="G104" s="1" t="s">
        <v>22</v>
      </c>
      <c r="H104" s="1" t="s">
        <v>24</v>
      </c>
      <c r="I104" s="1" t="s">
        <v>24</v>
      </c>
      <c r="J104" s="1" t="s">
        <v>23</v>
      </c>
      <c r="K104" s="1" t="s">
        <v>24</v>
      </c>
      <c r="L104" s="1" t="s">
        <v>24</v>
      </c>
      <c r="M104" s="1" t="s">
        <v>24</v>
      </c>
      <c r="N104" s="1" t="s">
        <v>122</v>
      </c>
      <c r="O104">
        <v>4</v>
      </c>
      <c r="P104">
        <v>2916</v>
      </c>
      <c r="Q104" s="1" t="s">
        <v>26</v>
      </c>
      <c r="R104">
        <v>4</v>
      </c>
      <c r="S104" s="1" t="s">
        <v>33</v>
      </c>
      <c r="T104" s="1" t="s">
        <v>40</v>
      </c>
    </row>
    <row r="105" spans="1:20" x14ac:dyDescent="0.25">
      <c r="A105" s="1" t="s">
        <v>35</v>
      </c>
      <c r="B105">
        <v>60</v>
      </c>
      <c r="C105">
        <v>7</v>
      </c>
      <c r="D105">
        <v>42</v>
      </c>
      <c r="E105">
        <v>5</v>
      </c>
      <c r="F105" s="1" t="s">
        <v>31</v>
      </c>
      <c r="G105" s="1" t="s">
        <v>41</v>
      </c>
      <c r="H105" s="1" t="s">
        <v>24</v>
      </c>
      <c r="I105" s="1" t="s">
        <v>24</v>
      </c>
      <c r="J105" s="1" t="s">
        <v>23</v>
      </c>
      <c r="K105" s="1" t="s">
        <v>24</v>
      </c>
      <c r="L105" s="1" t="s">
        <v>24</v>
      </c>
      <c r="M105" s="1" t="s">
        <v>24</v>
      </c>
      <c r="N105" s="1" t="s">
        <v>108</v>
      </c>
      <c r="O105">
        <v>35</v>
      </c>
      <c r="P105">
        <v>1228</v>
      </c>
      <c r="Q105" s="1" t="s">
        <v>36</v>
      </c>
      <c r="R105">
        <v>8</v>
      </c>
      <c r="S105" s="1" t="s">
        <v>39</v>
      </c>
      <c r="T105" s="1" t="s">
        <v>40</v>
      </c>
    </row>
    <row r="106" spans="1:20" x14ac:dyDescent="0.25">
      <c r="A106" s="1" t="s">
        <v>37</v>
      </c>
      <c r="B106">
        <v>46</v>
      </c>
      <c r="C106">
        <v>39</v>
      </c>
      <c r="D106">
        <v>42</v>
      </c>
      <c r="E106">
        <v>4</v>
      </c>
      <c r="F106" s="1" t="s">
        <v>31</v>
      </c>
      <c r="G106" s="1" t="s">
        <v>29</v>
      </c>
      <c r="H106" s="1" t="s">
        <v>24</v>
      </c>
      <c r="I106" s="1" t="s">
        <v>24</v>
      </c>
      <c r="J106" s="1" t="s">
        <v>23</v>
      </c>
      <c r="K106" s="1" t="s">
        <v>23</v>
      </c>
      <c r="L106" s="1" t="s">
        <v>24</v>
      </c>
      <c r="M106" s="1" t="s">
        <v>24</v>
      </c>
      <c r="N106" s="1" t="s">
        <v>109</v>
      </c>
      <c r="O106">
        <v>35</v>
      </c>
      <c r="P106">
        <v>732</v>
      </c>
      <c r="Q106" s="1" t="s">
        <v>26</v>
      </c>
      <c r="R106">
        <v>6</v>
      </c>
      <c r="S106" s="1" t="s">
        <v>45</v>
      </c>
      <c r="T106" s="1" t="s">
        <v>51</v>
      </c>
    </row>
    <row r="107" spans="1:20" x14ac:dyDescent="0.25">
      <c r="A107" s="1" t="s">
        <v>35</v>
      </c>
      <c r="B107">
        <v>26</v>
      </c>
      <c r="C107">
        <v>22</v>
      </c>
      <c r="D107">
        <v>42</v>
      </c>
      <c r="E107">
        <v>5</v>
      </c>
      <c r="F107" s="1" t="s">
        <v>55</v>
      </c>
      <c r="G107" s="1" t="s">
        <v>41</v>
      </c>
      <c r="H107" s="1" t="s">
        <v>24</v>
      </c>
      <c r="I107" s="1" t="s">
        <v>24</v>
      </c>
      <c r="J107" s="1" t="s">
        <v>23</v>
      </c>
      <c r="K107" s="1" t="s">
        <v>24</v>
      </c>
      <c r="L107" s="1" t="s">
        <v>24</v>
      </c>
      <c r="M107" s="1" t="s">
        <v>24</v>
      </c>
      <c r="N107" s="1" t="s">
        <v>120</v>
      </c>
      <c r="O107">
        <v>5</v>
      </c>
      <c r="P107">
        <v>3933</v>
      </c>
      <c r="Q107" s="1" t="s">
        <v>36</v>
      </c>
      <c r="R107">
        <v>5</v>
      </c>
      <c r="S107" s="1" t="s">
        <v>57</v>
      </c>
      <c r="T107" s="1" t="s">
        <v>53</v>
      </c>
    </row>
    <row r="108" spans="1:20" x14ac:dyDescent="0.25">
      <c r="A108" s="1" t="s">
        <v>20</v>
      </c>
      <c r="B108">
        <v>169</v>
      </c>
      <c r="C108">
        <v>25</v>
      </c>
      <c r="D108">
        <v>41</v>
      </c>
      <c r="E108">
        <v>5</v>
      </c>
      <c r="F108" s="1" t="s">
        <v>21</v>
      </c>
      <c r="G108" s="1" t="s">
        <v>22</v>
      </c>
      <c r="H108" s="1" t="s">
        <v>24</v>
      </c>
      <c r="I108" s="1" t="s">
        <v>24</v>
      </c>
      <c r="J108" s="1" t="s">
        <v>23</v>
      </c>
      <c r="K108" s="1" t="s">
        <v>24</v>
      </c>
      <c r="L108" s="1" t="s">
        <v>24</v>
      </c>
      <c r="M108" s="1" t="s">
        <v>24</v>
      </c>
      <c r="N108" s="1" t="s">
        <v>106</v>
      </c>
      <c r="O108">
        <v>5</v>
      </c>
      <c r="P108">
        <v>2034</v>
      </c>
      <c r="Q108" s="1" t="s">
        <v>26</v>
      </c>
      <c r="R108">
        <v>8</v>
      </c>
      <c r="S108" s="1" t="s">
        <v>60</v>
      </c>
      <c r="T108" s="1" t="s">
        <v>40</v>
      </c>
    </row>
    <row r="109" spans="1:20" x14ac:dyDescent="0.25">
      <c r="A109" s="1" t="s">
        <v>37</v>
      </c>
      <c r="B109">
        <v>112</v>
      </c>
      <c r="C109">
        <v>34</v>
      </c>
      <c r="D109">
        <v>41</v>
      </c>
      <c r="E109">
        <v>5</v>
      </c>
      <c r="F109" s="1" t="s">
        <v>55</v>
      </c>
      <c r="G109" s="1" t="s">
        <v>32</v>
      </c>
      <c r="H109" s="1" t="s">
        <v>24</v>
      </c>
      <c r="I109" s="1" t="s">
        <v>24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108</v>
      </c>
      <c r="O109">
        <v>35</v>
      </c>
      <c r="P109">
        <v>1228</v>
      </c>
      <c r="Q109" s="1" t="s">
        <v>26</v>
      </c>
      <c r="R109">
        <v>7</v>
      </c>
      <c r="S109" s="1" t="s">
        <v>56</v>
      </c>
      <c r="T109" s="1" t="s">
        <v>53</v>
      </c>
    </row>
    <row r="110" spans="1:20" x14ac:dyDescent="0.25">
      <c r="A110" s="1" t="s">
        <v>43</v>
      </c>
      <c r="B110">
        <v>69</v>
      </c>
      <c r="C110">
        <v>58</v>
      </c>
      <c r="D110">
        <v>41</v>
      </c>
      <c r="E110">
        <v>5</v>
      </c>
      <c r="F110" s="1" t="s">
        <v>21</v>
      </c>
      <c r="G110" s="1" t="s">
        <v>29</v>
      </c>
      <c r="H110" s="1" t="s">
        <v>24</v>
      </c>
      <c r="I110" s="1" t="s">
        <v>24</v>
      </c>
      <c r="J110" s="1" t="s">
        <v>23</v>
      </c>
      <c r="K110" s="1" t="s">
        <v>24</v>
      </c>
      <c r="L110" s="1" t="s">
        <v>24</v>
      </c>
      <c r="M110" s="1" t="s">
        <v>24</v>
      </c>
      <c r="N110" s="1" t="s">
        <v>102</v>
      </c>
      <c r="O110">
        <v>5</v>
      </c>
      <c r="P110">
        <v>1282</v>
      </c>
      <c r="Q110" s="1" t="s">
        <v>44</v>
      </c>
      <c r="R110">
        <v>5</v>
      </c>
      <c r="S110" s="1" t="s">
        <v>27</v>
      </c>
      <c r="T110" s="1" t="s">
        <v>34</v>
      </c>
    </row>
    <row r="111" spans="1:20" x14ac:dyDescent="0.25">
      <c r="A111" s="1" t="s">
        <v>35</v>
      </c>
      <c r="B111">
        <v>15</v>
      </c>
      <c r="C111">
        <v>6</v>
      </c>
      <c r="D111">
        <v>39</v>
      </c>
      <c r="E111">
        <v>1</v>
      </c>
      <c r="F111" s="1" t="s">
        <v>31</v>
      </c>
      <c r="G111" s="1" t="s">
        <v>41</v>
      </c>
      <c r="H111" s="1" t="s">
        <v>24</v>
      </c>
      <c r="I111" s="1" t="s">
        <v>24</v>
      </c>
      <c r="J111" s="1" t="s">
        <v>23</v>
      </c>
      <c r="K111" s="1" t="s">
        <v>24</v>
      </c>
      <c r="L111" s="1" t="s">
        <v>24</v>
      </c>
      <c r="M111" s="1" t="s">
        <v>24</v>
      </c>
      <c r="N111" s="1" t="s">
        <v>90</v>
      </c>
      <c r="O111">
        <v>5</v>
      </c>
      <c r="P111">
        <v>3348</v>
      </c>
      <c r="Q111" s="1" t="s">
        <v>36</v>
      </c>
      <c r="R111">
        <v>4</v>
      </c>
      <c r="S111" s="1" t="s">
        <v>45</v>
      </c>
      <c r="T111" s="1" t="s">
        <v>53</v>
      </c>
    </row>
    <row r="112" spans="1:20" x14ac:dyDescent="0.25">
      <c r="A112" s="1" t="s">
        <v>37</v>
      </c>
      <c r="B112">
        <v>17</v>
      </c>
      <c r="C112">
        <v>10</v>
      </c>
      <c r="D112">
        <v>39</v>
      </c>
      <c r="E112">
        <v>5</v>
      </c>
      <c r="F112" s="1" t="s">
        <v>55</v>
      </c>
      <c r="G112" s="1" t="s">
        <v>22</v>
      </c>
      <c r="H112" s="1" t="s">
        <v>24</v>
      </c>
      <c r="I112" s="1" t="s">
        <v>24</v>
      </c>
      <c r="J112" s="1" t="s">
        <v>23</v>
      </c>
      <c r="K112" s="1" t="s">
        <v>24</v>
      </c>
      <c r="L112" s="1" t="s">
        <v>24</v>
      </c>
      <c r="M112" s="1" t="s">
        <v>24</v>
      </c>
      <c r="N112" s="1" t="s">
        <v>120</v>
      </c>
      <c r="O112">
        <v>5</v>
      </c>
      <c r="P112">
        <v>3933</v>
      </c>
      <c r="Q112" s="1" t="s">
        <v>26</v>
      </c>
      <c r="R112">
        <v>3</v>
      </c>
      <c r="S112" s="1" t="s">
        <v>59</v>
      </c>
      <c r="T112" s="1" t="s">
        <v>34</v>
      </c>
    </row>
    <row r="113" spans="1:20" x14ac:dyDescent="0.25">
      <c r="A113" s="1" t="s">
        <v>37</v>
      </c>
      <c r="B113">
        <v>73</v>
      </c>
      <c r="C113">
        <v>4</v>
      </c>
      <c r="D113">
        <v>39</v>
      </c>
      <c r="E113">
        <v>3</v>
      </c>
      <c r="F113" s="1" t="s">
        <v>31</v>
      </c>
      <c r="G113" s="1" t="s">
        <v>22</v>
      </c>
      <c r="H113" s="1" t="s">
        <v>24</v>
      </c>
      <c r="I113" s="1" t="s">
        <v>24</v>
      </c>
      <c r="J113" s="1" t="s">
        <v>23</v>
      </c>
      <c r="K113" s="1" t="s">
        <v>24</v>
      </c>
      <c r="L113" s="1" t="s">
        <v>24</v>
      </c>
      <c r="M113" s="1" t="s">
        <v>24</v>
      </c>
      <c r="N113" s="1" t="s">
        <v>122</v>
      </c>
      <c r="O113">
        <v>4</v>
      </c>
      <c r="P113">
        <v>2916</v>
      </c>
      <c r="Q113" s="1" t="s">
        <v>26</v>
      </c>
      <c r="R113">
        <v>3</v>
      </c>
      <c r="S113" s="1" t="s">
        <v>42</v>
      </c>
      <c r="T113" s="1" t="s">
        <v>58</v>
      </c>
    </row>
    <row r="114" spans="1:20" x14ac:dyDescent="0.25">
      <c r="A114" s="1" t="s">
        <v>99</v>
      </c>
      <c r="B114">
        <v>37</v>
      </c>
      <c r="C114">
        <v>31</v>
      </c>
      <c r="D114">
        <v>38</v>
      </c>
      <c r="E114">
        <v>5</v>
      </c>
      <c r="F114" s="1" t="s">
        <v>31</v>
      </c>
      <c r="G114" s="1" t="s">
        <v>32</v>
      </c>
      <c r="H114" s="1" t="s">
        <v>24</v>
      </c>
      <c r="I114" s="1" t="s">
        <v>24</v>
      </c>
      <c r="J114" s="1" t="s">
        <v>23</v>
      </c>
      <c r="K114" s="1" t="s">
        <v>24</v>
      </c>
      <c r="L114" s="1" t="s">
        <v>24</v>
      </c>
      <c r="M114" s="1" t="s">
        <v>24</v>
      </c>
      <c r="N114" s="1" t="s">
        <v>108</v>
      </c>
      <c r="O114">
        <v>35</v>
      </c>
      <c r="P114">
        <v>1228</v>
      </c>
      <c r="Q114" s="1" t="s">
        <v>83</v>
      </c>
      <c r="R114">
        <v>9</v>
      </c>
      <c r="S114" s="1" t="s">
        <v>45</v>
      </c>
      <c r="T114" s="1" t="s">
        <v>30</v>
      </c>
    </row>
    <row r="115" spans="1:20" x14ac:dyDescent="0.25">
      <c r="A115" s="1" t="s">
        <v>37</v>
      </c>
      <c r="B115">
        <v>69</v>
      </c>
      <c r="C115">
        <v>22</v>
      </c>
      <c r="D115">
        <v>38</v>
      </c>
      <c r="E115">
        <v>5</v>
      </c>
      <c r="F115" s="1" t="s">
        <v>31</v>
      </c>
      <c r="G115" s="1" t="s">
        <v>32</v>
      </c>
      <c r="H115" s="1" t="s">
        <v>24</v>
      </c>
      <c r="I115" s="1" t="s">
        <v>24</v>
      </c>
      <c r="J115" s="1" t="s">
        <v>24</v>
      </c>
      <c r="K115" s="1" t="s">
        <v>23</v>
      </c>
      <c r="L115" s="1" t="s">
        <v>23</v>
      </c>
      <c r="M115" s="1" t="s">
        <v>24</v>
      </c>
      <c r="N115" s="1" t="s">
        <v>117</v>
      </c>
      <c r="O115">
        <v>35</v>
      </c>
      <c r="P115">
        <v>787</v>
      </c>
      <c r="Q115" s="1" t="s">
        <v>26</v>
      </c>
      <c r="R115">
        <v>6</v>
      </c>
      <c r="S115" s="1" t="s">
        <v>42</v>
      </c>
      <c r="T115" s="1" t="s">
        <v>28</v>
      </c>
    </row>
    <row r="116" spans="1:20" x14ac:dyDescent="0.25">
      <c r="A116" s="1" t="s">
        <v>48</v>
      </c>
      <c r="B116">
        <v>30</v>
      </c>
      <c r="C116">
        <v>12</v>
      </c>
      <c r="D116">
        <v>38</v>
      </c>
      <c r="E116">
        <v>5</v>
      </c>
      <c r="F116" s="1" t="s">
        <v>46</v>
      </c>
      <c r="G116" s="1" t="s">
        <v>41</v>
      </c>
      <c r="H116" s="1" t="s">
        <v>24</v>
      </c>
      <c r="I116" s="1" t="s">
        <v>24</v>
      </c>
      <c r="J116" s="1" t="s">
        <v>23</v>
      </c>
      <c r="K116" s="1" t="s">
        <v>24</v>
      </c>
      <c r="L116" s="1" t="s">
        <v>24</v>
      </c>
      <c r="M116" s="1" t="s">
        <v>24</v>
      </c>
      <c r="N116" s="1" t="s">
        <v>122</v>
      </c>
      <c r="O116">
        <v>4</v>
      </c>
      <c r="P116">
        <v>2916</v>
      </c>
      <c r="Q116" s="1" t="s">
        <v>49</v>
      </c>
      <c r="R116">
        <v>4</v>
      </c>
      <c r="S116" s="1" t="s">
        <v>47</v>
      </c>
      <c r="T116" s="1" t="s">
        <v>34</v>
      </c>
    </row>
    <row r="117" spans="1:20" x14ac:dyDescent="0.25">
      <c r="A117" s="1" t="s">
        <v>78</v>
      </c>
      <c r="B117">
        <v>97</v>
      </c>
      <c r="C117">
        <v>31</v>
      </c>
      <c r="D117">
        <v>37</v>
      </c>
      <c r="E117">
        <v>4</v>
      </c>
      <c r="F117" s="1" t="s">
        <v>46</v>
      </c>
      <c r="G117" s="1" t="s">
        <v>41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80</v>
      </c>
      <c r="O117">
        <v>4</v>
      </c>
      <c r="P117">
        <v>2884</v>
      </c>
      <c r="Q117" s="1" t="s">
        <v>83</v>
      </c>
      <c r="R117">
        <v>8</v>
      </c>
      <c r="S117" s="1" t="s">
        <v>52</v>
      </c>
      <c r="T117" s="1" t="s">
        <v>34</v>
      </c>
    </row>
    <row r="118" spans="1:20" x14ac:dyDescent="0.25">
      <c r="A118" s="1" t="s">
        <v>35</v>
      </c>
      <c r="B118">
        <v>59</v>
      </c>
      <c r="C118">
        <v>56</v>
      </c>
      <c r="D118">
        <v>37</v>
      </c>
      <c r="E118">
        <v>3</v>
      </c>
      <c r="F118" s="1" t="s">
        <v>46</v>
      </c>
      <c r="G118" s="1" t="s">
        <v>32</v>
      </c>
      <c r="H118" s="1" t="s">
        <v>24</v>
      </c>
      <c r="I118" s="1" t="s">
        <v>24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90</v>
      </c>
      <c r="O118">
        <v>5</v>
      </c>
      <c r="P118">
        <v>3348</v>
      </c>
      <c r="Q118" s="1" t="s">
        <v>36</v>
      </c>
      <c r="R118">
        <v>6</v>
      </c>
      <c r="S118" s="1" t="s">
        <v>50</v>
      </c>
      <c r="T118" s="1" t="s">
        <v>40</v>
      </c>
    </row>
    <row r="119" spans="1:20" x14ac:dyDescent="0.25">
      <c r="A119" s="1" t="s">
        <v>71</v>
      </c>
      <c r="B119">
        <v>102</v>
      </c>
      <c r="C119">
        <v>25</v>
      </c>
      <c r="D119">
        <v>37</v>
      </c>
      <c r="E119">
        <v>5</v>
      </c>
      <c r="F119" s="1" t="s">
        <v>46</v>
      </c>
      <c r="G119" s="1" t="s">
        <v>32</v>
      </c>
      <c r="H119" s="1" t="s">
        <v>24</v>
      </c>
      <c r="I119" s="1" t="s">
        <v>24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120</v>
      </c>
      <c r="O119">
        <v>5</v>
      </c>
      <c r="P119">
        <v>3933</v>
      </c>
      <c r="Q119" s="1" t="s">
        <v>36</v>
      </c>
      <c r="R119">
        <v>6</v>
      </c>
      <c r="S119" s="1" t="s">
        <v>52</v>
      </c>
      <c r="T119" s="1" t="s">
        <v>53</v>
      </c>
    </row>
    <row r="120" spans="1:20" x14ac:dyDescent="0.25">
      <c r="A120" s="1" t="s">
        <v>20</v>
      </c>
      <c r="B120">
        <v>25</v>
      </c>
      <c r="C120">
        <v>22</v>
      </c>
      <c r="D120">
        <v>36</v>
      </c>
      <c r="E120">
        <v>1</v>
      </c>
      <c r="F120" s="1" t="s">
        <v>46</v>
      </c>
      <c r="G120" s="1" t="s">
        <v>38</v>
      </c>
      <c r="H120" s="1" t="s">
        <v>24</v>
      </c>
      <c r="I120" s="1" t="s">
        <v>24</v>
      </c>
      <c r="J120" s="1" t="s">
        <v>23</v>
      </c>
      <c r="K120" s="1" t="s">
        <v>24</v>
      </c>
      <c r="L120" s="1" t="s">
        <v>24</v>
      </c>
      <c r="M120" s="1" t="s">
        <v>24</v>
      </c>
      <c r="N120" s="1" t="s">
        <v>90</v>
      </c>
      <c r="O120">
        <v>5</v>
      </c>
      <c r="P120">
        <v>3348</v>
      </c>
      <c r="Q120" s="1" t="s">
        <v>26</v>
      </c>
      <c r="R120">
        <v>9</v>
      </c>
      <c r="S120" s="1" t="s">
        <v>47</v>
      </c>
      <c r="T120" s="1" t="s">
        <v>40</v>
      </c>
    </row>
    <row r="121" spans="1:20" x14ac:dyDescent="0.25">
      <c r="A121" s="1" t="s">
        <v>20</v>
      </c>
      <c r="B121">
        <v>42</v>
      </c>
      <c r="C121">
        <v>11</v>
      </c>
      <c r="D121">
        <v>36</v>
      </c>
      <c r="E121">
        <v>5</v>
      </c>
      <c r="F121" s="1" t="s">
        <v>21</v>
      </c>
      <c r="G121" s="1" t="s">
        <v>41</v>
      </c>
      <c r="H121" s="1" t="s">
        <v>24</v>
      </c>
      <c r="I121" s="1" t="s">
        <v>24</v>
      </c>
      <c r="J121" s="1" t="s">
        <v>23</v>
      </c>
      <c r="K121" s="1" t="s">
        <v>24</v>
      </c>
      <c r="L121" s="1" t="s">
        <v>24</v>
      </c>
      <c r="M121" s="1" t="s">
        <v>24</v>
      </c>
      <c r="N121" s="1" t="s">
        <v>108</v>
      </c>
      <c r="O121">
        <v>35</v>
      </c>
      <c r="P121">
        <v>1228</v>
      </c>
      <c r="Q121" s="1" t="s">
        <v>26</v>
      </c>
      <c r="R121">
        <v>7</v>
      </c>
      <c r="S121" s="1" t="s">
        <v>60</v>
      </c>
      <c r="T121" s="1" t="s">
        <v>58</v>
      </c>
    </row>
    <row r="122" spans="1:20" x14ac:dyDescent="0.25">
      <c r="A122" s="1" t="s">
        <v>73</v>
      </c>
      <c r="B122">
        <v>36</v>
      </c>
      <c r="C122">
        <v>19</v>
      </c>
      <c r="D122">
        <v>36</v>
      </c>
      <c r="E122">
        <v>2</v>
      </c>
      <c r="F122" s="1" t="s">
        <v>46</v>
      </c>
      <c r="G122" s="1" t="s">
        <v>38</v>
      </c>
      <c r="H122" s="1" t="s">
        <v>24</v>
      </c>
      <c r="I122" s="1" t="s">
        <v>24</v>
      </c>
      <c r="J122" s="1" t="s">
        <v>23</v>
      </c>
      <c r="K122" s="1" t="s">
        <v>24</v>
      </c>
      <c r="L122" s="1" t="s">
        <v>24</v>
      </c>
      <c r="M122" s="1" t="s">
        <v>23</v>
      </c>
      <c r="N122" s="1" t="s">
        <v>70</v>
      </c>
      <c r="O122">
        <v>4</v>
      </c>
      <c r="P122">
        <v>3003</v>
      </c>
      <c r="Q122" s="1" t="s">
        <v>36</v>
      </c>
      <c r="R122">
        <v>5</v>
      </c>
      <c r="S122" s="1" t="s">
        <v>52</v>
      </c>
      <c r="T122" s="1" t="s">
        <v>28</v>
      </c>
    </row>
    <row r="123" spans="1:20" x14ac:dyDescent="0.25">
      <c r="A123" s="1" t="s">
        <v>20</v>
      </c>
      <c r="B123">
        <v>84</v>
      </c>
      <c r="C123">
        <v>18</v>
      </c>
      <c r="D123">
        <v>36</v>
      </c>
      <c r="E123">
        <v>5</v>
      </c>
      <c r="F123" s="1" t="s">
        <v>21</v>
      </c>
      <c r="G123" s="1" t="s">
        <v>32</v>
      </c>
      <c r="H123" s="1" t="s">
        <v>24</v>
      </c>
      <c r="I123" s="1" t="s">
        <v>24</v>
      </c>
      <c r="J123" s="1" t="s">
        <v>23</v>
      </c>
      <c r="K123" s="1" t="s">
        <v>23</v>
      </c>
      <c r="L123" s="1" t="s">
        <v>24</v>
      </c>
      <c r="M123" s="1" t="s">
        <v>24</v>
      </c>
      <c r="N123" s="1" t="s">
        <v>109</v>
      </c>
      <c r="O123">
        <v>35</v>
      </c>
      <c r="P123">
        <v>732</v>
      </c>
      <c r="Q123" s="1" t="s">
        <v>26</v>
      </c>
      <c r="R123">
        <v>4</v>
      </c>
      <c r="S123" s="1" t="s">
        <v>33</v>
      </c>
      <c r="T123" s="1" t="s">
        <v>51</v>
      </c>
    </row>
    <row r="124" spans="1:20" x14ac:dyDescent="0.25">
      <c r="A124" s="1" t="s">
        <v>35</v>
      </c>
      <c r="B124">
        <v>87</v>
      </c>
      <c r="C124">
        <v>18</v>
      </c>
      <c r="D124">
        <v>36</v>
      </c>
      <c r="E124">
        <v>3</v>
      </c>
      <c r="F124" s="1" t="s">
        <v>21</v>
      </c>
      <c r="G124" s="1" t="s">
        <v>29</v>
      </c>
      <c r="H124" s="1" t="s">
        <v>24</v>
      </c>
      <c r="I124" s="1" t="s">
        <v>24</v>
      </c>
      <c r="J124" s="1" t="s">
        <v>23</v>
      </c>
      <c r="K124" s="1" t="s">
        <v>24</v>
      </c>
      <c r="L124" s="1" t="s">
        <v>24</v>
      </c>
      <c r="M124" s="1" t="s">
        <v>24</v>
      </c>
      <c r="N124" s="1" t="s">
        <v>62</v>
      </c>
      <c r="O124">
        <v>3</v>
      </c>
      <c r="P124">
        <v>3981</v>
      </c>
      <c r="Q124" s="1" t="s">
        <v>36</v>
      </c>
      <c r="R124">
        <v>3</v>
      </c>
      <c r="S124" s="1" t="s">
        <v>33</v>
      </c>
      <c r="T124" s="1" t="s">
        <v>28</v>
      </c>
    </row>
    <row r="125" spans="1:20" x14ac:dyDescent="0.25">
      <c r="A125" s="1" t="s">
        <v>78</v>
      </c>
      <c r="B125">
        <v>56</v>
      </c>
      <c r="C125">
        <v>14</v>
      </c>
      <c r="D125">
        <v>36</v>
      </c>
      <c r="E125">
        <v>5</v>
      </c>
      <c r="F125" s="1" t="s">
        <v>21</v>
      </c>
      <c r="G125" s="1" t="s">
        <v>41</v>
      </c>
      <c r="H125" s="1" t="s">
        <v>24</v>
      </c>
      <c r="I125" s="1" t="s">
        <v>24</v>
      </c>
      <c r="J125" s="1" t="s">
        <v>23</v>
      </c>
      <c r="K125" s="1" t="s">
        <v>24</v>
      </c>
      <c r="L125" s="1" t="s">
        <v>24</v>
      </c>
      <c r="M125" s="1" t="s">
        <v>23</v>
      </c>
      <c r="N125" s="1" t="s">
        <v>70</v>
      </c>
      <c r="O125">
        <v>4</v>
      </c>
      <c r="P125">
        <v>3003</v>
      </c>
      <c r="Q125" s="1" t="s">
        <v>26</v>
      </c>
      <c r="R125">
        <v>3</v>
      </c>
      <c r="S125" s="1" t="s">
        <v>60</v>
      </c>
      <c r="T125" s="1" t="s">
        <v>58</v>
      </c>
    </row>
    <row r="126" spans="1:20" x14ac:dyDescent="0.25">
      <c r="A126" s="1" t="s">
        <v>99</v>
      </c>
      <c r="B126">
        <v>31</v>
      </c>
      <c r="C126">
        <v>25</v>
      </c>
      <c r="D126">
        <v>35</v>
      </c>
      <c r="E126">
        <v>3</v>
      </c>
      <c r="F126" s="1" t="s">
        <v>55</v>
      </c>
      <c r="G126" s="1" t="s">
        <v>32</v>
      </c>
      <c r="H126" s="1" t="s">
        <v>24</v>
      </c>
      <c r="I126" s="1" t="s">
        <v>24</v>
      </c>
      <c r="J126" s="1" t="s">
        <v>23</v>
      </c>
      <c r="K126" s="1" t="s">
        <v>24</v>
      </c>
      <c r="L126" s="1" t="s">
        <v>24</v>
      </c>
      <c r="M126" s="1" t="s">
        <v>24</v>
      </c>
      <c r="N126" s="1" t="s">
        <v>95</v>
      </c>
      <c r="O126">
        <v>5</v>
      </c>
      <c r="P126">
        <v>3025</v>
      </c>
      <c r="Q126" s="1" t="s">
        <v>83</v>
      </c>
      <c r="R126">
        <v>7</v>
      </c>
      <c r="S126" s="1" t="s">
        <v>59</v>
      </c>
      <c r="T126" s="1" t="s">
        <v>53</v>
      </c>
    </row>
    <row r="127" spans="1:20" x14ac:dyDescent="0.25">
      <c r="A127" s="1" t="s">
        <v>35</v>
      </c>
      <c r="B127">
        <v>63</v>
      </c>
      <c r="C127">
        <v>27</v>
      </c>
      <c r="D127">
        <v>35</v>
      </c>
      <c r="E127">
        <v>4</v>
      </c>
      <c r="F127" s="1" t="s">
        <v>31</v>
      </c>
      <c r="G127" s="1" t="s">
        <v>41</v>
      </c>
      <c r="H127" s="1" t="s">
        <v>24</v>
      </c>
      <c r="I127" s="1" t="s">
        <v>24</v>
      </c>
      <c r="J127" s="1" t="s">
        <v>23</v>
      </c>
      <c r="K127" s="1" t="s">
        <v>24</v>
      </c>
      <c r="L127" s="1" t="s">
        <v>24</v>
      </c>
      <c r="M127" s="1" t="s">
        <v>24</v>
      </c>
      <c r="N127" s="1" t="s">
        <v>90</v>
      </c>
      <c r="O127">
        <v>5</v>
      </c>
      <c r="P127">
        <v>3348</v>
      </c>
      <c r="Q127" s="1" t="s">
        <v>36</v>
      </c>
      <c r="R127">
        <v>5</v>
      </c>
      <c r="S127" s="1" t="s">
        <v>45</v>
      </c>
      <c r="T127" s="1" t="s">
        <v>51</v>
      </c>
    </row>
    <row r="128" spans="1:20" x14ac:dyDescent="0.25">
      <c r="A128" s="1" t="s">
        <v>20</v>
      </c>
      <c r="B128">
        <v>34</v>
      </c>
      <c r="C128">
        <v>12</v>
      </c>
      <c r="D128">
        <v>35</v>
      </c>
      <c r="E128">
        <v>4</v>
      </c>
      <c r="F128" s="1" t="s">
        <v>31</v>
      </c>
      <c r="G128" s="1" t="s">
        <v>41</v>
      </c>
      <c r="H128" s="1" t="s">
        <v>24</v>
      </c>
      <c r="I128" s="1" t="s">
        <v>24</v>
      </c>
      <c r="J128" s="1" t="s">
        <v>24</v>
      </c>
      <c r="K128" s="1" t="s">
        <v>23</v>
      </c>
      <c r="L128" s="1" t="s">
        <v>23</v>
      </c>
      <c r="M128" s="1" t="s">
        <v>24</v>
      </c>
      <c r="N128" s="1" t="s">
        <v>117</v>
      </c>
      <c r="O128">
        <v>35</v>
      </c>
      <c r="P128">
        <v>787</v>
      </c>
      <c r="Q128" s="1" t="s">
        <v>26</v>
      </c>
      <c r="R128">
        <v>3</v>
      </c>
      <c r="S128" s="1" t="s">
        <v>39</v>
      </c>
      <c r="T128" s="1" t="s">
        <v>40</v>
      </c>
    </row>
    <row r="129" spans="1:20" x14ac:dyDescent="0.25">
      <c r="A129" s="1" t="s">
        <v>20</v>
      </c>
      <c r="B129">
        <v>26</v>
      </c>
      <c r="C129">
        <v>17</v>
      </c>
      <c r="D129">
        <v>34</v>
      </c>
      <c r="E129">
        <v>5</v>
      </c>
      <c r="F129" s="1" t="s">
        <v>31</v>
      </c>
      <c r="G129" s="1" t="s">
        <v>41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114</v>
      </c>
      <c r="O129">
        <v>3</v>
      </c>
      <c r="P129">
        <v>716</v>
      </c>
      <c r="Q129" s="1" t="s">
        <v>26</v>
      </c>
      <c r="R129">
        <v>7</v>
      </c>
      <c r="S129" s="1" t="s">
        <v>39</v>
      </c>
      <c r="T129" s="1" t="s">
        <v>28</v>
      </c>
    </row>
    <row r="130" spans="1:20" x14ac:dyDescent="0.25">
      <c r="A130" s="1" t="s">
        <v>37</v>
      </c>
      <c r="B130">
        <v>113</v>
      </c>
      <c r="C130">
        <v>48</v>
      </c>
      <c r="D130">
        <v>33</v>
      </c>
      <c r="E130">
        <v>3</v>
      </c>
      <c r="F130" s="1" t="s">
        <v>31</v>
      </c>
      <c r="G130" s="1" t="s">
        <v>32</v>
      </c>
      <c r="H130" s="1" t="s">
        <v>24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24</v>
      </c>
      <c r="N130" s="1" t="s">
        <v>115</v>
      </c>
      <c r="O130">
        <v>3</v>
      </c>
      <c r="P130">
        <v>315</v>
      </c>
      <c r="Q130" s="1" t="s">
        <v>26</v>
      </c>
      <c r="R130">
        <v>4</v>
      </c>
      <c r="S130" s="1" t="s">
        <v>42</v>
      </c>
      <c r="T130" s="1" t="s">
        <v>53</v>
      </c>
    </row>
    <row r="131" spans="1:20" x14ac:dyDescent="0.25">
      <c r="A131" s="1" t="s">
        <v>20</v>
      </c>
      <c r="B131">
        <v>60</v>
      </c>
      <c r="C131">
        <v>11</v>
      </c>
      <c r="D131">
        <v>33</v>
      </c>
      <c r="E131">
        <v>5</v>
      </c>
      <c r="F131" s="1" t="s">
        <v>21</v>
      </c>
      <c r="G131" s="1" t="s">
        <v>41</v>
      </c>
      <c r="H131" s="1" t="s">
        <v>24</v>
      </c>
      <c r="I131" s="1" t="s">
        <v>24</v>
      </c>
      <c r="J131" s="1" t="s">
        <v>24</v>
      </c>
      <c r="K131" s="1" t="s">
        <v>23</v>
      </c>
      <c r="L131" s="1" t="s">
        <v>23</v>
      </c>
      <c r="M131" s="1" t="s">
        <v>24</v>
      </c>
      <c r="N131" s="1" t="s">
        <v>117</v>
      </c>
      <c r="O131">
        <v>35</v>
      </c>
      <c r="P131">
        <v>787</v>
      </c>
      <c r="Q131" s="1" t="s">
        <v>26</v>
      </c>
      <c r="R131">
        <v>3</v>
      </c>
      <c r="S131" s="1" t="s">
        <v>33</v>
      </c>
      <c r="T131" s="1" t="s">
        <v>28</v>
      </c>
    </row>
    <row r="132" spans="1:20" x14ac:dyDescent="0.25">
      <c r="A132" s="1" t="s">
        <v>54</v>
      </c>
      <c r="B132">
        <v>146</v>
      </c>
      <c r="C132">
        <v>17</v>
      </c>
      <c r="D132">
        <v>33</v>
      </c>
      <c r="E132">
        <v>4</v>
      </c>
      <c r="F132" s="1" t="s">
        <v>46</v>
      </c>
      <c r="G132" s="1" t="s">
        <v>32</v>
      </c>
      <c r="H132" s="1" t="s">
        <v>23</v>
      </c>
      <c r="I132" s="1" t="s">
        <v>24</v>
      </c>
      <c r="J132" s="1" t="s">
        <v>23</v>
      </c>
      <c r="K132" s="1" t="s">
        <v>23</v>
      </c>
      <c r="L132" s="1" t="s">
        <v>24</v>
      </c>
      <c r="M132" s="1" t="s">
        <v>24</v>
      </c>
      <c r="N132" s="1" t="s">
        <v>25</v>
      </c>
      <c r="O132">
        <v>3</v>
      </c>
      <c r="P132">
        <v>3773</v>
      </c>
      <c r="Q132" s="1" t="s">
        <v>49</v>
      </c>
      <c r="R132">
        <v>2</v>
      </c>
      <c r="S132" s="1" t="s">
        <v>52</v>
      </c>
      <c r="T132" s="1" t="s">
        <v>34</v>
      </c>
    </row>
    <row r="133" spans="1:20" x14ac:dyDescent="0.25">
      <c r="A133" s="1" t="s">
        <v>61</v>
      </c>
      <c r="B133">
        <v>76</v>
      </c>
      <c r="C133">
        <v>27</v>
      </c>
      <c r="D133">
        <v>32</v>
      </c>
      <c r="E133">
        <v>3</v>
      </c>
      <c r="F133" s="1" t="s">
        <v>55</v>
      </c>
      <c r="G133" s="1" t="s">
        <v>41</v>
      </c>
      <c r="H133" s="1" t="s">
        <v>24</v>
      </c>
      <c r="I133" s="1" t="s">
        <v>24</v>
      </c>
      <c r="J133" s="1" t="s">
        <v>24</v>
      </c>
      <c r="K133" s="1" t="s">
        <v>23</v>
      </c>
      <c r="L133" s="1" t="s">
        <v>23</v>
      </c>
      <c r="M133" s="1" t="s">
        <v>24</v>
      </c>
      <c r="N133" s="1" t="s">
        <v>117</v>
      </c>
      <c r="O133">
        <v>35</v>
      </c>
      <c r="P133">
        <v>787</v>
      </c>
      <c r="Q133" s="1" t="s">
        <v>36</v>
      </c>
      <c r="R133">
        <v>6</v>
      </c>
      <c r="S133" s="1" t="s">
        <v>57</v>
      </c>
      <c r="T133" s="1" t="s">
        <v>28</v>
      </c>
    </row>
    <row r="134" spans="1:20" x14ac:dyDescent="0.25">
      <c r="A134" s="1" t="s">
        <v>37</v>
      </c>
      <c r="B134">
        <v>30</v>
      </c>
      <c r="C134">
        <v>10</v>
      </c>
      <c r="D134">
        <v>32</v>
      </c>
      <c r="E134">
        <v>3</v>
      </c>
      <c r="F134" s="1" t="s">
        <v>31</v>
      </c>
      <c r="G134" s="1" t="s">
        <v>41</v>
      </c>
      <c r="H134" s="1" t="s">
        <v>24</v>
      </c>
      <c r="I134" s="1" t="s">
        <v>24</v>
      </c>
      <c r="J134" s="1" t="s">
        <v>23</v>
      </c>
      <c r="K134" s="1" t="s">
        <v>24</v>
      </c>
      <c r="L134" s="1" t="s">
        <v>24</v>
      </c>
      <c r="M134" s="1" t="s">
        <v>23</v>
      </c>
      <c r="N134" s="1" t="s">
        <v>70</v>
      </c>
      <c r="O134">
        <v>4</v>
      </c>
      <c r="P134">
        <v>3003</v>
      </c>
      <c r="Q134" s="1" t="s">
        <v>26</v>
      </c>
      <c r="R134">
        <v>2</v>
      </c>
      <c r="S134" s="1" t="s">
        <v>39</v>
      </c>
      <c r="T134" s="1" t="s">
        <v>51</v>
      </c>
    </row>
    <row r="135" spans="1:20" x14ac:dyDescent="0.25">
      <c r="A135" s="1" t="s">
        <v>35</v>
      </c>
      <c r="B135">
        <v>39</v>
      </c>
      <c r="C135">
        <v>20</v>
      </c>
      <c r="D135">
        <v>31</v>
      </c>
      <c r="E135">
        <v>4</v>
      </c>
      <c r="F135" s="1" t="s">
        <v>55</v>
      </c>
      <c r="G135" s="1" t="s">
        <v>41</v>
      </c>
      <c r="H135" s="1" t="s">
        <v>24</v>
      </c>
      <c r="I135" s="1" t="s">
        <v>24</v>
      </c>
      <c r="J135" s="1" t="s">
        <v>23</v>
      </c>
      <c r="K135" s="1" t="s">
        <v>24</v>
      </c>
      <c r="L135" s="1" t="s">
        <v>24</v>
      </c>
      <c r="M135" s="1" t="s">
        <v>24</v>
      </c>
      <c r="N135" s="1" t="s">
        <v>119</v>
      </c>
      <c r="O135">
        <v>5</v>
      </c>
      <c r="P135">
        <v>4027</v>
      </c>
      <c r="Q135" s="1" t="s">
        <v>36</v>
      </c>
      <c r="R135">
        <v>8</v>
      </c>
      <c r="S135" s="1" t="s">
        <v>57</v>
      </c>
      <c r="T135" s="1" t="s">
        <v>28</v>
      </c>
    </row>
    <row r="136" spans="1:20" x14ac:dyDescent="0.25">
      <c r="A136" s="1" t="s">
        <v>37</v>
      </c>
      <c r="B136">
        <v>54</v>
      </c>
      <c r="C136">
        <v>18</v>
      </c>
      <c r="D136">
        <v>31</v>
      </c>
      <c r="E136">
        <v>4</v>
      </c>
      <c r="F136" s="1" t="s">
        <v>46</v>
      </c>
      <c r="G136" s="1" t="s">
        <v>22</v>
      </c>
      <c r="H136" s="1" t="s">
        <v>24</v>
      </c>
      <c r="I136" s="1" t="s">
        <v>24</v>
      </c>
      <c r="J136" s="1" t="s">
        <v>23</v>
      </c>
      <c r="K136" s="1" t="s">
        <v>24</v>
      </c>
      <c r="L136" s="1" t="s">
        <v>24</v>
      </c>
      <c r="M136" s="1" t="s">
        <v>24</v>
      </c>
      <c r="N136" s="1" t="s">
        <v>90</v>
      </c>
      <c r="O136">
        <v>5</v>
      </c>
      <c r="P136">
        <v>3348</v>
      </c>
      <c r="Q136" s="1" t="s">
        <v>26</v>
      </c>
      <c r="R136">
        <v>5</v>
      </c>
      <c r="S136" s="1" t="s">
        <v>52</v>
      </c>
      <c r="T136" s="1" t="s">
        <v>51</v>
      </c>
    </row>
    <row r="137" spans="1:20" x14ac:dyDescent="0.25">
      <c r="A137" s="1" t="s">
        <v>78</v>
      </c>
      <c r="B137">
        <v>28</v>
      </c>
      <c r="C137">
        <v>23</v>
      </c>
      <c r="D137">
        <v>31</v>
      </c>
      <c r="E137">
        <v>3</v>
      </c>
      <c r="F137" s="1" t="s">
        <v>21</v>
      </c>
      <c r="G137" s="1" t="s">
        <v>41</v>
      </c>
      <c r="H137" s="1" t="s">
        <v>24</v>
      </c>
      <c r="I137" s="1" t="s">
        <v>24</v>
      </c>
      <c r="J137" s="1" t="s">
        <v>23</v>
      </c>
      <c r="K137" s="1" t="s">
        <v>24</v>
      </c>
      <c r="L137" s="1" t="s">
        <v>24</v>
      </c>
      <c r="M137" s="1" t="s">
        <v>24</v>
      </c>
      <c r="N137" s="1" t="s">
        <v>95</v>
      </c>
      <c r="O137">
        <v>5</v>
      </c>
      <c r="P137">
        <v>3025</v>
      </c>
      <c r="Q137" s="1" t="s">
        <v>26</v>
      </c>
      <c r="R137">
        <v>4</v>
      </c>
      <c r="S137" s="1" t="s">
        <v>27</v>
      </c>
      <c r="T137" s="1" t="s">
        <v>30</v>
      </c>
    </row>
    <row r="138" spans="1:20" x14ac:dyDescent="0.25">
      <c r="A138" s="1" t="s">
        <v>20</v>
      </c>
      <c r="B138">
        <v>154</v>
      </c>
      <c r="C138">
        <v>23</v>
      </c>
      <c r="D138">
        <v>31</v>
      </c>
      <c r="E138">
        <v>4</v>
      </c>
      <c r="F138" s="1" t="s">
        <v>55</v>
      </c>
      <c r="G138" s="1" t="s">
        <v>22</v>
      </c>
      <c r="H138" s="1" t="s">
        <v>24</v>
      </c>
      <c r="I138" s="1" t="s">
        <v>24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123</v>
      </c>
      <c r="O138">
        <v>4</v>
      </c>
      <c r="P138">
        <v>826</v>
      </c>
      <c r="Q138" s="1" t="s">
        <v>26</v>
      </c>
      <c r="R138">
        <v>4</v>
      </c>
      <c r="S138" s="1" t="s">
        <v>59</v>
      </c>
      <c r="T138" s="1" t="s">
        <v>28</v>
      </c>
    </row>
    <row r="139" spans="1:20" x14ac:dyDescent="0.25">
      <c r="A139" s="1" t="s">
        <v>20</v>
      </c>
      <c r="B139">
        <v>142</v>
      </c>
      <c r="C139">
        <v>17</v>
      </c>
      <c r="D139">
        <v>31</v>
      </c>
      <c r="E139">
        <v>4</v>
      </c>
      <c r="F139" s="1" t="s">
        <v>55</v>
      </c>
      <c r="G139" s="1" t="s">
        <v>41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100</v>
      </c>
      <c r="O139">
        <v>5</v>
      </c>
      <c r="P139">
        <v>2700</v>
      </c>
      <c r="Q139" s="1" t="s">
        <v>26</v>
      </c>
      <c r="R139">
        <v>3</v>
      </c>
      <c r="S139" s="1" t="s">
        <v>57</v>
      </c>
      <c r="T139" s="1" t="s">
        <v>58</v>
      </c>
    </row>
    <row r="140" spans="1:20" x14ac:dyDescent="0.25">
      <c r="A140" s="1" t="s">
        <v>20</v>
      </c>
      <c r="B140">
        <v>60</v>
      </c>
      <c r="C140">
        <v>4</v>
      </c>
      <c r="D140">
        <v>31</v>
      </c>
      <c r="E140">
        <v>4</v>
      </c>
      <c r="F140" s="1" t="s">
        <v>31</v>
      </c>
      <c r="G140" s="1" t="s">
        <v>41</v>
      </c>
      <c r="H140" s="1" t="s">
        <v>24</v>
      </c>
      <c r="I140" s="1" t="s">
        <v>24</v>
      </c>
      <c r="J140" s="1" t="s">
        <v>23</v>
      </c>
      <c r="K140" s="1" t="s">
        <v>23</v>
      </c>
      <c r="L140" s="1" t="s">
        <v>24</v>
      </c>
      <c r="M140" s="1" t="s">
        <v>24</v>
      </c>
      <c r="N140" s="1" t="s">
        <v>109</v>
      </c>
      <c r="O140">
        <v>35</v>
      </c>
      <c r="P140">
        <v>732</v>
      </c>
      <c r="Q140" s="1" t="s">
        <v>26</v>
      </c>
      <c r="R140">
        <v>2</v>
      </c>
      <c r="S140" s="1" t="s">
        <v>42</v>
      </c>
      <c r="T140" s="1" t="s">
        <v>40</v>
      </c>
    </row>
    <row r="141" spans="1:20" x14ac:dyDescent="0.25">
      <c r="A141" s="1" t="s">
        <v>20</v>
      </c>
      <c r="B141">
        <v>62</v>
      </c>
      <c r="C141">
        <v>13</v>
      </c>
      <c r="D141">
        <v>31</v>
      </c>
      <c r="E141">
        <v>4</v>
      </c>
      <c r="F141" s="1" t="s">
        <v>55</v>
      </c>
      <c r="G141" s="1" t="s">
        <v>29</v>
      </c>
      <c r="H141" s="1" t="s">
        <v>24</v>
      </c>
      <c r="I141" s="1" t="s">
        <v>24</v>
      </c>
      <c r="J141" s="1" t="s">
        <v>23</v>
      </c>
      <c r="K141" s="1" t="s">
        <v>24</v>
      </c>
      <c r="L141" s="1" t="s">
        <v>24</v>
      </c>
      <c r="M141" s="1" t="s">
        <v>24</v>
      </c>
      <c r="N141" s="1" t="s">
        <v>120</v>
      </c>
      <c r="O141">
        <v>5</v>
      </c>
      <c r="P141">
        <v>3933</v>
      </c>
      <c r="Q141" s="1" t="s">
        <v>26</v>
      </c>
      <c r="R141">
        <v>2</v>
      </c>
      <c r="S141" s="1" t="s">
        <v>56</v>
      </c>
      <c r="T141" s="1" t="s">
        <v>40</v>
      </c>
    </row>
    <row r="142" spans="1:20" x14ac:dyDescent="0.25">
      <c r="A142" s="1" t="s">
        <v>89</v>
      </c>
      <c r="B142">
        <v>39</v>
      </c>
      <c r="C142">
        <v>15</v>
      </c>
      <c r="D142">
        <v>31</v>
      </c>
      <c r="E142">
        <v>3</v>
      </c>
      <c r="F142" s="1" t="s">
        <v>31</v>
      </c>
      <c r="G142" s="1" t="s">
        <v>22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85</v>
      </c>
      <c r="O142">
        <v>4</v>
      </c>
      <c r="P142">
        <v>1467</v>
      </c>
      <c r="Q142" s="1" t="s">
        <v>36</v>
      </c>
      <c r="R142">
        <v>1</v>
      </c>
      <c r="S142" s="1" t="s">
        <v>45</v>
      </c>
      <c r="T142" s="1" t="s">
        <v>53</v>
      </c>
    </row>
    <row r="143" spans="1:20" x14ac:dyDescent="0.25">
      <c r="A143" s="1" t="s">
        <v>20</v>
      </c>
      <c r="B143">
        <v>48</v>
      </c>
      <c r="C143">
        <v>14</v>
      </c>
      <c r="D143">
        <v>30</v>
      </c>
      <c r="E143">
        <v>5</v>
      </c>
      <c r="F143" s="1" t="s">
        <v>46</v>
      </c>
      <c r="G143" s="1" t="s">
        <v>29</v>
      </c>
      <c r="H143" s="1" t="s">
        <v>24</v>
      </c>
      <c r="I143" s="1" t="s">
        <v>24</v>
      </c>
      <c r="J143" s="1" t="s">
        <v>23</v>
      </c>
      <c r="K143" s="1" t="s">
        <v>24</v>
      </c>
      <c r="L143" s="1" t="s">
        <v>24</v>
      </c>
      <c r="M143" s="1" t="s">
        <v>24</v>
      </c>
      <c r="N143" s="1" t="s">
        <v>102</v>
      </c>
      <c r="O143">
        <v>5</v>
      </c>
      <c r="P143">
        <v>1282</v>
      </c>
      <c r="Q143" s="1" t="s">
        <v>26</v>
      </c>
      <c r="R143">
        <v>9</v>
      </c>
      <c r="S143" s="1" t="s">
        <v>47</v>
      </c>
      <c r="T143" s="1" t="s">
        <v>51</v>
      </c>
    </row>
    <row r="144" spans="1:20" x14ac:dyDescent="0.25">
      <c r="A144" s="1" t="s">
        <v>35</v>
      </c>
      <c r="B144">
        <v>34</v>
      </c>
      <c r="C144">
        <v>17</v>
      </c>
      <c r="D144">
        <v>30</v>
      </c>
      <c r="E144">
        <v>4</v>
      </c>
      <c r="F144" s="1" t="s">
        <v>21</v>
      </c>
      <c r="G144" s="1" t="s">
        <v>32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85</v>
      </c>
      <c r="O144">
        <v>4</v>
      </c>
      <c r="P144">
        <v>1467</v>
      </c>
      <c r="Q144" s="1" t="s">
        <v>36</v>
      </c>
      <c r="R144">
        <v>8</v>
      </c>
      <c r="S144" s="1" t="s">
        <v>27</v>
      </c>
      <c r="T144" s="1" t="s">
        <v>53</v>
      </c>
    </row>
    <row r="145" spans="1:20" x14ac:dyDescent="0.25">
      <c r="A145" s="1" t="s">
        <v>69</v>
      </c>
      <c r="B145">
        <v>34</v>
      </c>
      <c r="C145">
        <v>8</v>
      </c>
      <c r="D145">
        <v>30</v>
      </c>
      <c r="E145">
        <v>3</v>
      </c>
      <c r="F145" s="1" t="s">
        <v>21</v>
      </c>
      <c r="G145" s="1" t="s">
        <v>38</v>
      </c>
      <c r="H145" s="1" t="s">
        <v>24</v>
      </c>
      <c r="I145" s="1" t="s">
        <v>24</v>
      </c>
      <c r="J145" s="1" t="s">
        <v>23</v>
      </c>
      <c r="K145" s="1" t="s">
        <v>24</v>
      </c>
      <c r="L145" s="1" t="s">
        <v>24</v>
      </c>
      <c r="M145" s="1" t="s">
        <v>24</v>
      </c>
      <c r="N145" s="1" t="s">
        <v>62</v>
      </c>
      <c r="O145">
        <v>3</v>
      </c>
      <c r="P145">
        <v>3981</v>
      </c>
      <c r="Q145" s="1" t="s">
        <v>44</v>
      </c>
      <c r="R145">
        <v>4</v>
      </c>
      <c r="S145" s="1" t="s">
        <v>60</v>
      </c>
      <c r="T145" s="1" t="s">
        <v>40</v>
      </c>
    </row>
    <row r="146" spans="1:20" x14ac:dyDescent="0.25">
      <c r="A146" s="1" t="s">
        <v>35</v>
      </c>
      <c r="B146">
        <v>24</v>
      </c>
      <c r="C146">
        <v>12</v>
      </c>
      <c r="D146">
        <v>30</v>
      </c>
      <c r="E146">
        <v>4</v>
      </c>
      <c r="F146" s="1" t="s">
        <v>55</v>
      </c>
      <c r="G146" s="1" t="s">
        <v>41</v>
      </c>
      <c r="H146" s="1" t="s">
        <v>24</v>
      </c>
      <c r="I146" s="1" t="s">
        <v>24</v>
      </c>
      <c r="J146" s="1" t="s">
        <v>24</v>
      </c>
      <c r="K146" s="1" t="s">
        <v>23</v>
      </c>
      <c r="L146" s="1" t="s">
        <v>23</v>
      </c>
      <c r="M146" s="1" t="s">
        <v>24</v>
      </c>
      <c r="N146" s="1" t="s">
        <v>117</v>
      </c>
      <c r="O146">
        <v>35</v>
      </c>
      <c r="P146">
        <v>787</v>
      </c>
      <c r="Q146" s="1" t="s">
        <v>36</v>
      </c>
      <c r="R146">
        <v>4</v>
      </c>
      <c r="S146" s="1" t="s">
        <v>57</v>
      </c>
      <c r="T146" s="1" t="s">
        <v>58</v>
      </c>
    </row>
    <row r="147" spans="1:20" x14ac:dyDescent="0.25">
      <c r="A147" s="1" t="s">
        <v>20</v>
      </c>
      <c r="B147">
        <v>78</v>
      </c>
      <c r="C147">
        <v>11</v>
      </c>
      <c r="D147">
        <v>30</v>
      </c>
      <c r="E147">
        <v>4</v>
      </c>
      <c r="F147" s="1" t="s">
        <v>55</v>
      </c>
      <c r="G147" s="1" t="s">
        <v>29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80</v>
      </c>
      <c r="O147">
        <v>4</v>
      </c>
      <c r="P147">
        <v>2884</v>
      </c>
      <c r="Q147" s="1" t="s">
        <v>26</v>
      </c>
      <c r="R147">
        <v>2</v>
      </c>
      <c r="S147" s="1" t="s">
        <v>56</v>
      </c>
      <c r="T147" s="1" t="s">
        <v>40</v>
      </c>
    </row>
    <row r="148" spans="1:20" x14ac:dyDescent="0.25">
      <c r="A148" s="1" t="s">
        <v>35</v>
      </c>
      <c r="B148">
        <v>28</v>
      </c>
      <c r="C148">
        <v>12</v>
      </c>
      <c r="D148">
        <v>30</v>
      </c>
      <c r="E148">
        <v>5</v>
      </c>
      <c r="F148" s="1" t="s">
        <v>46</v>
      </c>
      <c r="G148" s="1" t="s">
        <v>41</v>
      </c>
      <c r="H148" s="1" t="s">
        <v>24</v>
      </c>
      <c r="I148" s="1" t="s">
        <v>24</v>
      </c>
      <c r="J148" s="1" t="s">
        <v>23</v>
      </c>
      <c r="K148" s="1" t="s">
        <v>24</v>
      </c>
      <c r="L148" s="1" t="s">
        <v>24</v>
      </c>
      <c r="M148" s="1" t="s">
        <v>24</v>
      </c>
      <c r="N148" s="1" t="s">
        <v>106</v>
      </c>
      <c r="O148">
        <v>5</v>
      </c>
      <c r="P148">
        <v>2034</v>
      </c>
      <c r="Q148" s="1" t="s">
        <v>36</v>
      </c>
      <c r="R148">
        <v>2</v>
      </c>
      <c r="S148" s="1" t="s">
        <v>47</v>
      </c>
      <c r="T148" s="1" t="s">
        <v>34</v>
      </c>
    </row>
    <row r="149" spans="1:20" x14ac:dyDescent="0.25">
      <c r="A149" s="1" t="s">
        <v>20</v>
      </c>
      <c r="B149">
        <v>15</v>
      </c>
      <c r="C149">
        <v>10</v>
      </c>
      <c r="D149">
        <v>29</v>
      </c>
      <c r="E149">
        <v>3</v>
      </c>
      <c r="F149" s="1" t="s">
        <v>31</v>
      </c>
      <c r="G149" s="1" t="s">
        <v>32</v>
      </c>
      <c r="H149" s="1" t="s">
        <v>24</v>
      </c>
      <c r="I149" s="1" t="s">
        <v>24</v>
      </c>
      <c r="J149" s="1" t="s">
        <v>23</v>
      </c>
      <c r="K149" s="1" t="s">
        <v>24</v>
      </c>
      <c r="L149" s="1" t="s">
        <v>24</v>
      </c>
      <c r="M149" s="1" t="s">
        <v>24</v>
      </c>
      <c r="N149" s="1" t="s">
        <v>90</v>
      </c>
      <c r="O149">
        <v>5</v>
      </c>
      <c r="P149">
        <v>3348</v>
      </c>
      <c r="Q149" s="1" t="s">
        <v>26</v>
      </c>
      <c r="R149">
        <v>9</v>
      </c>
      <c r="S149" s="1" t="s">
        <v>39</v>
      </c>
      <c r="T149" s="1" t="s">
        <v>30</v>
      </c>
    </row>
    <row r="150" spans="1:20" x14ac:dyDescent="0.25">
      <c r="A150" s="1" t="s">
        <v>37</v>
      </c>
      <c r="B150">
        <v>50</v>
      </c>
      <c r="C150">
        <v>13</v>
      </c>
      <c r="D150">
        <v>29</v>
      </c>
      <c r="E150">
        <v>4</v>
      </c>
      <c r="F150" s="1" t="s">
        <v>55</v>
      </c>
      <c r="G150" s="1" t="s">
        <v>41</v>
      </c>
      <c r="H150" s="1" t="s">
        <v>24</v>
      </c>
      <c r="I150" s="1" t="s">
        <v>24</v>
      </c>
      <c r="J150" s="1" t="s">
        <v>23</v>
      </c>
      <c r="K150" s="1" t="s">
        <v>24</v>
      </c>
      <c r="L150" s="1" t="s">
        <v>24</v>
      </c>
      <c r="M150" s="1" t="s">
        <v>24</v>
      </c>
      <c r="N150" s="1" t="s">
        <v>123</v>
      </c>
      <c r="O150">
        <v>4</v>
      </c>
      <c r="P150">
        <v>826</v>
      </c>
      <c r="Q150" s="1" t="s">
        <v>26</v>
      </c>
      <c r="R150">
        <v>8</v>
      </c>
      <c r="S150" s="1" t="s">
        <v>59</v>
      </c>
      <c r="T150" s="1" t="s">
        <v>28</v>
      </c>
    </row>
    <row r="151" spans="1:20" x14ac:dyDescent="0.25">
      <c r="A151" s="1" t="s">
        <v>48</v>
      </c>
      <c r="B151">
        <v>43</v>
      </c>
      <c r="C151">
        <v>38</v>
      </c>
      <c r="D151">
        <v>29</v>
      </c>
      <c r="E151">
        <v>5</v>
      </c>
      <c r="F151" s="1" t="s">
        <v>55</v>
      </c>
      <c r="G151" s="1" t="s">
        <v>41</v>
      </c>
      <c r="H151" s="1" t="s">
        <v>24</v>
      </c>
      <c r="I151" s="1" t="s">
        <v>24</v>
      </c>
      <c r="J151" s="1" t="s">
        <v>23</v>
      </c>
      <c r="K151" s="1" t="s">
        <v>24</v>
      </c>
      <c r="L151" s="1" t="s">
        <v>24</v>
      </c>
      <c r="M151" s="1" t="s">
        <v>24</v>
      </c>
      <c r="N151" s="1" t="s">
        <v>119</v>
      </c>
      <c r="O151">
        <v>5</v>
      </c>
      <c r="P151">
        <v>4027</v>
      </c>
      <c r="Q151" s="1" t="s">
        <v>49</v>
      </c>
      <c r="R151">
        <v>4</v>
      </c>
      <c r="S151" s="1" t="s">
        <v>59</v>
      </c>
      <c r="T151" s="1" t="s">
        <v>34</v>
      </c>
    </row>
    <row r="152" spans="1:20" x14ac:dyDescent="0.25">
      <c r="A152" s="1" t="s">
        <v>61</v>
      </c>
      <c r="B152">
        <v>19</v>
      </c>
      <c r="C152">
        <v>9</v>
      </c>
      <c r="D152">
        <v>28</v>
      </c>
      <c r="E152">
        <v>5</v>
      </c>
      <c r="F152" s="1" t="s">
        <v>31</v>
      </c>
      <c r="G152" s="1" t="s">
        <v>41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85</v>
      </c>
      <c r="O152">
        <v>4</v>
      </c>
      <c r="P152">
        <v>1467</v>
      </c>
      <c r="Q152" s="1" t="s">
        <v>36</v>
      </c>
      <c r="R152">
        <v>3</v>
      </c>
      <c r="S152" s="1" t="s">
        <v>42</v>
      </c>
      <c r="T152" s="1" t="s">
        <v>30</v>
      </c>
    </row>
    <row r="153" spans="1:20" x14ac:dyDescent="0.25">
      <c r="A153" s="1" t="s">
        <v>20</v>
      </c>
      <c r="B153">
        <v>26</v>
      </c>
      <c r="C153">
        <v>10</v>
      </c>
      <c r="D153">
        <v>28</v>
      </c>
      <c r="E153">
        <v>5</v>
      </c>
      <c r="F153" s="1" t="s">
        <v>31</v>
      </c>
      <c r="G153" s="1" t="s">
        <v>38</v>
      </c>
      <c r="H153" s="1" t="s">
        <v>24</v>
      </c>
      <c r="I153" s="1" t="s">
        <v>24</v>
      </c>
      <c r="J153" s="1" t="s">
        <v>23</v>
      </c>
      <c r="K153" s="1" t="s">
        <v>24</v>
      </c>
      <c r="L153" s="1" t="s">
        <v>24</v>
      </c>
      <c r="M153" s="1" t="s">
        <v>24</v>
      </c>
      <c r="N153" s="1" t="s">
        <v>62</v>
      </c>
      <c r="O153">
        <v>3</v>
      </c>
      <c r="P153">
        <v>3981</v>
      </c>
      <c r="Q153" s="1" t="s">
        <v>26</v>
      </c>
      <c r="R153">
        <v>1</v>
      </c>
      <c r="S153" s="1" t="s">
        <v>39</v>
      </c>
      <c r="T153" s="1" t="s">
        <v>51</v>
      </c>
    </row>
    <row r="154" spans="1:20" x14ac:dyDescent="0.25">
      <c r="A154" s="1" t="s">
        <v>20</v>
      </c>
      <c r="B154">
        <v>25</v>
      </c>
      <c r="C154">
        <v>19</v>
      </c>
      <c r="D154">
        <v>27</v>
      </c>
      <c r="E154">
        <v>3</v>
      </c>
      <c r="F154" s="1" t="s">
        <v>21</v>
      </c>
      <c r="G154" s="1" t="s">
        <v>41</v>
      </c>
      <c r="H154" s="1" t="s">
        <v>24</v>
      </c>
      <c r="I154" s="1" t="s">
        <v>24</v>
      </c>
      <c r="J154" s="1" t="s">
        <v>23</v>
      </c>
      <c r="K154" s="1" t="s">
        <v>24</v>
      </c>
      <c r="L154" s="1" t="s">
        <v>24</v>
      </c>
      <c r="M154" s="1" t="s">
        <v>24</v>
      </c>
      <c r="N154" s="1" t="s">
        <v>123</v>
      </c>
      <c r="O154">
        <v>4</v>
      </c>
      <c r="P154">
        <v>826</v>
      </c>
      <c r="Q154" s="1" t="s">
        <v>26</v>
      </c>
      <c r="R154">
        <v>8</v>
      </c>
      <c r="S154" s="1" t="s">
        <v>33</v>
      </c>
      <c r="T154" s="1" t="s">
        <v>58</v>
      </c>
    </row>
    <row r="155" spans="1:20" x14ac:dyDescent="0.25">
      <c r="A155" s="1" t="s">
        <v>35</v>
      </c>
      <c r="B155">
        <v>35</v>
      </c>
      <c r="C155">
        <v>17</v>
      </c>
      <c r="D155">
        <v>27</v>
      </c>
      <c r="E155">
        <v>5</v>
      </c>
      <c r="F155" s="1" t="s">
        <v>46</v>
      </c>
      <c r="G155" s="1" t="s">
        <v>41</v>
      </c>
      <c r="H155" s="1" t="s">
        <v>24</v>
      </c>
      <c r="I155" s="1" t="s">
        <v>24</v>
      </c>
      <c r="J155" s="1" t="s">
        <v>24</v>
      </c>
      <c r="K155" s="1" t="s">
        <v>23</v>
      </c>
      <c r="L155" s="1" t="s">
        <v>23</v>
      </c>
      <c r="M155" s="1" t="s">
        <v>24</v>
      </c>
      <c r="N155" s="1" t="s">
        <v>117</v>
      </c>
      <c r="O155">
        <v>35</v>
      </c>
      <c r="P155">
        <v>787</v>
      </c>
      <c r="Q155" s="1" t="s">
        <v>36</v>
      </c>
      <c r="R155">
        <v>6</v>
      </c>
      <c r="S155" s="1" t="s">
        <v>47</v>
      </c>
      <c r="T155" s="1" t="s">
        <v>40</v>
      </c>
    </row>
    <row r="156" spans="1:20" x14ac:dyDescent="0.25">
      <c r="A156" s="1" t="s">
        <v>61</v>
      </c>
      <c r="B156">
        <v>47</v>
      </c>
      <c r="C156">
        <v>6</v>
      </c>
      <c r="D156">
        <v>27</v>
      </c>
      <c r="E156">
        <v>4</v>
      </c>
      <c r="F156" s="1" t="s">
        <v>55</v>
      </c>
      <c r="G156" s="1" t="s">
        <v>22</v>
      </c>
      <c r="H156" s="1" t="s">
        <v>24</v>
      </c>
      <c r="I156" s="1" t="s">
        <v>24</v>
      </c>
      <c r="J156" s="1" t="s">
        <v>23</v>
      </c>
      <c r="K156" s="1" t="s">
        <v>24</v>
      </c>
      <c r="L156" s="1" t="s">
        <v>24</v>
      </c>
      <c r="M156" s="1" t="s">
        <v>24</v>
      </c>
      <c r="N156" s="1" t="s">
        <v>62</v>
      </c>
      <c r="O156">
        <v>3</v>
      </c>
      <c r="P156">
        <v>3981</v>
      </c>
      <c r="Q156" s="1" t="s">
        <v>36</v>
      </c>
      <c r="R156">
        <v>5</v>
      </c>
      <c r="S156" s="1" t="s">
        <v>57</v>
      </c>
      <c r="T156" s="1" t="s">
        <v>58</v>
      </c>
    </row>
    <row r="157" spans="1:20" x14ac:dyDescent="0.25">
      <c r="A157" s="1" t="s">
        <v>82</v>
      </c>
      <c r="B157">
        <v>43</v>
      </c>
      <c r="C157">
        <v>14</v>
      </c>
      <c r="D157">
        <v>27</v>
      </c>
      <c r="E157">
        <v>4</v>
      </c>
      <c r="F157" s="1" t="s">
        <v>46</v>
      </c>
      <c r="G157" s="1" t="s">
        <v>38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80</v>
      </c>
      <c r="O157">
        <v>4</v>
      </c>
      <c r="P157">
        <v>2884</v>
      </c>
      <c r="Q157" s="1" t="s">
        <v>44</v>
      </c>
      <c r="R157">
        <v>5</v>
      </c>
      <c r="S157" s="1" t="s">
        <v>50</v>
      </c>
      <c r="T157" s="1" t="s">
        <v>28</v>
      </c>
    </row>
    <row r="158" spans="1:20" x14ac:dyDescent="0.25">
      <c r="A158" s="1" t="s">
        <v>37</v>
      </c>
      <c r="B158">
        <v>31</v>
      </c>
      <c r="C158">
        <v>8</v>
      </c>
      <c r="D158">
        <v>27</v>
      </c>
      <c r="E158">
        <v>3</v>
      </c>
      <c r="F158" s="1" t="s">
        <v>31</v>
      </c>
      <c r="G158" s="1" t="s">
        <v>41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24</v>
      </c>
      <c r="M158" s="1" t="s">
        <v>24</v>
      </c>
      <c r="N158" s="1" t="s">
        <v>25</v>
      </c>
      <c r="O158">
        <v>3</v>
      </c>
      <c r="P158">
        <v>3773</v>
      </c>
      <c r="Q158" s="1" t="s">
        <v>26</v>
      </c>
      <c r="R158">
        <v>2</v>
      </c>
      <c r="S158" s="1" t="s">
        <v>39</v>
      </c>
      <c r="T158" s="1" t="s">
        <v>40</v>
      </c>
    </row>
    <row r="159" spans="1:20" x14ac:dyDescent="0.25">
      <c r="A159" s="1" t="s">
        <v>48</v>
      </c>
      <c r="B159">
        <v>92</v>
      </c>
      <c r="C159">
        <v>12</v>
      </c>
      <c r="D159">
        <v>27</v>
      </c>
      <c r="E159">
        <v>4</v>
      </c>
      <c r="F159" s="1" t="s">
        <v>55</v>
      </c>
      <c r="G159" s="1" t="s">
        <v>29</v>
      </c>
      <c r="H159" s="1" t="s">
        <v>24</v>
      </c>
      <c r="I159" s="1" t="s">
        <v>23</v>
      </c>
      <c r="J159" s="1" t="s">
        <v>23</v>
      </c>
      <c r="K159" s="1" t="s">
        <v>23</v>
      </c>
      <c r="L159" s="1" t="s">
        <v>24</v>
      </c>
      <c r="M159" s="1" t="s">
        <v>24</v>
      </c>
      <c r="N159" s="1" t="s">
        <v>105</v>
      </c>
      <c r="O159">
        <v>45</v>
      </c>
      <c r="P159">
        <v>188</v>
      </c>
      <c r="Q159" s="1" t="s">
        <v>49</v>
      </c>
      <c r="R159">
        <v>2</v>
      </c>
      <c r="S159" s="1" t="s">
        <v>56</v>
      </c>
      <c r="T159" s="1" t="s">
        <v>34</v>
      </c>
    </row>
    <row r="160" spans="1:20" x14ac:dyDescent="0.25">
      <c r="A160" s="1" t="s">
        <v>20</v>
      </c>
      <c r="B160">
        <v>20</v>
      </c>
      <c r="C160">
        <v>10</v>
      </c>
      <c r="D160">
        <v>27</v>
      </c>
      <c r="E160">
        <v>4</v>
      </c>
      <c r="F160" s="1" t="s">
        <v>55</v>
      </c>
      <c r="G160" s="1" t="s">
        <v>41</v>
      </c>
      <c r="H160" s="1" t="s">
        <v>24</v>
      </c>
      <c r="I160" s="1" t="s">
        <v>24</v>
      </c>
      <c r="J160" s="1" t="s">
        <v>23</v>
      </c>
      <c r="K160" s="1" t="s">
        <v>24</v>
      </c>
      <c r="L160" s="1" t="s">
        <v>24</v>
      </c>
      <c r="M160" s="1" t="s">
        <v>24</v>
      </c>
      <c r="N160" s="1" t="s">
        <v>122</v>
      </c>
      <c r="O160">
        <v>4</v>
      </c>
      <c r="P160">
        <v>2916</v>
      </c>
      <c r="Q160" s="1" t="s">
        <v>26</v>
      </c>
      <c r="R160">
        <v>2</v>
      </c>
      <c r="S160" s="1" t="s">
        <v>56</v>
      </c>
      <c r="T160" s="1" t="s">
        <v>28</v>
      </c>
    </row>
    <row r="161" spans="1:20" x14ac:dyDescent="0.25">
      <c r="A161" s="1" t="s">
        <v>20</v>
      </c>
      <c r="B161">
        <v>113</v>
      </c>
      <c r="C161">
        <v>38</v>
      </c>
      <c r="D161">
        <v>27</v>
      </c>
      <c r="E161">
        <v>4</v>
      </c>
      <c r="F161" s="1" t="s">
        <v>31</v>
      </c>
      <c r="G161" s="1" t="s">
        <v>22</v>
      </c>
      <c r="H161" s="1" t="s">
        <v>24</v>
      </c>
      <c r="I161" s="1" t="s">
        <v>24</v>
      </c>
      <c r="J161" s="1" t="s">
        <v>23</v>
      </c>
      <c r="K161" s="1" t="s">
        <v>24</v>
      </c>
      <c r="L161" s="1" t="s">
        <v>24</v>
      </c>
      <c r="M161" s="1" t="s">
        <v>24</v>
      </c>
      <c r="N161" s="1" t="s">
        <v>106</v>
      </c>
      <c r="O161">
        <v>5</v>
      </c>
      <c r="P161">
        <v>2034</v>
      </c>
      <c r="Q161" s="1" t="s">
        <v>26</v>
      </c>
      <c r="R161">
        <v>1</v>
      </c>
      <c r="S161" s="1" t="s">
        <v>39</v>
      </c>
      <c r="T161" s="1" t="s">
        <v>40</v>
      </c>
    </row>
    <row r="162" spans="1:20" x14ac:dyDescent="0.25">
      <c r="A162" s="1" t="s">
        <v>20</v>
      </c>
      <c r="B162">
        <v>8</v>
      </c>
      <c r="C162">
        <v>7</v>
      </c>
      <c r="D162">
        <v>26</v>
      </c>
      <c r="E162">
        <v>2</v>
      </c>
      <c r="F162" s="1" t="s">
        <v>55</v>
      </c>
      <c r="G162" s="1" t="s">
        <v>41</v>
      </c>
      <c r="H162" s="1" t="s">
        <v>23</v>
      </c>
      <c r="I162" s="1" t="s">
        <v>24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25</v>
      </c>
      <c r="O162">
        <v>3</v>
      </c>
      <c r="P162">
        <v>3773</v>
      </c>
      <c r="Q162" s="1" t="s">
        <v>26</v>
      </c>
      <c r="R162">
        <v>10</v>
      </c>
      <c r="S162" s="1" t="s">
        <v>57</v>
      </c>
      <c r="T162" s="1" t="s">
        <v>58</v>
      </c>
    </row>
    <row r="163" spans="1:20" x14ac:dyDescent="0.25">
      <c r="A163" s="1" t="s">
        <v>37</v>
      </c>
      <c r="B163">
        <v>40</v>
      </c>
      <c r="C163">
        <v>12</v>
      </c>
      <c r="D163">
        <v>26</v>
      </c>
      <c r="E163">
        <v>5</v>
      </c>
      <c r="F163" s="1" t="s">
        <v>55</v>
      </c>
      <c r="G163" s="1" t="s">
        <v>22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100</v>
      </c>
      <c r="O163">
        <v>5</v>
      </c>
      <c r="P163">
        <v>2700</v>
      </c>
      <c r="Q163" s="1" t="s">
        <v>26</v>
      </c>
      <c r="R163">
        <v>7</v>
      </c>
      <c r="S163" s="1" t="s">
        <v>56</v>
      </c>
      <c r="T163" s="1" t="s">
        <v>34</v>
      </c>
    </row>
    <row r="164" spans="1:20" x14ac:dyDescent="0.25">
      <c r="A164" s="1" t="s">
        <v>20</v>
      </c>
      <c r="B164">
        <v>34</v>
      </c>
      <c r="C164">
        <v>8</v>
      </c>
      <c r="D164">
        <v>26</v>
      </c>
      <c r="E164">
        <v>4</v>
      </c>
      <c r="F164" s="1" t="s">
        <v>46</v>
      </c>
      <c r="G164" s="1" t="s">
        <v>29</v>
      </c>
      <c r="H164" s="1" t="s">
        <v>24</v>
      </c>
      <c r="I164" s="1" t="s">
        <v>24</v>
      </c>
      <c r="J164" s="1" t="s">
        <v>23</v>
      </c>
      <c r="K164" s="1" t="s">
        <v>24</v>
      </c>
      <c r="L164" s="1" t="s">
        <v>24</v>
      </c>
      <c r="M164" s="1" t="s">
        <v>24</v>
      </c>
      <c r="N164" s="1" t="s">
        <v>106</v>
      </c>
      <c r="O164">
        <v>5</v>
      </c>
      <c r="P164">
        <v>2034</v>
      </c>
      <c r="Q164" s="1" t="s">
        <v>26</v>
      </c>
      <c r="R164">
        <v>4</v>
      </c>
      <c r="S164" s="1" t="s">
        <v>47</v>
      </c>
      <c r="T164" s="1" t="s">
        <v>40</v>
      </c>
    </row>
    <row r="165" spans="1:20" x14ac:dyDescent="0.25">
      <c r="A165" s="1" t="s">
        <v>35</v>
      </c>
      <c r="B165">
        <v>61</v>
      </c>
      <c r="C165">
        <v>13</v>
      </c>
      <c r="D165">
        <v>26</v>
      </c>
      <c r="E165">
        <v>2</v>
      </c>
      <c r="F165" s="1" t="s">
        <v>21</v>
      </c>
      <c r="G165" s="1" t="s">
        <v>41</v>
      </c>
      <c r="H165" s="1" t="s">
        <v>24</v>
      </c>
      <c r="I165" s="1" t="s">
        <v>24</v>
      </c>
      <c r="J165" s="1" t="s">
        <v>23</v>
      </c>
      <c r="K165" s="1" t="s">
        <v>23</v>
      </c>
      <c r="L165" s="1" t="s">
        <v>23</v>
      </c>
      <c r="M165" s="1" t="s">
        <v>24</v>
      </c>
      <c r="N165" s="1" t="s">
        <v>115</v>
      </c>
      <c r="O165">
        <v>3</v>
      </c>
      <c r="P165">
        <v>315</v>
      </c>
      <c r="Q165" s="1" t="s">
        <v>36</v>
      </c>
      <c r="R165">
        <v>4</v>
      </c>
      <c r="S165" s="1" t="s">
        <v>33</v>
      </c>
      <c r="T165" s="1" t="s">
        <v>53</v>
      </c>
    </row>
    <row r="166" spans="1:20" x14ac:dyDescent="0.25">
      <c r="A166" s="1" t="s">
        <v>20</v>
      </c>
      <c r="B166">
        <v>91</v>
      </c>
      <c r="C166">
        <v>16</v>
      </c>
      <c r="D166">
        <v>26</v>
      </c>
      <c r="E166">
        <v>4</v>
      </c>
      <c r="F166" s="1" t="s">
        <v>46</v>
      </c>
      <c r="G166" s="1" t="s">
        <v>29</v>
      </c>
      <c r="H166" s="1" t="s">
        <v>24</v>
      </c>
      <c r="I166" s="1" t="s">
        <v>24</v>
      </c>
      <c r="J166" s="1" t="s">
        <v>23</v>
      </c>
      <c r="K166" s="1" t="s">
        <v>24</v>
      </c>
      <c r="L166" s="1" t="s">
        <v>24</v>
      </c>
      <c r="M166" s="1" t="s">
        <v>24</v>
      </c>
      <c r="N166" s="1" t="s">
        <v>95</v>
      </c>
      <c r="O166">
        <v>5</v>
      </c>
      <c r="P166">
        <v>3025</v>
      </c>
      <c r="Q166" s="1" t="s">
        <v>26</v>
      </c>
      <c r="R166">
        <v>3</v>
      </c>
      <c r="S166" s="1" t="s">
        <v>52</v>
      </c>
      <c r="T166" s="1" t="s">
        <v>51</v>
      </c>
    </row>
    <row r="167" spans="1:20" x14ac:dyDescent="0.25">
      <c r="A167" s="1" t="s">
        <v>20</v>
      </c>
      <c r="B167">
        <v>30</v>
      </c>
      <c r="C167">
        <v>6</v>
      </c>
      <c r="D167">
        <v>26</v>
      </c>
      <c r="E167">
        <v>4</v>
      </c>
      <c r="F167" s="1" t="s">
        <v>21</v>
      </c>
      <c r="G167" s="1" t="s">
        <v>41</v>
      </c>
      <c r="H167" s="1" t="s">
        <v>24</v>
      </c>
      <c r="I167" s="1" t="s">
        <v>24</v>
      </c>
      <c r="J167" s="1" t="s">
        <v>23</v>
      </c>
      <c r="K167" s="1" t="s">
        <v>24</v>
      </c>
      <c r="L167" s="1" t="s">
        <v>24</v>
      </c>
      <c r="M167" s="1" t="s">
        <v>24</v>
      </c>
      <c r="N167" s="1" t="s">
        <v>120</v>
      </c>
      <c r="O167">
        <v>5</v>
      </c>
      <c r="P167">
        <v>3933</v>
      </c>
      <c r="Q167" s="1" t="s">
        <v>26</v>
      </c>
      <c r="R167">
        <v>3</v>
      </c>
      <c r="S167" s="1" t="s">
        <v>33</v>
      </c>
      <c r="T167" s="1" t="s">
        <v>40</v>
      </c>
    </row>
    <row r="168" spans="1:20" x14ac:dyDescent="0.25">
      <c r="A168" s="1" t="s">
        <v>20</v>
      </c>
      <c r="B168">
        <v>73</v>
      </c>
      <c r="C168">
        <v>7</v>
      </c>
      <c r="D168">
        <v>26</v>
      </c>
      <c r="E168">
        <v>5</v>
      </c>
      <c r="F168" s="1" t="s">
        <v>46</v>
      </c>
      <c r="G168" s="1" t="s">
        <v>41</v>
      </c>
      <c r="H168" s="1" t="s">
        <v>24</v>
      </c>
      <c r="I168" s="1" t="s">
        <v>24</v>
      </c>
      <c r="J168" s="1" t="s">
        <v>23</v>
      </c>
      <c r="K168" s="1" t="s">
        <v>24</v>
      </c>
      <c r="L168" s="1" t="s">
        <v>24</v>
      </c>
      <c r="M168" s="1" t="s">
        <v>24</v>
      </c>
      <c r="N168" s="1" t="s">
        <v>122</v>
      </c>
      <c r="O168">
        <v>4</v>
      </c>
      <c r="P168">
        <v>2916</v>
      </c>
      <c r="Q168" s="1" t="s">
        <v>26</v>
      </c>
      <c r="R168">
        <v>3</v>
      </c>
      <c r="S168" s="1" t="s">
        <v>52</v>
      </c>
      <c r="T168" s="1" t="s">
        <v>28</v>
      </c>
    </row>
    <row r="169" spans="1:20" x14ac:dyDescent="0.25">
      <c r="A169" s="1" t="s">
        <v>48</v>
      </c>
      <c r="B169">
        <v>22</v>
      </c>
      <c r="C169">
        <v>13</v>
      </c>
      <c r="D169">
        <v>26</v>
      </c>
      <c r="E169">
        <v>4</v>
      </c>
      <c r="F169" s="1" t="s">
        <v>31</v>
      </c>
      <c r="G169" s="1" t="s">
        <v>41</v>
      </c>
      <c r="H169" s="1" t="s">
        <v>24</v>
      </c>
      <c r="I169" s="1" t="s">
        <v>24</v>
      </c>
      <c r="J169" s="1" t="s">
        <v>23</v>
      </c>
      <c r="K169" s="1" t="s">
        <v>24</v>
      </c>
      <c r="L169" s="1" t="s">
        <v>24</v>
      </c>
      <c r="M169" s="1" t="s">
        <v>24</v>
      </c>
      <c r="N169" s="1" t="s">
        <v>119</v>
      </c>
      <c r="O169">
        <v>5</v>
      </c>
      <c r="P169">
        <v>4027</v>
      </c>
      <c r="Q169" s="1" t="s">
        <v>49</v>
      </c>
      <c r="R169">
        <v>2</v>
      </c>
      <c r="S169" s="1" t="s">
        <v>42</v>
      </c>
      <c r="T169" s="1" t="s">
        <v>30</v>
      </c>
    </row>
    <row r="170" spans="1:20" x14ac:dyDescent="0.25">
      <c r="A170" s="1" t="s">
        <v>48</v>
      </c>
      <c r="B170">
        <v>83</v>
      </c>
      <c r="C170">
        <v>10</v>
      </c>
      <c r="D170">
        <v>26</v>
      </c>
      <c r="E170">
        <v>4</v>
      </c>
      <c r="F170" s="1" t="s">
        <v>31</v>
      </c>
      <c r="G170" s="1" t="s">
        <v>32</v>
      </c>
      <c r="H170" s="1" t="s">
        <v>24</v>
      </c>
      <c r="I170" s="1" t="s">
        <v>24</v>
      </c>
      <c r="J170" s="1" t="s">
        <v>23</v>
      </c>
      <c r="K170" s="1" t="s">
        <v>24</v>
      </c>
      <c r="L170" s="1" t="s">
        <v>24</v>
      </c>
      <c r="M170" s="1" t="s">
        <v>24</v>
      </c>
      <c r="N170" s="1" t="s">
        <v>119</v>
      </c>
      <c r="O170">
        <v>5</v>
      </c>
      <c r="P170">
        <v>4027</v>
      </c>
      <c r="Q170" s="1" t="s">
        <v>49</v>
      </c>
      <c r="R170">
        <v>1</v>
      </c>
      <c r="S170" s="1" t="s">
        <v>45</v>
      </c>
      <c r="T170" s="1" t="s">
        <v>40</v>
      </c>
    </row>
    <row r="171" spans="1:20" x14ac:dyDescent="0.25">
      <c r="A171" s="1" t="s">
        <v>65</v>
      </c>
      <c r="B171">
        <v>18</v>
      </c>
      <c r="C171">
        <v>13</v>
      </c>
      <c r="D171">
        <v>25</v>
      </c>
      <c r="E171">
        <v>5</v>
      </c>
      <c r="F171" s="1" t="s">
        <v>46</v>
      </c>
      <c r="G171" s="1" t="s">
        <v>38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100</v>
      </c>
      <c r="O171">
        <v>5</v>
      </c>
      <c r="P171">
        <v>2700</v>
      </c>
      <c r="Q171" s="1" t="s">
        <v>36</v>
      </c>
      <c r="R171">
        <v>9</v>
      </c>
      <c r="S171" s="1" t="s">
        <v>52</v>
      </c>
      <c r="T171" s="1" t="s">
        <v>34</v>
      </c>
    </row>
    <row r="172" spans="1:20" x14ac:dyDescent="0.25">
      <c r="A172" s="1" t="s">
        <v>20</v>
      </c>
      <c r="B172">
        <v>20</v>
      </c>
      <c r="C172">
        <v>9</v>
      </c>
      <c r="D172">
        <v>25</v>
      </c>
      <c r="E172">
        <v>4</v>
      </c>
      <c r="F172" s="1" t="s">
        <v>21</v>
      </c>
      <c r="G172" s="1" t="s">
        <v>41</v>
      </c>
      <c r="H172" s="1" t="s">
        <v>24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24</v>
      </c>
      <c r="N172" s="1" t="s">
        <v>115</v>
      </c>
      <c r="O172">
        <v>3</v>
      </c>
      <c r="P172">
        <v>315</v>
      </c>
      <c r="Q172" s="1" t="s">
        <v>26</v>
      </c>
      <c r="R172">
        <v>8</v>
      </c>
      <c r="S172" s="1" t="s">
        <v>60</v>
      </c>
      <c r="T172" s="1" t="s">
        <v>40</v>
      </c>
    </row>
    <row r="173" spans="1:20" x14ac:dyDescent="0.25">
      <c r="A173" s="1" t="s">
        <v>20</v>
      </c>
      <c r="B173">
        <v>56</v>
      </c>
      <c r="C173">
        <v>7</v>
      </c>
      <c r="D173">
        <v>25</v>
      </c>
      <c r="E173">
        <v>3</v>
      </c>
      <c r="F173" s="1" t="s">
        <v>46</v>
      </c>
      <c r="G173" s="1" t="s">
        <v>32</v>
      </c>
      <c r="H173" s="1" t="s">
        <v>24</v>
      </c>
      <c r="I173" s="1" t="s">
        <v>24</v>
      </c>
      <c r="J173" s="1" t="s">
        <v>23</v>
      </c>
      <c r="K173" s="1" t="s">
        <v>23</v>
      </c>
      <c r="L173" s="1" t="s">
        <v>23</v>
      </c>
      <c r="M173" s="1" t="s">
        <v>24</v>
      </c>
      <c r="N173" s="1" t="s">
        <v>115</v>
      </c>
      <c r="O173">
        <v>3</v>
      </c>
      <c r="P173">
        <v>315</v>
      </c>
      <c r="Q173" s="1" t="s">
        <v>26</v>
      </c>
      <c r="R173">
        <v>7</v>
      </c>
      <c r="S173" s="1" t="s">
        <v>50</v>
      </c>
      <c r="T173" s="1" t="s">
        <v>53</v>
      </c>
    </row>
    <row r="174" spans="1:20" x14ac:dyDescent="0.25">
      <c r="A174" s="1" t="s">
        <v>78</v>
      </c>
      <c r="B174">
        <v>22</v>
      </c>
      <c r="C174">
        <v>15</v>
      </c>
      <c r="D174">
        <v>25</v>
      </c>
      <c r="E174">
        <v>4</v>
      </c>
      <c r="F174" s="1" t="s">
        <v>55</v>
      </c>
      <c r="G174" s="1" t="s">
        <v>32</v>
      </c>
      <c r="H174" s="1" t="s">
        <v>24</v>
      </c>
      <c r="I174" s="1" t="s">
        <v>24</v>
      </c>
      <c r="J174" s="1" t="s">
        <v>23</v>
      </c>
      <c r="K174" s="1" t="s">
        <v>24</v>
      </c>
      <c r="L174" s="1" t="s">
        <v>24</v>
      </c>
      <c r="M174" s="1" t="s">
        <v>24</v>
      </c>
      <c r="N174" s="1" t="s">
        <v>108</v>
      </c>
      <c r="O174">
        <v>35</v>
      </c>
      <c r="P174">
        <v>1228</v>
      </c>
      <c r="Q174" s="1" t="s">
        <v>26</v>
      </c>
      <c r="R174">
        <v>6</v>
      </c>
      <c r="S174" s="1" t="s">
        <v>59</v>
      </c>
      <c r="T174" s="1" t="s">
        <v>58</v>
      </c>
    </row>
    <row r="175" spans="1:20" x14ac:dyDescent="0.25">
      <c r="A175" s="1" t="s">
        <v>20</v>
      </c>
      <c r="B175">
        <v>48</v>
      </c>
      <c r="C175">
        <v>8</v>
      </c>
      <c r="D175">
        <v>25</v>
      </c>
      <c r="E175">
        <v>4</v>
      </c>
      <c r="F175" s="1" t="s">
        <v>55</v>
      </c>
      <c r="G175" s="1" t="s">
        <v>41</v>
      </c>
      <c r="H175" s="1" t="s">
        <v>24</v>
      </c>
      <c r="I175" s="1" t="s">
        <v>24</v>
      </c>
      <c r="J175" s="1" t="s">
        <v>23</v>
      </c>
      <c r="K175" s="1" t="s">
        <v>24</v>
      </c>
      <c r="L175" s="1" t="s">
        <v>24</v>
      </c>
      <c r="M175" s="1" t="s">
        <v>24</v>
      </c>
      <c r="N175" s="1" t="s">
        <v>122</v>
      </c>
      <c r="O175">
        <v>4</v>
      </c>
      <c r="P175">
        <v>2916</v>
      </c>
      <c r="Q175" s="1" t="s">
        <v>26</v>
      </c>
      <c r="R175">
        <v>6</v>
      </c>
      <c r="S175" s="1" t="s">
        <v>59</v>
      </c>
      <c r="T175" s="1" t="s">
        <v>58</v>
      </c>
    </row>
    <row r="176" spans="1:20" x14ac:dyDescent="0.25">
      <c r="A176" s="1" t="s">
        <v>87</v>
      </c>
      <c r="B176">
        <v>62</v>
      </c>
      <c r="C176">
        <v>40</v>
      </c>
      <c r="D176">
        <v>25</v>
      </c>
      <c r="E176">
        <v>5</v>
      </c>
      <c r="F176" s="1" t="s">
        <v>46</v>
      </c>
      <c r="G176" s="1" t="s">
        <v>32</v>
      </c>
      <c r="H176" s="1" t="s">
        <v>24</v>
      </c>
      <c r="I176" s="1" t="s">
        <v>24</v>
      </c>
      <c r="J176" s="1" t="s">
        <v>23</v>
      </c>
      <c r="K176" s="1" t="s">
        <v>23</v>
      </c>
      <c r="L176" s="1" t="s">
        <v>24</v>
      </c>
      <c r="M176" s="1" t="s">
        <v>24</v>
      </c>
      <c r="N176" s="1" t="s">
        <v>109</v>
      </c>
      <c r="O176">
        <v>35</v>
      </c>
      <c r="P176">
        <v>732</v>
      </c>
      <c r="Q176" s="1" t="s">
        <v>44</v>
      </c>
      <c r="R176">
        <v>5</v>
      </c>
      <c r="S176" s="1" t="s">
        <v>52</v>
      </c>
      <c r="T176" s="1" t="s">
        <v>53</v>
      </c>
    </row>
    <row r="177" spans="1:20" x14ac:dyDescent="0.25">
      <c r="A177" s="1" t="s">
        <v>20</v>
      </c>
      <c r="B177">
        <v>36</v>
      </c>
      <c r="C177">
        <v>9</v>
      </c>
      <c r="D177">
        <v>25</v>
      </c>
      <c r="E177">
        <v>5</v>
      </c>
      <c r="F177" s="1" t="s">
        <v>31</v>
      </c>
      <c r="G177" s="1" t="s">
        <v>32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24</v>
      </c>
      <c r="M177" s="1" t="s">
        <v>24</v>
      </c>
      <c r="N177" s="1" t="s">
        <v>25</v>
      </c>
      <c r="O177">
        <v>3</v>
      </c>
      <c r="P177">
        <v>3773</v>
      </c>
      <c r="Q177" s="1" t="s">
        <v>26</v>
      </c>
      <c r="R177">
        <v>2</v>
      </c>
      <c r="S177" s="1" t="s">
        <v>33</v>
      </c>
      <c r="T177" s="1" t="s">
        <v>34</v>
      </c>
    </row>
    <row r="178" spans="1:20" x14ac:dyDescent="0.25">
      <c r="A178" s="1" t="s">
        <v>43</v>
      </c>
      <c r="B178">
        <v>12</v>
      </c>
      <c r="C178">
        <v>4</v>
      </c>
      <c r="D178">
        <v>25</v>
      </c>
      <c r="E178">
        <v>3</v>
      </c>
      <c r="F178" s="1" t="s">
        <v>31</v>
      </c>
      <c r="G178" s="1" t="s">
        <v>32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80</v>
      </c>
      <c r="O178">
        <v>4</v>
      </c>
      <c r="P178">
        <v>2884</v>
      </c>
      <c r="Q178" s="1" t="s">
        <v>44</v>
      </c>
      <c r="R178">
        <v>1</v>
      </c>
      <c r="S178" s="1" t="s">
        <v>45</v>
      </c>
      <c r="T178" s="1" t="s">
        <v>30</v>
      </c>
    </row>
    <row r="179" spans="1:20" x14ac:dyDescent="0.25">
      <c r="A179" s="1" t="s">
        <v>35</v>
      </c>
      <c r="B179">
        <v>35</v>
      </c>
      <c r="C179">
        <v>3</v>
      </c>
      <c r="D179">
        <v>25</v>
      </c>
      <c r="E179">
        <v>5</v>
      </c>
      <c r="F179" s="1" t="s">
        <v>55</v>
      </c>
      <c r="G179" s="1" t="s">
        <v>41</v>
      </c>
      <c r="H179" s="1" t="s">
        <v>24</v>
      </c>
      <c r="I179" s="1" t="s">
        <v>24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123</v>
      </c>
      <c r="O179">
        <v>4</v>
      </c>
      <c r="P179">
        <v>826</v>
      </c>
      <c r="Q179" s="1" t="s">
        <v>36</v>
      </c>
      <c r="R179">
        <v>1</v>
      </c>
      <c r="S179" s="1" t="s">
        <v>57</v>
      </c>
      <c r="T179" s="1" t="s">
        <v>58</v>
      </c>
    </row>
    <row r="180" spans="1:20" x14ac:dyDescent="0.25">
      <c r="A180" s="1" t="s">
        <v>37</v>
      </c>
      <c r="B180">
        <v>19</v>
      </c>
      <c r="C180">
        <v>8</v>
      </c>
      <c r="D180">
        <v>24</v>
      </c>
      <c r="E180">
        <v>5</v>
      </c>
      <c r="F180" s="1" t="s">
        <v>46</v>
      </c>
      <c r="G180" s="1" t="s">
        <v>32</v>
      </c>
      <c r="H180" s="1" t="s">
        <v>24</v>
      </c>
      <c r="I180" s="1" t="s">
        <v>24</v>
      </c>
      <c r="J180" s="1" t="s">
        <v>23</v>
      </c>
      <c r="K180" s="1" t="s">
        <v>24</v>
      </c>
      <c r="L180" s="1" t="s">
        <v>24</v>
      </c>
      <c r="M180" s="1" t="s">
        <v>24</v>
      </c>
      <c r="N180" s="1" t="s">
        <v>119</v>
      </c>
      <c r="O180">
        <v>5</v>
      </c>
      <c r="P180">
        <v>4027</v>
      </c>
      <c r="Q180" s="1" t="s">
        <v>26</v>
      </c>
      <c r="R180">
        <v>10</v>
      </c>
      <c r="S180" s="1" t="s">
        <v>52</v>
      </c>
      <c r="T180" s="1" t="s">
        <v>51</v>
      </c>
    </row>
    <row r="181" spans="1:20" x14ac:dyDescent="0.25">
      <c r="A181" s="1" t="s">
        <v>20</v>
      </c>
      <c r="B181">
        <v>50</v>
      </c>
      <c r="C181">
        <v>14</v>
      </c>
      <c r="D181">
        <v>24</v>
      </c>
      <c r="E181">
        <v>5</v>
      </c>
      <c r="F181" s="1" t="s">
        <v>21</v>
      </c>
      <c r="G181" s="1" t="s">
        <v>22</v>
      </c>
      <c r="H181" s="1" t="s">
        <v>24</v>
      </c>
      <c r="I181" s="1" t="s">
        <v>24</v>
      </c>
      <c r="J181" s="1" t="s">
        <v>23</v>
      </c>
      <c r="K181" s="1" t="s">
        <v>24</v>
      </c>
      <c r="L181" s="1" t="s">
        <v>24</v>
      </c>
      <c r="M181" s="1" t="s">
        <v>24</v>
      </c>
      <c r="N181" s="1" t="s">
        <v>90</v>
      </c>
      <c r="O181">
        <v>5</v>
      </c>
      <c r="P181">
        <v>3348</v>
      </c>
      <c r="Q181" s="1" t="s">
        <v>26</v>
      </c>
      <c r="R181">
        <v>7</v>
      </c>
      <c r="S181" s="1" t="s">
        <v>27</v>
      </c>
      <c r="T181" s="1" t="s">
        <v>51</v>
      </c>
    </row>
    <row r="182" spans="1:20" x14ac:dyDescent="0.25">
      <c r="A182" s="1" t="s">
        <v>81</v>
      </c>
      <c r="B182">
        <v>24</v>
      </c>
      <c r="C182">
        <v>24</v>
      </c>
      <c r="D182">
        <v>24</v>
      </c>
      <c r="E182">
        <v>2</v>
      </c>
      <c r="F182" s="1" t="s">
        <v>46</v>
      </c>
      <c r="G182" s="1" t="s">
        <v>41</v>
      </c>
      <c r="H182" s="1" t="s">
        <v>24</v>
      </c>
      <c r="I182" s="1" t="s">
        <v>24</v>
      </c>
      <c r="J182" s="1" t="s">
        <v>23</v>
      </c>
      <c r="K182" s="1" t="s">
        <v>24</v>
      </c>
      <c r="L182" s="1" t="s">
        <v>24</v>
      </c>
      <c r="M182" s="1" t="s">
        <v>24</v>
      </c>
      <c r="N182" s="1" t="s">
        <v>92</v>
      </c>
      <c r="O182">
        <v>5</v>
      </c>
      <c r="P182">
        <v>2959</v>
      </c>
      <c r="Q182" s="1" t="s">
        <v>36</v>
      </c>
      <c r="R182">
        <v>7</v>
      </c>
      <c r="S182" s="1" t="s">
        <v>47</v>
      </c>
      <c r="T182" s="1" t="s">
        <v>51</v>
      </c>
    </row>
    <row r="183" spans="1:20" x14ac:dyDescent="0.25">
      <c r="A183" s="1" t="s">
        <v>20</v>
      </c>
      <c r="B183">
        <v>70</v>
      </c>
      <c r="C183">
        <v>27</v>
      </c>
      <c r="D183">
        <v>24</v>
      </c>
      <c r="E183">
        <v>4</v>
      </c>
      <c r="F183" s="1" t="s">
        <v>46</v>
      </c>
      <c r="G183" s="1" t="s">
        <v>22</v>
      </c>
      <c r="H183" s="1" t="s">
        <v>24</v>
      </c>
      <c r="I183" s="1" t="s">
        <v>24</v>
      </c>
      <c r="J183" s="1" t="s">
        <v>23</v>
      </c>
      <c r="K183" s="1" t="s">
        <v>24</v>
      </c>
      <c r="L183" s="1" t="s">
        <v>24</v>
      </c>
      <c r="M183" s="1" t="s">
        <v>24</v>
      </c>
      <c r="N183" s="1" t="s">
        <v>62</v>
      </c>
      <c r="O183">
        <v>3</v>
      </c>
      <c r="P183">
        <v>3981</v>
      </c>
      <c r="Q183" s="1" t="s">
        <v>26</v>
      </c>
      <c r="R183">
        <v>6</v>
      </c>
      <c r="S183" s="1" t="s">
        <v>50</v>
      </c>
      <c r="T183" s="1" t="s">
        <v>30</v>
      </c>
    </row>
    <row r="184" spans="1:20" x14ac:dyDescent="0.25">
      <c r="A184" s="1" t="s">
        <v>20</v>
      </c>
      <c r="B184">
        <v>78</v>
      </c>
      <c r="C184">
        <v>17</v>
      </c>
      <c r="D184">
        <v>24</v>
      </c>
      <c r="E184">
        <v>5</v>
      </c>
      <c r="F184" s="1" t="s">
        <v>46</v>
      </c>
      <c r="G184" s="1" t="s">
        <v>41</v>
      </c>
      <c r="H184" s="1" t="s">
        <v>24</v>
      </c>
      <c r="I184" s="1" t="s">
        <v>24</v>
      </c>
      <c r="J184" s="1" t="s">
        <v>23</v>
      </c>
      <c r="K184" s="1" t="s">
        <v>24</v>
      </c>
      <c r="L184" s="1" t="s">
        <v>24</v>
      </c>
      <c r="M184" s="1" t="s">
        <v>24</v>
      </c>
      <c r="N184" s="1" t="s">
        <v>102</v>
      </c>
      <c r="O184">
        <v>5</v>
      </c>
      <c r="P184">
        <v>1282</v>
      </c>
      <c r="Q184" s="1" t="s">
        <v>26</v>
      </c>
      <c r="R184">
        <v>5</v>
      </c>
      <c r="S184" s="1" t="s">
        <v>52</v>
      </c>
      <c r="T184" s="1" t="s">
        <v>58</v>
      </c>
    </row>
    <row r="185" spans="1:20" x14ac:dyDescent="0.25">
      <c r="A185" s="1" t="s">
        <v>20</v>
      </c>
      <c r="B185">
        <v>78</v>
      </c>
      <c r="C185">
        <v>17</v>
      </c>
      <c r="D185">
        <v>24</v>
      </c>
      <c r="E185">
        <v>4</v>
      </c>
      <c r="F185" s="1" t="s">
        <v>46</v>
      </c>
      <c r="G185" s="1" t="s">
        <v>41</v>
      </c>
      <c r="H185" s="1" t="s">
        <v>24</v>
      </c>
      <c r="I185" s="1" t="s">
        <v>24</v>
      </c>
      <c r="J185" s="1" t="s">
        <v>23</v>
      </c>
      <c r="K185" s="1" t="s">
        <v>24</v>
      </c>
      <c r="L185" s="1" t="s">
        <v>24</v>
      </c>
      <c r="M185" s="1" t="s">
        <v>24</v>
      </c>
      <c r="N185" s="1" t="s">
        <v>108</v>
      </c>
      <c r="O185">
        <v>35</v>
      </c>
      <c r="P185">
        <v>1228</v>
      </c>
      <c r="Q185" s="1" t="s">
        <v>26</v>
      </c>
      <c r="R185">
        <v>5</v>
      </c>
      <c r="S185" s="1" t="s">
        <v>52</v>
      </c>
      <c r="T185" s="1" t="s">
        <v>58</v>
      </c>
    </row>
    <row r="186" spans="1:20" x14ac:dyDescent="0.25">
      <c r="A186" s="1" t="s">
        <v>48</v>
      </c>
      <c r="B186">
        <v>20</v>
      </c>
      <c r="C186">
        <v>9</v>
      </c>
      <c r="D186">
        <v>24</v>
      </c>
      <c r="E186">
        <v>3</v>
      </c>
      <c r="F186" s="1" t="s">
        <v>46</v>
      </c>
      <c r="G186" s="1" t="s">
        <v>22</v>
      </c>
      <c r="H186" s="1" t="s">
        <v>23</v>
      </c>
      <c r="I186" s="1" t="s">
        <v>24</v>
      </c>
      <c r="J186" s="1" t="s">
        <v>23</v>
      </c>
      <c r="K186" s="1" t="s">
        <v>23</v>
      </c>
      <c r="L186" s="1" t="s">
        <v>24</v>
      </c>
      <c r="M186" s="1" t="s">
        <v>24</v>
      </c>
      <c r="N186" s="1" t="s">
        <v>25</v>
      </c>
      <c r="O186">
        <v>3</v>
      </c>
      <c r="P186">
        <v>3773</v>
      </c>
      <c r="Q186" s="1" t="s">
        <v>49</v>
      </c>
      <c r="R186">
        <v>4</v>
      </c>
      <c r="S186" s="1" t="s">
        <v>47</v>
      </c>
      <c r="T186" s="1" t="s">
        <v>34</v>
      </c>
    </row>
    <row r="187" spans="1:20" x14ac:dyDescent="0.25">
      <c r="A187" s="1" t="s">
        <v>37</v>
      </c>
      <c r="B187">
        <v>56</v>
      </c>
      <c r="C187">
        <v>18</v>
      </c>
      <c r="D187">
        <v>24</v>
      </c>
      <c r="E187">
        <v>5</v>
      </c>
      <c r="F187" s="1" t="s">
        <v>55</v>
      </c>
      <c r="G187" s="1" t="s">
        <v>22</v>
      </c>
      <c r="H187" s="1" t="s">
        <v>24</v>
      </c>
      <c r="I187" s="1" t="s">
        <v>24</v>
      </c>
      <c r="J187" s="1" t="s">
        <v>23</v>
      </c>
      <c r="K187" s="1" t="s">
        <v>23</v>
      </c>
      <c r="L187" s="1" t="s">
        <v>23</v>
      </c>
      <c r="M187" s="1" t="s">
        <v>24</v>
      </c>
      <c r="N187" s="1" t="s">
        <v>115</v>
      </c>
      <c r="O187">
        <v>3</v>
      </c>
      <c r="P187">
        <v>315</v>
      </c>
      <c r="Q187" s="1" t="s">
        <v>26</v>
      </c>
      <c r="R187">
        <v>4</v>
      </c>
      <c r="S187" s="1" t="s">
        <v>56</v>
      </c>
      <c r="T187" s="1" t="s">
        <v>34</v>
      </c>
    </row>
    <row r="188" spans="1:20" x14ac:dyDescent="0.25">
      <c r="A188" s="1" t="s">
        <v>35</v>
      </c>
      <c r="B188">
        <v>41</v>
      </c>
      <c r="C188">
        <v>7</v>
      </c>
      <c r="D188">
        <v>24</v>
      </c>
      <c r="E188">
        <v>4</v>
      </c>
      <c r="F188" s="1" t="s">
        <v>31</v>
      </c>
      <c r="G188" s="1" t="s">
        <v>41</v>
      </c>
      <c r="H188" s="1" t="s">
        <v>24</v>
      </c>
      <c r="I188" s="1" t="s">
        <v>24</v>
      </c>
      <c r="J188" s="1" t="s">
        <v>23</v>
      </c>
      <c r="K188" s="1" t="s">
        <v>24</v>
      </c>
      <c r="L188" s="1" t="s">
        <v>24</v>
      </c>
      <c r="M188" s="1" t="s">
        <v>23</v>
      </c>
      <c r="N188" s="1" t="s">
        <v>70</v>
      </c>
      <c r="O188">
        <v>4</v>
      </c>
      <c r="P188">
        <v>3003</v>
      </c>
      <c r="Q188" s="1" t="s">
        <v>36</v>
      </c>
      <c r="R188">
        <v>3</v>
      </c>
      <c r="S188" s="1" t="s">
        <v>45</v>
      </c>
      <c r="T188" s="1" t="s">
        <v>58</v>
      </c>
    </row>
    <row r="189" spans="1:20" x14ac:dyDescent="0.25">
      <c r="A189" s="1" t="s">
        <v>20</v>
      </c>
      <c r="B189">
        <v>53</v>
      </c>
      <c r="C189">
        <v>25</v>
      </c>
      <c r="D189">
        <v>24</v>
      </c>
      <c r="E189">
        <v>5</v>
      </c>
      <c r="F189" s="1" t="s">
        <v>21</v>
      </c>
      <c r="G189" s="1" t="s">
        <v>41</v>
      </c>
      <c r="H189" s="1" t="s">
        <v>24</v>
      </c>
      <c r="I189" s="1" t="s">
        <v>24</v>
      </c>
      <c r="J189" s="1" t="s">
        <v>23</v>
      </c>
      <c r="K189" s="1" t="s">
        <v>24</v>
      </c>
      <c r="L189" s="1" t="s">
        <v>24</v>
      </c>
      <c r="M189" s="1" t="s">
        <v>24</v>
      </c>
      <c r="N189" s="1" t="s">
        <v>102</v>
      </c>
      <c r="O189">
        <v>5</v>
      </c>
      <c r="P189">
        <v>1282</v>
      </c>
      <c r="Q189" s="1" t="s">
        <v>26</v>
      </c>
      <c r="R189">
        <v>3</v>
      </c>
      <c r="S189" s="1" t="s">
        <v>60</v>
      </c>
      <c r="T189" s="1" t="s">
        <v>53</v>
      </c>
    </row>
    <row r="190" spans="1:20" x14ac:dyDescent="0.25">
      <c r="A190" s="1" t="s">
        <v>20</v>
      </c>
      <c r="B190">
        <v>31</v>
      </c>
      <c r="C190">
        <v>11</v>
      </c>
      <c r="D190">
        <v>24</v>
      </c>
      <c r="E190">
        <v>5</v>
      </c>
      <c r="F190" s="1" t="s">
        <v>46</v>
      </c>
      <c r="G190" s="1" t="s">
        <v>41</v>
      </c>
      <c r="H190" s="1" t="s">
        <v>24</v>
      </c>
      <c r="I190" s="1" t="s">
        <v>24</v>
      </c>
      <c r="J190" s="1" t="s">
        <v>23</v>
      </c>
      <c r="K190" s="1" t="s">
        <v>23</v>
      </c>
      <c r="L190" s="1" t="s">
        <v>23</v>
      </c>
      <c r="M190" s="1" t="s">
        <v>24</v>
      </c>
      <c r="N190" s="1" t="s">
        <v>115</v>
      </c>
      <c r="O190">
        <v>3</v>
      </c>
      <c r="P190">
        <v>315</v>
      </c>
      <c r="Q190" s="1" t="s">
        <v>26</v>
      </c>
      <c r="R190">
        <v>2</v>
      </c>
      <c r="S190" s="1" t="s">
        <v>47</v>
      </c>
      <c r="T190" s="1" t="s">
        <v>51</v>
      </c>
    </row>
    <row r="191" spans="1:20" x14ac:dyDescent="0.25">
      <c r="A191" s="1" t="s">
        <v>20</v>
      </c>
      <c r="B191">
        <v>16</v>
      </c>
      <c r="C191">
        <v>14</v>
      </c>
      <c r="D191">
        <v>23</v>
      </c>
      <c r="E191">
        <v>5</v>
      </c>
      <c r="F191" s="1" t="s">
        <v>31</v>
      </c>
      <c r="G191" s="1" t="s">
        <v>41</v>
      </c>
      <c r="H191" s="1" t="s">
        <v>24</v>
      </c>
      <c r="I191" s="1" t="s">
        <v>24</v>
      </c>
      <c r="J191" s="1" t="s">
        <v>23</v>
      </c>
      <c r="K191" s="1" t="s">
        <v>24</v>
      </c>
      <c r="L191" s="1" t="s">
        <v>24</v>
      </c>
      <c r="M191" s="1" t="s">
        <v>24</v>
      </c>
      <c r="N191" s="1" t="s">
        <v>106</v>
      </c>
      <c r="O191">
        <v>5</v>
      </c>
      <c r="P191">
        <v>2034</v>
      </c>
      <c r="Q191" s="1" t="s">
        <v>26</v>
      </c>
      <c r="R191">
        <v>7</v>
      </c>
      <c r="S191" s="1" t="s">
        <v>39</v>
      </c>
      <c r="T191" s="1" t="s">
        <v>30</v>
      </c>
    </row>
    <row r="192" spans="1:20" x14ac:dyDescent="0.25">
      <c r="A192" s="1" t="s">
        <v>81</v>
      </c>
      <c r="B192">
        <v>64</v>
      </c>
      <c r="C192">
        <v>33</v>
      </c>
      <c r="D192">
        <v>23</v>
      </c>
      <c r="E192">
        <v>4</v>
      </c>
      <c r="F192" s="1" t="s">
        <v>21</v>
      </c>
      <c r="G192" s="1" t="s">
        <v>32</v>
      </c>
      <c r="H192" s="1" t="s">
        <v>24</v>
      </c>
      <c r="I192" s="1" t="s">
        <v>24</v>
      </c>
      <c r="J192" s="1" t="s">
        <v>23</v>
      </c>
      <c r="K192" s="1" t="s">
        <v>23</v>
      </c>
      <c r="L192" s="1" t="s">
        <v>24</v>
      </c>
      <c r="M192" s="1" t="s">
        <v>24</v>
      </c>
      <c r="N192" s="1" t="s">
        <v>109</v>
      </c>
      <c r="O192">
        <v>35</v>
      </c>
      <c r="P192">
        <v>732</v>
      </c>
      <c r="Q192" s="1" t="s">
        <v>36</v>
      </c>
      <c r="R192">
        <v>7</v>
      </c>
      <c r="S192" s="1" t="s">
        <v>60</v>
      </c>
      <c r="T192" s="1" t="s">
        <v>28</v>
      </c>
    </row>
    <row r="193" spans="1:20" x14ac:dyDescent="0.25">
      <c r="A193" s="1" t="s">
        <v>20</v>
      </c>
      <c r="B193">
        <v>49</v>
      </c>
      <c r="C193">
        <v>8</v>
      </c>
      <c r="D193">
        <v>23</v>
      </c>
      <c r="E193">
        <v>5</v>
      </c>
      <c r="F193" s="1" t="s">
        <v>31</v>
      </c>
      <c r="G193" s="1" t="s">
        <v>41</v>
      </c>
      <c r="H193" s="1" t="s">
        <v>24</v>
      </c>
      <c r="I193" s="1" t="s">
        <v>24</v>
      </c>
      <c r="J193" s="1" t="s">
        <v>23</v>
      </c>
      <c r="K193" s="1" t="s">
        <v>24</v>
      </c>
      <c r="L193" s="1" t="s">
        <v>24</v>
      </c>
      <c r="M193" s="1" t="s">
        <v>24</v>
      </c>
      <c r="N193" s="1" t="s">
        <v>102</v>
      </c>
      <c r="O193">
        <v>5</v>
      </c>
      <c r="P193">
        <v>1282</v>
      </c>
      <c r="Q193" s="1" t="s">
        <v>26</v>
      </c>
      <c r="R193">
        <v>5</v>
      </c>
      <c r="S193" s="1" t="s">
        <v>39</v>
      </c>
      <c r="T193" s="1" t="s">
        <v>58</v>
      </c>
    </row>
    <row r="194" spans="1:20" x14ac:dyDescent="0.25">
      <c r="A194" s="1" t="s">
        <v>20</v>
      </c>
      <c r="B194">
        <v>28</v>
      </c>
      <c r="C194">
        <v>5</v>
      </c>
      <c r="D194">
        <v>23</v>
      </c>
      <c r="E194">
        <v>5</v>
      </c>
      <c r="F194" s="1" t="s">
        <v>46</v>
      </c>
      <c r="G194" s="1" t="s">
        <v>41</v>
      </c>
      <c r="H194" s="1" t="s">
        <v>24</v>
      </c>
      <c r="I194" s="1" t="s">
        <v>24</v>
      </c>
      <c r="J194" s="1" t="s">
        <v>23</v>
      </c>
      <c r="K194" s="1" t="s">
        <v>24</v>
      </c>
      <c r="L194" s="1" t="s">
        <v>24</v>
      </c>
      <c r="M194" s="1" t="s">
        <v>24</v>
      </c>
      <c r="N194" s="1" t="s">
        <v>120</v>
      </c>
      <c r="O194">
        <v>5</v>
      </c>
      <c r="P194">
        <v>3933</v>
      </c>
      <c r="Q194" s="1" t="s">
        <v>26</v>
      </c>
      <c r="R194">
        <v>5</v>
      </c>
      <c r="S194" s="1" t="s">
        <v>50</v>
      </c>
      <c r="T194" s="1" t="s">
        <v>30</v>
      </c>
    </row>
    <row r="195" spans="1:20" x14ac:dyDescent="0.25">
      <c r="A195" s="1" t="s">
        <v>118</v>
      </c>
      <c r="B195">
        <v>23</v>
      </c>
      <c r="C195">
        <v>9</v>
      </c>
      <c r="D195">
        <v>23</v>
      </c>
      <c r="E195">
        <v>3</v>
      </c>
      <c r="F195" s="1" t="s">
        <v>55</v>
      </c>
      <c r="G195" s="1" t="s">
        <v>32</v>
      </c>
      <c r="H195" s="1" t="s">
        <v>24</v>
      </c>
      <c r="I195" s="1" t="s">
        <v>24</v>
      </c>
      <c r="J195" s="1" t="s">
        <v>24</v>
      </c>
      <c r="K195" s="1" t="s">
        <v>23</v>
      </c>
      <c r="L195" s="1" t="s">
        <v>23</v>
      </c>
      <c r="M195" s="1" t="s">
        <v>24</v>
      </c>
      <c r="N195" s="1" t="s">
        <v>117</v>
      </c>
      <c r="O195">
        <v>35</v>
      </c>
      <c r="P195">
        <v>787</v>
      </c>
      <c r="Q195" s="1" t="s">
        <v>44</v>
      </c>
      <c r="R195">
        <v>4</v>
      </c>
      <c r="S195" s="1" t="s">
        <v>59</v>
      </c>
      <c r="T195" s="1" t="s">
        <v>58</v>
      </c>
    </row>
    <row r="196" spans="1:20" x14ac:dyDescent="0.25">
      <c r="A196" s="1" t="s">
        <v>20</v>
      </c>
      <c r="B196">
        <v>50</v>
      </c>
      <c r="C196">
        <v>15</v>
      </c>
      <c r="D196">
        <v>23</v>
      </c>
      <c r="E196">
        <v>4</v>
      </c>
      <c r="F196" s="1" t="s">
        <v>46</v>
      </c>
      <c r="G196" s="1" t="s">
        <v>41</v>
      </c>
      <c r="H196" s="1" t="s">
        <v>24</v>
      </c>
      <c r="I196" s="1" t="s">
        <v>24</v>
      </c>
      <c r="J196" s="1" t="s">
        <v>23</v>
      </c>
      <c r="K196" s="1" t="s">
        <v>24</v>
      </c>
      <c r="L196" s="1" t="s">
        <v>24</v>
      </c>
      <c r="M196" s="1" t="s">
        <v>24</v>
      </c>
      <c r="N196" s="1" t="s">
        <v>122</v>
      </c>
      <c r="O196">
        <v>4</v>
      </c>
      <c r="P196">
        <v>2916</v>
      </c>
      <c r="Q196" s="1" t="s">
        <v>26</v>
      </c>
      <c r="R196">
        <v>3</v>
      </c>
      <c r="S196" s="1" t="s">
        <v>50</v>
      </c>
      <c r="T196" s="1" t="s">
        <v>30</v>
      </c>
    </row>
    <row r="197" spans="1:20" x14ac:dyDescent="0.25">
      <c r="A197" s="1" t="s">
        <v>20</v>
      </c>
      <c r="B197">
        <v>23</v>
      </c>
      <c r="C197">
        <v>21</v>
      </c>
      <c r="D197">
        <v>22</v>
      </c>
      <c r="E197">
        <v>3</v>
      </c>
      <c r="F197" s="1" t="s">
        <v>46</v>
      </c>
      <c r="G197" s="1" t="s">
        <v>32</v>
      </c>
      <c r="H197" s="1" t="s">
        <v>24</v>
      </c>
      <c r="I197" s="1" t="s">
        <v>24</v>
      </c>
      <c r="J197" s="1" t="s">
        <v>23</v>
      </c>
      <c r="K197" s="1" t="s">
        <v>24</v>
      </c>
      <c r="L197" s="1" t="s">
        <v>24</v>
      </c>
      <c r="M197" s="1" t="s">
        <v>24</v>
      </c>
      <c r="N197" s="1" t="s">
        <v>123</v>
      </c>
      <c r="O197">
        <v>4</v>
      </c>
      <c r="P197">
        <v>826</v>
      </c>
      <c r="Q197" s="1" t="s">
        <v>26</v>
      </c>
      <c r="R197">
        <v>7</v>
      </c>
      <c r="S197" s="1" t="s">
        <v>52</v>
      </c>
      <c r="T197" s="1" t="s">
        <v>51</v>
      </c>
    </row>
    <row r="198" spans="1:20" x14ac:dyDescent="0.25">
      <c r="A198" s="1" t="s">
        <v>20</v>
      </c>
      <c r="B198">
        <v>42</v>
      </c>
      <c r="C198">
        <v>8</v>
      </c>
      <c r="D198">
        <v>22</v>
      </c>
      <c r="E198">
        <v>4</v>
      </c>
      <c r="F198" s="1" t="s">
        <v>46</v>
      </c>
      <c r="G198" s="1" t="s">
        <v>22</v>
      </c>
      <c r="H198" s="1" t="s">
        <v>24</v>
      </c>
      <c r="I198" s="1" t="s">
        <v>24</v>
      </c>
      <c r="J198" s="1" t="s">
        <v>23</v>
      </c>
      <c r="K198" s="1" t="s">
        <v>24</v>
      </c>
      <c r="L198" s="1" t="s">
        <v>24</v>
      </c>
      <c r="M198" s="1" t="s">
        <v>24</v>
      </c>
      <c r="N198" s="1" t="s">
        <v>95</v>
      </c>
      <c r="O198">
        <v>5</v>
      </c>
      <c r="P198">
        <v>3025</v>
      </c>
      <c r="Q198" s="1" t="s">
        <v>26</v>
      </c>
      <c r="R198">
        <v>6</v>
      </c>
      <c r="S198" s="1" t="s">
        <v>47</v>
      </c>
      <c r="T198" s="1" t="s">
        <v>58</v>
      </c>
    </row>
    <row r="199" spans="1:20" x14ac:dyDescent="0.25">
      <c r="A199" s="1" t="s">
        <v>20</v>
      </c>
      <c r="B199">
        <v>108</v>
      </c>
      <c r="C199">
        <v>20</v>
      </c>
      <c r="D199">
        <v>22</v>
      </c>
      <c r="E199">
        <v>3</v>
      </c>
      <c r="F199" s="1" t="s">
        <v>31</v>
      </c>
      <c r="G199" s="1" t="s">
        <v>29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114</v>
      </c>
      <c r="O199">
        <v>3</v>
      </c>
      <c r="P199">
        <v>716</v>
      </c>
      <c r="Q199" s="1" t="s">
        <v>26</v>
      </c>
      <c r="R199">
        <v>5</v>
      </c>
      <c r="S199" s="1" t="s">
        <v>45</v>
      </c>
      <c r="T199" s="1" t="s">
        <v>28</v>
      </c>
    </row>
    <row r="200" spans="1:20" x14ac:dyDescent="0.25">
      <c r="A200" s="1" t="s">
        <v>48</v>
      </c>
      <c r="B200">
        <v>32</v>
      </c>
      <c r="C200">
        <v>12</v>
      </c>
      <c r="D200">
        <v>22</v>
      </c>
      <c r="E200">
        <v>4</v>
      </c>
      <c r="F200" s="1" t="s">
        <v>46</v>
      </c>
      <c r="G200" s="1" t="s">
        <v>41</v>
      </c>
      <c r="H200" s="1" t="s">
        <v>24</v>
      </c>
      <c r="I200" s="1" t="s">
        <v>24</v>
      </c>
      <c r="J200" s="1" t="s">
        <v>23</v>
      </c>
      <c r="K200" s="1" t="s">
        <v>23</v>
      </c>
      <c r="L200" s="1" t="s">
        <v>23</v>
      </c>
      <c r="M200" s="1" t="s">
        <v>24</v>
      </c>
      <c r="N200" s="1" t="s">
        <v>115</v>
      </c>
      <c r="O200">
        <v>3</v>
      </c>
      <c r="P200">
        <v>315</v>
      </c>
      <c r="Q200" s="1" t="s">
        <v>49</v>
      </c>
      <c r="R200">
        <v>5</v>
      </c>
      <c r="S200" s="1" t="s">
        <v>47</v>
      </c>
      <c r="T200" s="1" t="s">
        <v>51</v>
      </c>
    </row>
    <row r="201" spans="1:20" x14ac:dyDescent="0.25">
      <c r="A201" s="1" t="s">
        <v>37</v>
      </c>
      <c r="B201">
        <v>26</v>
      </c>
      <c r="C201">
        <v>7</v>
      </c>
      <c r="D201">
        <v>22</v>
      </c>
      <c r="E201">
        <v>4</v>
      </c>
      <c r="F201" s="1" t="s">
        <v>21</v>
      </c>
      <c r="G201" s="1" t="s">
        <v>41</v>
      </c>
      <c r="H201" s="1" t="s">
        <v>24</v>
      </c>
      <c r="I201" s="1" t="s">
        <v>23</v>
      </c>
      <c r="J201" s="1" t="s">
        <v>23</v>
      </c>
      <c r="K201" s="1" t="s">
        <v>23</v>
      </c>
      <c r="L201" s="1" t="s">
        <v>24</v>
      </c>
      <c r="M201" s="1" t="s">
        <v>24</v>
      </c>
      <c r="N201" s="1" t="s">
        <v>105</v>
      </c>
      <c r="O201">
        <v>45</v>
      </c>
      <c r="P201">
        <v>188</v>
      </c>
      <c r="Q201" s="1" t="s">
        <v>26</v>
      </c>
      <c r="R201">
        <v>4</v>
      </c>
      <c r="S201" s="1" t="s">
        <v>60</v>
      </c>
      <c r="T201" s="1" t="s">
        <v>51</v>
      </c>
    </row>
    <row r="202" spans="1:20" x14ac:dyDescent="0.25">
      <c r="A202" s="1" t="s">
        <v>37</v>
      </c>
      <c r="B202">
        <v>45</v>
      </c>
      <c r="C202">
        <v>6</v>
      </c>
      <c r="D202">
        <v>22</v>
      </c>
      <c r="E202">
        <v>5</v>
      </c>
      <c r="F202" s="1" t="s">
        <v>46</v>
      </c>
      <c r="G202" s="1" t="s">
        <v>41</v>
      </c>
      <c r="H202" s="1" t="s">
        <v>24</v>
      </c>
      <c r="I202" s="1" t="s">
        <v>24</v>
      </c>
      <c r="J202" s="1" t="s">
        <v>23</v>
      </c>
      <c r="K202" s="1" t="s">
        <v>23</v>
      </c>
      <c r="L202" s="1" t="s">
        <v>23</v>
      </c>
      <c r="M202" s="1" t="s">
        <v>24</v>
      </c>
      <c r="N202" s="1" t="s">
        <v>115</v>
      </c>
      <c r="O202">
        <v>3</v>
      </c>
      <c r="P202">
        <v>315</v>
      </c>
      <c r="Q202" s="1" t="s">
        <v>26</v>
      </c>
      <c r="R202">
        <v>3</v>
      </c>
      <c r="S202" s="1" t="s">
        <v>50</v>
      </c>
      <c r="T202" s="1" t="s">
        <v>28</v>
      </c>
    </row>
    <row r="203" spans="1:20" x14ac:dyDescent="0.25">
      <c r="A203" s="1" t="s">
        <v>20</v>
      </c>
      <c r="B203">
        <v>73</v>
      </c>
      <c r="C203">
        <v>13</v>
      </c>
      <c r="D203">
        <v>22</v>
      </c>
      <c r="E203">
        <v>4</v>
      </c>
      <c r="F203" s="1" t="s">
        <v>21</v>
      </c>
      <c r="G203" s="1" t="s">
        <v>41</v>
      </c>
      <c r="H203" s="1" t="s">
        <v>24</v>
      </c>
      <c r="I203" s="1" t="s">
        <v>24</v>
      </c>
      <c r="J203" s="1" t="s">
        <v>23</v>
      </c>
      <c r="K203" s="1" t="s">
        <v>24</v>
      </c>
      <c r="L203" s="1" t="s">
        <v>24</v>
      </c>
      <c r="M203" s="1" t="s">
        <v>23</v>
      </c>
      <c r="N203" s="1" t="s">
        <v>70</v>
      </c>
      <c r="O203">
        <v>4</v>
      </c>
      <c r="P203">
        <v>3003</v>
      </c>
      <c r="Q203" s="1" t="s">
        <v>26</v>
      </c>
      <c r="R203">
        <v>2</v>
      </c>
      <c r="S203" s="1" t="s">
        <v>33</v>
      </c>
      <c r="T203" s="1" t="s">
        <v>40</v>
      </c>
    </row>
    <row r="204" spans="1:20" x14ac:dyDescent="0.25">
      <c r="A204" s="1" t="s">
        <v>20</v>
      </c>
      <c r="B204">
        <v>20</v>
      </c>
      <c r="C204">
        <v>11</v>
      </c>
      <c r="D204">
        <v>21</v>
      </c>
      <c r="E204">
        <v>5</v>
      </c>
      <c r="F204" s="1" t="s">
        <v>46</v>
      </c>
      <c r="G204" s="1" t="s">
        <v>32</v>
      </c>
      <c r="H204" s="1" t="s">
        <v>24</v>
      </c>
      <c r="I204" s="1" t="s">
        <v>24</v>
      </c>
      <c r="J204" s="1" t="s">
        <v>23</v>
      </c>
      <c r="K204" s="1" t="s">
        <v>24</v>
      </c>
      <c r="L204" s="1" t="s">
        <v>24</v>
      </c>
      <c r="M204" s="1" t="s">
        <v>24</v>
      </c>
      <c r="N204" s="1" t="s">
        <v>95</v>
      </c>
      <c r="O204">
        <v>5</v>
      </c>
      <c r="P204">
        <v>3025</v>
      </c>
      <c r="Q204" s="1" t="s">
        <v>26</v>
      </c>
      <c r="R204">
        <v>9</v>
      </c>
      <c r="S204" s="1" t="s">
        <v>50</v>
      </c>
      <c r="T204" s="1" t="s">
        <v>30</v>
      </c>
    </row>
    <row r="205" spans="1:20" x14ac:dyDescent="0.25">
      <c r="A205" s="1" t="s">
        <v>20</v>
      </c>
      <c r="B205">
        <v>66</v>
      </c>
      <c r="C205">
        <v>13</v>
      </c>
      <c r="D205">
        <v>21</v>
      </c>
      <c r="E205">
        <v>5</v>
      </c>
      <c r="F205" s="1" t="s">
        <v>31</v>
      </c>
      <c r="G205" s="1" t="s">
        <v>22</v>
      </c>
      <c r="H205" s="1" t="s">
        <v>24</v>
      </c>
      <c r="I205" s="1" t="s">
        <v>24</v>
      </c>
      <c r="J205" s="1" t="s">
        <v>23</v>
      </c>
      <c r="K205" s="1" t="s">
        <v>23</v>
      </c>
      <c r="L205" s="1" t="s">
        <v>23</v>
      </c>
      <c r="M205" s="1" t="s">
        <v>24</v>
      </c>
      <c r="N205" s="1" t="s">
        <v>115</v>
      </c>
      <c r="O205">
        <v>3</v>
      </c>
      <c r="P205">
        <v>315</v>
      </c>
      <c r="Q205" s="1" t="s">
        <v>26</v>
      </c>
      <c r="R205">
        <v>9</v>
      </c>
      <c r="S205" s="1" t="s">
        <v>39</v>
      </c>
      <c r="T205" s="1" t="s">
        <v>30</v>
      </c>
    </row>
    <row r="206" spans="1:20" x14ac:dyDescent="0.25">
      <c r="A206" s="1" t="s">
        <v>61</v>
      </c>
      <c r="B206">
        <v>23</v>
      </c>
      <c r="C206">
        <v>7</v>
      </c>
      <c r="D206">
        <v>21</v>
      </c>
      <c r="E206">
        <v>4</v>
      </c>
      <c r="F206" s="1" t="s">
        <v>31</v>
      </c>
      <c r="G206" s="1" t="s">
        <v>22</v>
      </c>
      <c r="H206" s="1" t="s">
        <v>24</v>
      </c>
      <c r="I206" s="1" t="s">
        <v>24</v>
      </c>
      <c r="J206" s="1" t="s">
        <v>23</v>
      </c>
      <c r="K206" s="1" t="s">
        <v>24</v>
      </c>
      <c r="L206" s="1" t="s">
        <v>24</v>
      </c>
      <c r="M206" s="1" t="s">
        <v>24</v>
      </c>
      <c r="N206" s="1" t="s">
        <v>92</v>
      </c>
      <c r="O206">
        <v>5</v>
      </c>
      <c r="P206">
        <v>2959</v>
      </c>
      <c r="Q206" s="1" t="s">
        <v>36</v>
      </c>
      <c r="R206">
        <v>7</v>
      </c>
      <c r="S206" s="1" t="s">
        <v>42</v>
      </c>
      <c r="T206" s="1" t="s">
        <v>28</v>
      </c>
    </row>
    <row r="207" spans="1:20" x14ac:dyDescent="0.25">
      <c r="A207" s="1" t="s">
        <v>20</v>
      </c>
      <c r="B207">
        <v>20</v>
      </c>
      <c r="C207">
        <v>17</v>
      </c>
      <c r="D207">
        <v>21</v>
      </c>
      <c r="E207">
        <v>3</v>
      </c>
      <c r="F207" s="1" t="s">
        <v>31</v>
      </c>
      <c r="G207" s="1" t="s">
        <v>22</v>
      </c>
      <c r="H207" s="1" t="s">
        <v>24</v>
      </c>
      <c r="I207" s="1" t="s">
        <v>24</v>
      </c>
      <c r="J207" s="1" t="s">
        <v>23</v>
      </c>
      <c r="K207" s="1" t="s">
        <v>24</v>
      </c>
      <c r="L207" s="1" t="s">
        <v>24</v>
      </c>
      <c r="M207" s="1" t="s">
        <v>24</v>
      </c>
      <c r="N207" s="1" t="s">
        <v>123</v>
      </c>
      <c r="O207">
        <v>4</v>
      </c>
      <c r="P207">
        <v>826</v>
      </c>
      <c r="Q207" s="1" t="s">
        <v>26</v>
      </c>
      <c r="R207">
        <v>4</v>
      </c>
      <c r="S207" s="1" t="s">
        <v>45</v>
      </c>
      <c r="T207" s="1" t="s">
        <v>53</v>
      </c>
    </row>
    <row r="208" spans="1:20" x14ac:dyDescent="0.25">
      <c r="A208" s="1" t="s">
        <v>20</v>
      </c>
      <c r="B208">
        <v>59</v>
      </c>
      <c r="C208">
        <v>9</v>
      </c>
      <c r="D208">
        <v>21</v>
      </c>
      <c r="E208">
        <v>5</v>
      </c>
      <c r="F208" s="1" t="s">
        <v>31</v>
      </c>
      <c r="G208" s="1" t="s">
        <v>41</v>
      </c>
      <c r="H208" s="1" t="s">
        <v>24</v>
      </c>
      <c r="I208" s="1" t="s">
        <v>23</v>
      </c>
      <c r="J208" s="1" t="s">
        <v>23</v>
      </c>
      <c r="K208" s="1" t="s">
        <v>23</v>
      </c>
      <c r="L208" s="1" t="s">
        <v>24</v>
      </c>
      <c r="M208" s="1" t="s">
        <v>24</v>
      </c>
      <c r="N208" s="1" t="s">
        <v>105</v>
      </c>
      <c r="O208">
        <v>45</v>
      </c>
      <c r="P208">
        <v>188</v>
      </c>
      <c r="Q208" s="1" t="s">
        <v>26</v>
      </c>
      <c r="R208">
        <v>3</v>
      </c>
      <c r="S208" s="1" t="s">
        <v>45</v>
      </c>
      <c r="T208" s="1" t="s">
        <v>58</v>
      </c>
    </row>
    <row r="209" spans="1:20" x14ac:dyDescent="0.25">
      <c r="A209" s="1" t="s">
        <v>67</v>
      </c>
      <c r="B209">
        <v>29</v>
      </c>
      <c r="C209">
        <v>8</v>
      </c>
      <c r="D209">
        <v>21</v>
      </c>
      <c r="E209">
        <v>3</v>
      </c>
      <c r="F209" s="1" t="s">
        <v>55</v>
      </c>
      <c r="G209" s="1" t="s">
        <v>29</v>
      </c>
      <c r="H209" s="1" t="s">
        <v>24</v>
      </c>
      <c r="I209" s="1" t="s">
        <v>24</v>
      </c>
      <c r="J209" s="1" t="s">
        <v>23</v>
      </c>
      <c r="K209" s="1" t="s">
        <v>24</v>
      </c>
      <c r="L209" s="1" t="s">
        <v>24</v>
      </c>
      <c r="M209" s="1" t="s">
        <v>24</v>
      </c>
      <c r="N209" s="1" t="s">
        <v>62</v>
      </c>
      <c r="O209">
        <v>3</v>
      </c>
      <c r="P209">
        <v>3981</v>
      </c>
      <c r="Q209" s="1" t="s">
        <v>36</v>
      </c>
      <c r="R209">
        <v>2</v>
      </c>
      <c r="S209" s="1" t="s">
        <v>56</v>
      </c>
      <c r="T209" s="1" t="s">
        <v>51</v>
      </c>
    </row>
    <row r="210" spans="1:20" x14ac:dyDescent="0.25">
      <c r="A210" s="1" t="s">
        <v>20</v>
      </c>
      <c r="B210">
        <v>46</v>
      </c>
      <c r="C210">
        <v>4</v>
      </c>
      <c r="D210">
        <v>21</v>
      </c>
      <c r="E210">
        <v>4</v>
      </c>
      <c r="F210" s="1" t="s">
        <v>31</v>
      </c>
      <c r="G210" s="1" t="s">
        <v>41</v>
      </c>
      <c r="H210" s="1" t="s">
        <v>24</v>
      </c>
      <c r="I210" s="1" t="s">
        <v>24</v>
      </c>
      <c r="J210" s="1" t="s">
        <v>23</v>
      </c>
      <c r="K210" s="1" t="s">
        <v>24</v>
      </c>
      <c r="L210" s="1" t="s">
        <v>24</v>
      </c>
      <c r="M210" s="1" t="s">
        <v>24</v>
      </c>
      <c r="N210" s="1" t="s">
        <v>90</v>
      </c>
      <c r="O210">
        <v>5</v>
      </c>
      <c r="P210">
        <v>3348</v>
      </c>
      <c r="Q210" s="1" t="s">
        <v>26</v>
      </c>
      <c r="R210">
        <v>2</v>
      </c>
      <c r="S210" s="1" t="s">
        <v>42</v>
      </c>
      <c r="T210" s="1" t="s">
        <v>34</v>
      </c>
    </row>
    <row r="211" spans="1:20" x14ac:dyDescent="0.25">
      <c r="A211" s="1" t="s">
        <v>84</v>
      </c>
      <c r="B211">
        <v>3</v>
      </c>
      <c r="C211">
        <v>3</v>
      </c>
      <c r="D211">
        <v>20</v>
      </c>
      <c r="E211">
        <v>1</v>
      </c>
      <c r="F211" s="1" t="s">
        <v>21</v>
      </c>
      <c r="G211" s="1" t="s">
        <v>29</v>
      </c>
      <c r="H211" s="1" t="s">
        <v>24</v>
      </c>
      <c r="I211" s="1" t="s">
        <v>24</v>
      </c>
      <c r="J211" s="1" t="s">
        <v>23</v>
      </c>
      <c r="K211" s="1" t="s">
        <v>24</v>
      </c>
      <c r="L211" s="1" t="s">
        <v>24</v>
      </c>
      <c r="M211" s="1" t="s">
        <v>24</v>
      </c>
      <c r="N211" s="1" t="s">
        <v>106</v>
      </c>
      <c r="O211">
        <v>5</v>
      </c>
      <c r="P211">
        <v>2034</v>
      </c>
      <c r="Q211" s="1" t="s">
        <v>44</v>
      </c>
      <c r="R211">
        <v>5</v>
      </c>
      <c r="S211" s="1" t="s">
        <v>27</v>
      </c>
      <c r="T211" s="1" t="s">
        <v>40</v>
      </c>
    </row>
    <row r="212" spans="1:20" x14ac:dyDescent="0.25">
      <c r="A212" s="1" t="s">
        <v>20</v>
      </c>
      <c r="B212">
        <v>21</v>
      </c>
      <c r="C212">
        <v>13</v>
      </c>
      <c r="D212">
        <v>20</v>
      </c>
      <c r="E212">
        <v>5</v>
      </c>
      <c r="F212" s="1" t="s">
        <v>21</v>
      </c>
      <c r="G212" s="1" t="s">
        <v>29</v>
      </c>
      <c r="H212" s="1" t="s">
        <v>24</v>
      </c>
      <c r="I212" s="1" t="s">
        <v>24</v>
      </c>
      <c r="J212" s="1" t="s">
        <v>23</v>
      </c>
      <c r="K212" s="1" t="s">
        <v>23</v>
      </c>
      <c r="L212" s="1" t="s">
        <v>24</v>
      </c>
      <c r="M212" s="1" t="s">
        <v>24</v>
      </c>
      <c r="N212" s="1" t="s">
        <v>109</v>
      </c>
      <c r="O212">
        <v>35</v>
      </c>
      <c r="P212">
        <v>732</v>
      </c>
      <c r="Q212" s="1" t="s">
        <v>26</v>
      </c>
      <c r="R212">
        <v>5</v>
      </c>
      <c r="S212" s="1" t="s">
        <v>33</v>
      </c>
      <c r="T212" s="1" t="s">
        <v>28</v>
      </c>
    </row>
    <row r="213" spans="1:20" x14ac:dyDescent="0.25">
      <c r="A213" s="1" t="s">
        <v>37</v>
      </c>
      <c r="B213">
        <v>7</v>
      </c>
      <c r="C213">
        <v>5</v>
      </c>
      <c r="D213">
        <v>20</v>
      </c>
      <c r="E213">
        <v>4</v>
      </c>
      <c r="F213" s="1" t="s">
        <v>21</v>
      </c>
      <c r="G213" s="1" t="s">
        <v>41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100</v>
      </c>
      <c r="O213">
        <v>5</v>
      </c>
      <c r="P213">
        <v>2700</v>
      </c>
      <c r="Q213" s="1" t="s">
        <v>26</v>
      </c>
      <c r="R213">
        <v>3</v>
      </c>
      <c r="S213" s="1" t="s">
        <v>33</v>
      </c>
      <c r="T213" s="1" t="s">
        <v>34</v>
      </c>
    </row>
    <row r="214" spans="1:20" x14ac:dyDescent="0.25">
      <c r="A214" s="1" t="s">
        <v>61</v>
      </c>
      <c r="B214">
        <v>31</v>
      </c>
      <c r="C214">
        <v>11</v>
      </c>
      <c r="D214">
        <v>20</v>
      </c>
      <c r="E214">
        <v>4</v>
      </c>
      <c r="F214" s="1" t="s">
        <v>21</v>
      </c>
      <c r="G214" s="1" t="s">
        <v>29</v>
      </c>
      <c r="H214" s="1" t="s">
        <v>24</v>
      </c>
      <c r="I214" s="1" t="s">
        <v>24</v>
      </c>
      <c r="J214" s="1" t="s">
        <v>23</v>
      </c>
      <c r="K214" s="1" t="s">
        <v>24</v>
      </c>
      <c r="L214" s="1" t="s">
        <v>24</v>
      </c>
      <c r="M214" s="1" t="s">
        <v>24</v>
      </c>
      <c r="N214" s="1" t="s">
        <v>119</v>
      </c>
      <c r="O214">
        <v>5</v>
      </c>
      <c r="P214">
        <v>4027</v>
      </c>
      <c r="Q214" s="1" t="s">
        <v>36</v>
      </c>
      <c r="R214">
        <v>2</v>
      </c>
      <c r="S214" s="1" t="s">
        <v>27</v>
      </c>
      <c r="T214" s="1" t="s">
        <v>30</v>
      </c>
    </row>
    <row r="215" spans="1:20" x14ac:dyDescent="0.25">
      <c r="A215" s="1" t="s">
        <v>20</v>
      </c>
      <c r="B215">
        <v>43</v>
      </c>
      <c r="C215">
        <v>8</v>
      </c>
      <c r="D215">
        <v>20</v>
      </c>
      <c r="E215">
        <v>4</v>
      </c>
      <c r="F215" s="1" t="s">
        <v>31</v>
      </c>
      <c r="G215" s="1" t="s">
        <v>41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80</v>
      </c>
      <c r="O215">
        <v>4</v>
      </c>
      <c r="P215">
        <v>2884</v>
      </c>
      <c r="Q215" s="1" t="s">
        <v>26</v>
      </c>
      <c r="R215">
        <v>1</v>
      </c>
      <c r="S215" s="1" t="s">
        <v>39</v>
      </c>
      <c r="T215" s="1" t="s">
        <v>30</v>
      </c>
    </row>
    <row r="216" spans="1:20" x14ac:dyDescent="0.25">
      <c r="A216" s="1" t="s">
        <v>113</v>
      </c>
      <c r="B216">
        <v>47</v>
      </c>
      <c r="C216">
        <v>23</v>
      </c>
      <c r="D216">
        <v>20</v>
      </c>
      <c r="E216">
        <v>4</v>
      </c>
      <c r="F216" s="1" t="s">
        <v>55</v>
      </c>
      <c r="G216" s="1" t="s">
        <v>41</v>
      </c>
      <c r="H216" s="1" t="s">
        <v>24</v>
      </c>
      <c r="I216" s="1" t="s">
        <v>24</v>
      </c>
      <c r="J216" s="1" t="s">
        <v>23</v>
      </c>
      <c r="K216" s="1" t="s">
        <v>23</v>
      </c>
      <c r="L216" s="1" t="s">
        <v>24</v>
      </c>
      <c r="M216" s="1" t="s">
        <v>24</v>
      </c>
      <c r="N216" s="1" t="s">
        <v>109</v>
      </c>
      <c r="O216">
        <v>35</v>
      </c>
      <c r="P216">
        <v>732</v>
      </c>
      <c r="Q216" s="1" t="s">
        <v>44</v>
      </c>
      <c r="R216">
        <v>1</v>
      </c>
      <c r="S216" s="1" t="s">
        <v>59</v>
      </c>
      <c r="T216" s="1" t="s">
        <v>28</v>
      </c>
    </row>
    <row r="217" spans="1:20" x14ac:dyDescent="0.25">
      <c r="A217" s="1" t="s">
        <v>54</v>
      </c>
      <c r="B217">
        <v>9</v>
      </c>
      <c r="C217">
        <v>6</v>
      </c>
      <c r="D217">
        <v>19</v>
      </c>
      <c r="E217">
        <v>3</v>
      </c>
      <c r="F217" s="1" t="s">
        <v>46</v>
      </c>
      <c r="G217" s="1" t="s">
        <v>41</v>
      </c>
      <c r="H217" s="1" t="s">
        <v>24</v>
      </c>
      <c r="I217" s="1" t="s">
        <v>24</v>
      </c>
      <c r="J217" s="1" t="s">
        <v>23</v>
      </c>
      <c r="K217" s="1" t="s">
        <v>24</v>
      </c>
      <c r="L217" s="1" t="s">
        <v>24</v>
      </c>
      <c r="M217" s="1" t="s">
        <v>23</v>
      </c>
      <c r="N217" s="1" t="s">
        <v>70</v>
      </c>
      <c r="O217">
        <v>4</v>
      </c>
      <c r="P217">
        <v>3003</v>
      </c>
      <c r="Q217" s="1" t="s">
        <v>49</v>
      </c>
      <c r="R217">
        <v>7</v>
      </c>
      <c r="S217" s="1" t="s">
        <v>50</v>
      </c>
      <c r="T217" s="1" t="s">
        <v>51</v>
      </c>
    </row>
    <row r="218" spans="1:20" x14ac:dyDescent="0.25">
      <c r="A218" s="1" t="s">
        <v>20</v>
      </c>
      <c r="B218">
        <v>35</v>
      </c>
      <c r="C218">
        <v>8</v>
      </c>
      <c r="D218">
        <v>19</v>
      </c>
      <c r="E218">
        <v>4</v>
      </c>
      <c r="F218" s="1" t="s">
        <v>55</v>
      </c>
      <c r="G218" s="1" t="s">
        <v>32</v>
      </c>
      <c r="H218" s="1" t="s">
        <v>24</v>
      </c>
      <c r="I218" s="1" t="s">
        <v>24</v>
      </c>
      <c r="J218" s="1" t="s">
        <v>23</v>
      </c>
      <c r="K218" s="1" t="s">
        <v>24</v>
      </c>
      <c r="L218" s="1" t="s">
        <v>24</v>
      </c>
      <c r="M218" s="1" t="s">
        <v>24</v>
      </c>
      <c r="N218" s="1" t="s">
        <v>62</v>
      </c>
      <c r="O218">
        <v>3</v>
      </c>
      <c r="P218">
        <v>3981</v>
      </c>
      <c r="Q218" s="1" t="s">
        <v>26</v>
      </c>
      <c r="R218">
        <v>6</v>
      </c>
      <c r="S218" s="1" t="s">
        <v>59</v>
      </c>
      <c r="T218" s="1" t="s">
        <v>53</v>
      </c>
    </row>
    <row r="219" spans="1:20" x14ac:dyDescent="0.25">
      <c r="A219" s="1" t="s">
        <v>20</v>
      </c>
      <c r="B219">
        <v>11</v>
      </c>
      <c r="C219">
        <v>3</v>
      </c>
      <c r="D219">
        <v>19</v>
      </c>
      <c r="E219">
        <v>4</v>
      </c>
      <c r="F219" s="1" t="s">
        <v>46</v>
      </c>
      <c r="G219" s="1" t="s">
        <v>41</v>
      </c>
      <c r="H219" s="1" t="s">
        <v>24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114</v>
      </c>
      <c r="O219">
        <v>3</v>
      </c>
      <c r="P219">
        <v>716</v>
      </c>
      <c r="Q219" s="1" t="s">
        <v>26</v>
      </c>
      <c r="R219">
        <v>6</v>
      </c>
      <c r="S219" s="1" t="s">
        <v>52</v>
      </c>
      <c r="T219" s="1" t="s">
        <v>58</v>
      </c>
    </row>
    <row r="220" spans="1:20" x14ac:dyDescent="0.25">
      <c r="A220" s="1" t="s">
        <v>20</v>
      </c>
      <c r="B220">
        <v>30</v>
      </c>
      <c r="C220">
        <v>27</v>
      </c>
      <c r="D220">
        <v>19</v>
      </c>
      <c r="E220">
        <v>5</v>
      </c>
      <c r="F220" s="1" t="s">
        <v>55</v>
      </c>
      <c r="G220" s="1" t="s">
        <v>38</v>
      </c>
      <c r="H220" s="1" t="s">
        <v>24</v>
      </c>
      <c r="I220" s="1" t="s">
        <v>24</v>
      </c>
      <c r="J220" s="1" t="s">
        <v>23</v>
      </c>
      <c r="K220" s="1" t="s">
        <v>24</v>
      </c>
      <c r="L220" s="1" t="s">
        <v>24</v>
      </c>
      <c r="M220" s="1" t="s">
        <v>24</v>
      </c>
      <c r="N220" s="1" t="s">
        <v>123</v>
      </c>
      <c r="O220">
        <v>4</v>
      </c>
      <c r="P220">
        <v>826</v>
      </c>
      <c r="Q220" s="1" t="s">
        <v>26</v>
      </c>
      <c r="R220">
        <v>6</v>
      </c>
      <c r="S220" s="1" t="s">
        <v>56</v>
      </c>
      <c r="T220" s="1" t="s">
        <v>30</v>
      </c>
    </row>
    <row r="221" spans="1:20" x14ac:dyDescent="0.25">
      <c r="A221" s="1" t="s">
        <v>35</v>
      </c>
      <c r="B221">
        <v>33</v>
      </c>
      <c r="C221">
        <v>12</v>
      </c>
      <c r="D221">
        <v>19</v>
      </c>
      <c r="E221">
        <v>3</v>
      </c>
      <c r="F221" s="1" t="s">
        <v>46</v>
      </c>
      <c r="G221" s="1" t="s">
        <v>32</v>
      </c>
      <c r="H221" s="1" t="s">
        <v>24</v>
      </c>
      <c r="I221" s="1" t="s">
        <v>24</v>
      </c>
      <c r="J221" s="1" t="s">
        <v>23</v>
      </c>
      <c r="K221" s="1" t="s">
        <v>24</v>
      </c>
      <c r="L221" s="1" t="s">
        <v>24</v>
      </c>
      <c r="M221" s="1" t="s">
        <v>23</v>
      </c>
      <c r="N221" s="1" t="s">
        <v>70</v>
      </c>
      <c r="O221">
        <v>4</v>
      </c>
      <c r="P221">
        <v>3003</v>
      </c>
      <c r="Q221" s="1" t="s">
        <v>36</v>
      </c>
      <c r="R221">
        <v>5</v>
      </c>
      <c r="S221" s="1" t="s">
        <v>52</v>
      </c>
      <c r="T221" s="1" t="s">
        <v>34</v>
      </c>
    </row>
    <row r="222" spans="1:20" x14ac:dyDescent="0.25">
      <c r="A222" s="1" t="s">
        <v>35</v>
      </c>
      <c r="B222">
        <v>48</v>
      </c>
      <c r="C222">
        <v>21</v>
      </c>
      <c r="D222">
        <v>19</v>
      </c>
      <c r="E222">
        <v>5</v>
      </c>
      <c r="F222" s="1" t="s">
        <v>46</v>
      </c>
      <c r="G222" s="1" t="s">
        <v>32</v>
      </c>
      <c r="H222" s="1" t="s">
        <v>24</v>
      </c>
      <c r="I222" s="1" t="s">
        <v>24</v>
      </c>
      <c r="J222" s="1" t="s">
        <v>23</v>
      </c>
      <c r="K222" s="1" t="s">
        <v>24</v>
      </c>
      <c r="L222" s="1" t="s">
        <v>24</v>
      </c>
      <c r="M222" s="1" t="s">
        <v>24</v>
      </c>
      <c r="N222" s="1" t="s">
        <v>108</v>
      </c>
      <c r="O222">
        <v>35</v>
      </c>
      <c r="P222">
        <v>1228</v>
      </c>
      <c r="Q222" s="1" t="s">
        <v>36</v>
      </c>
      <c r="R222">
        <v>4</v>
      </c>
      <c r="S222" s="1" t="s">
        <v>52</v>
      </c>
      <c r="T222" s="1" t="s">
        <v>30</v>
      </c>
    </row>
    <row r="223" spans="1:20" x14ac:dyDescent="0.25">
      <c r="A223" s="1" t="s">
        <v>48</v>
      </c>
      <c r="B223">
        <v>15</v>
      </c>
      <c r="C223">
        <v>6</v>
      </c>
      <c r="D223">
        <v>19</v>
      </c>
      <c r="E223">
        <v>4</v>
      </c>
      <c r="F223" s="1" t="s">
        <v>46</v>
      </c>
      <c r="G223" s="1" t="s">
        <v>41</v>
      </c>
      <c r="H223" s="1" t="s">
        <v>24</v>
      </c>
      <c r="I223" s="1" t="s">
        <v>24</v>
      </c>
      <c r="J223" s="1" t="s">
        <v>23</v>
      </c>
      <c r="K223" s="1" t="s">
        <v>24</v>
      </c>
      <c r="L223" s="1" t="s">
        <v>24</v>
      </c>
      <c r="M223" s="1" t="s">
        <v>24</v>
      </c>
      <c r="N223" s="1" t="s">
        <v>119</v>
      </c>
      <c r="O223">
        <v>5</v>
      </c>
      <c r="P223">
        <v>4027</v>
      </c>
      <c r="Q223" s="1" t="s">
        <v>49</v>
      </c>
      <c r="R223">
        <v>4</v>
      </c>
      <c r="S223" s="1" t="s">
        <v>50</v>
      </c>
      <c r="T223" s="1" t="s">
        <v>51</v>
      </c>
    </row>
    <row r="224" spans="1:20" x14ac:dyDescent="0.25">
      <c r="A224" s="1" t="s">
        <v>82</v>
      </c>
      <c r="B224">
        <v>20</v>
      </c>
      <c r="C224">
        <v>18</v>
      </c>
      <c r="D224">
        <v>19</v>
      </c>
      <c r="E224">
        <v>2</v>
      </c>
      <c r="F224" s="1" t="s">
        <v>21</v>
      </c>
      <c r="G224" s="1" t="s">
        <v>32</v>
      </c>
      <c r="H224" s="1" t="s">
        <v>24</v>
      </c>
      <c r="I224" s="1" t="s">
        <v>24</v>
      </c>
      <c r="J224" s="1" t="s">
        <v>23</v>
      </c>
      <c r="K224" s="1" t="s">
        <v>24</v>
      </c>
      <c r="L224" s="1" t="s">
        <v>24</v>
      </c>
      <c r="M224" s="1" t="s">
        <v>24</v>
      </c>
      <c r="N224" s="1" t="s">
        <v>120</v>
      </c>
      <c r="O224">
        <v>5</v>
      </c>
      <c r="P224">
        <v>3933</v>
      </c>
      <c r="Q224" s="1" t="s">
        <v>44</v>
      </c>
      <c r="R224">
        <v>4</v>
      </c>
      <c r="S224" s="1" t="s">
        <v>60</v>
      </c>
      <c r="T224" s="1" t="s">
        <v>30</v>
      </c>
    </row>
    <row r="225" spans="1:20" x14ac:dyDescent="0.25">
      <c r="A225" s="1" t="s">
        <v>20</v>
      </c>
      <c r="B225">
        <v>70</v>
      </c>
      <c r="C225">
        <v>25</v>
      </c>
      <c r="D225">
        <v>19</v>
      </c>
      <c r="E225">
        <v>1</v>
      </c>
      <c r="F225" s="1" t="s">
        <v>31</v>
      </c>
      <c r="G225" s="1" t="s">
        <v>41</v>
      </c>
      <c r="H225" s="1" t="s">
        <v>24</v>
      </c>
      <c r="I225" s="1" t="s">
        <v>24</v>
      </c>
      <c r="J225" s="1" t="s">
        <v>23</v>
      </c>
      <c r="K225" s="1" t="s">
        <v>24</v>
      </c>
      <c r="L225" s="1" t="s">
        <v>24</v>
      </c>
      <c r="M225" s="1" t="s">
        <v>24</v>
      </c>
      <c r="N225" s="1" t="s">
        <v>108</v>
      </c>
      <c r="O225">
        <v>35</v>
      </c>
      <c r="P225">
        <v>1228</v>
      </c>
      <c r="Q225" s="1" t="s">
        <v>26</v>
      </c>
      <c r="R225">
        <v>3</v>
      </c>
      <c r="S225" s="1" t="s">
        <v>45</v>
      </c>
      <c r="T225" s="1" t="s">
        <v>30</v>
      </c>
    </row>
    <row r="226" spans="1:20" x14ac:dyDescent="0.25">
      <c r="A226" s="1" t="s">
        <v>37</v>
      </c>
      <c r="B226">
        <v>41</v>
      </c>
      <c r="C226">
        <v>9</v>
      </c>
      <c r="D226">
        <v>19</v>
      </c>
      <c r="E226">
        <v>3</v>
      </c>
      <c r="F226" s="1" t="s">
        <v>55</v>
      </c>
      <c r="G226" s="1" t="s">
        <v>41</v>
      </c>
      <c r="H226" s="1" t="s">
        <v>23</v>
      </c>
      <c r="I226" s="1" t="s">
        <v>24</v>
      </c>
      <c r="J226" s="1" t="s">
        <v>23</v>
      </c>
      <c r="K226" s="1" t="s">
        <v>23</v>
      </c>
      <c r="L226" s="1" t="s">
        <v>24</v>
      </c>
      <c r="M226" s="1" t="s">
        <v>24</v>
      </c>
      <c r="N226" s="1" t="s">
        <v>25</v>
      </c>
      <c r="O226">
        <v>3</v>
      </c>
      <c r="P226">
        <v>3773</v>
      </c>
      <c r="Q226" s="1" t="s">
        <v>26</v>
      </c>
      <c r="R226">
        <v>2</v>
      </c>
      <c r="S226" s="1" t="s">
        <v>57</v>
      </c>
      <c r="T226" s="1" t="s">
        <v>40</v>
      </c>
    </row>
    <row r="227" spans="1:20" x14ac:dyDescent="0.25">
      <c r="A227" s="1" t="s">
        <v>35</v>
      </c>
      <c r="B227">
        <v>18</v>
      </c>
      <c r="C227">
        <v>7</v>
      </c>
      <c r="D227">
        <v>19</v>
      </c>
      <c r="E227">
        <v>4</v>
      </c>
      <c r="F227" s="1" t="s">
        <v>21</v>
      </c>
      <c r="G227" s="1" t="s">
        <v>32</v>
      </c>
      <c r="H227" s="1" t="s">
        <v>23</v>
      </c>
      <c r="I227" s="1" t="s">
        <v>24</v>
      </c>
      <c r="J227" s="1" t="s">
        <v>23</v>
      </c>
      <c r="K227" s="1" t="s">
        <v>23</v>
      </c>
      <c r="L227" s="1" t="s">
        <v>24</v>
      </c>
      <c r="M227" s="1" t="s">
        <v>24</v>
      </c>
      <c r="N227" s="1" t="s">
        <v>25</v>
      </c>
      <c r="O227">
        <v>3</v>
      </c>
      <c r="P227">
        <v>3773</v>
      </c>
      <c r="Q227" s="1" t="s">
        <v>36</v>
      </c>
      <c r="R227">
        <v>0</v>
      </c>
      <c r="S227" s="1" t="s">
        <v>60</v>
      </c>
      <c r="T227" s="1" t="s">
        <v>34</v>
      </c>
    </row>
    <row r="228" spans="1:20" x14ac:dyDescent="0.25">
      <c r="A228" s="1" t="s">
        <v>68</v>
      </c>
      <c r="B228">
        <v>92</v>
      </c>
      <c r="C228">
        <v>49</v>
      </c>
      <c r="D228">
        <v>18</v>
      </c>
      <c r="E228">
        <v>4</v>
      </c>
      <c r="F228" s="1" t="s">
        <v>31</v>
      </c>
      <c r="G228" s="1" t="s">
        <v>41</v>
      </c>
      <c r="H228" s="1" t="s">
        <v>24</v>
      </c>
      <c r="I228" s="1" t="s">
        <v>24</v>
      </c>
      <c r="J228" s="1" t="s">
        <v>23</v>
      </c>
      <c r="K228" s="1" t="s">
        <v>24</v>
      </c>
      <c r="L228" s="1" t="s">
        <v>24</v>
      </c>
      <c r="M228" s="1" t="s">
        <v>24</v>
      </c>
      <c r="N228" s="1" t="s">
        <v>108</v>
      </c>
      <c r="O228">
        <v>35</v>
      </c>
      <c r="P228">
        <v>1228</v>
      </c>
      <c r="Q228" s="1" t="s">
        <v>36</v>
      </c>
      <c r="R228">
        <v>5</v>
      </c>
      <c r="S228" s="1" t="s">
        <v>39</v>
      </c>
      <c r="T228" s="1" t="s">
        <v>28</v>
      </c>
    </row>
    <row r="229" spans="1:20" x14ac:dyDescent="0.25">
      <c r="A229" s="1" t="s">
        <v>61</v>
      </c>
      <c r="B229">
        <v>23</v>
      </c>
      <c r="C229">
        <v>10</v>
      </c>
      <c r="D229">
        <v>18</v>
      </c>
      <c r="E229">
        <v>5</v>
      </c>
      <c r="F229" s="1" t="s">
        <v>31</v>
      </c>
      <c r="G229" s="1" t="s">
        <v>29</v>
      </c>
      <c r="H229" s="1" t="s">
        <v>24</v>
      </c>
      <c r="I229" s="1" t="s">
        <v>24</v>
      </c>
      <c r="J229" s="1" t="s">
        <v>23</v>
      </c>
      <c r="K229" s="1" t="s">
        <v>24</v>
      </c>
      <c r="L229" s="1" t="s">
        <v>24</v>
      </c>
      <c r="M229" s="1" t="s">
        <v>24</v>
      </c>
      <c r="N229" s="1" t="s">
        <v>120</v>
      </c>
      <c r="O229">
        <v>5</v>
      </c>
      <c r="P229">
        <v>3933</v>
      </c>
      <c r="Q229" s="1" t="s">
        <v>36</v>
      </c>
      <c r="R229">
        <v>4</v>
      </c>
      <c r="S229" s="1" t="s">
        <v>42</v>
      </c>
      <c r="T229" s="1" t="s">
        <v>58</v>
      </c>
    </row>
    <row r="230" spans="1:20" x14ac:dyDescent="0.25">
      <c r="A230" s="1" t="s">
        <v>61</v>
      </c>
      <c r="B230">
        <v>15</v>
      </c>
      <c r="C230">
        <v>5</v>
      </c>
      <c r="D230">
        <v>18</v>
      </c>
      <c r="E230">
        <v>5</v>
      </c>
      <c r="F230" s="1" t="s">
        <v>46</v>
      </c>
      <c r="G230" s="1" t="s">
        <v>22</v>
      </c>
      <c r="H230" s="1" t="s">
        <v>24</v>
      </c>
      <c r="I230" s="1" t="s">
        <v>24</v>
      </c>
      <c r="J230" s="1" t="s">
        <v>23</v>
      </c>
      <c r="K230" s="1" t="s">
        <v>24</v>
      </c>
      <c r="L230" s="1" t="s">
        <v>24</v>
      </c>
      <c r="M230" s="1" t="s">
        <v>24</v>
      </c>
      <c r="N230" s="1" t="s">
        <v>92</v>
      </c>
      <c r="O230">
        <v>5</v>
      </c>
      <c r="P230">
        <v>2959</v>
      </c>
      <c r="Q230" s="1" t="s">
        <v>36</v>
      </c>
      <c r="R230">
        <v>3</v>
      </c>
      <c r="S230" s="1" t="s">
        <v>47</v>
      </c>
      <c r="T230" s="1" t="s">
        <v>51</v>
      </c>
    </row>
    <row r="231" spans="1:20" x14ac:dyDescent="0.25">
      <c r="A231" s="1" t="s">
        <v>20</v>
      </c>
      <c r="B231">
        <v>17</v>
      </c>
      <c r="C231">
        <v>10</v>
      </c>
      <c r="D231">
        <v>18</v>
      </c>
      <c r="E231">
        <v>4</v>
      </c>
      <c r="F231" s="1" t="s">
        <v>31</v>
      </c>
      <c r="G231" s="1" t="s">
        <v>41</v>
      </c>
      <c r="H231" s="1" t="s">
        <v>24</v>
      </c>
      <c r="I231" s="1" t="s">
        <v>24</v>
      </c>
      <c r="J231" s="1" t="s">
        <v>23</v>
      </c>
      <c r="K231" s="1" t="s">
        <v>24</v>
      </c>
      <c r="L231" s="1" t="s">
        <v>24</v>
      </c>
      <c r="M231" s="1" t="s">
        <v>24</v>
      </c>
      <c r="N231" s="1" t="s">
        <v>123</v>
      </c>
      <c r="O231">
        <v>4</v>
      </c>
      <c r="P231">
        <v>826</v>
      </c>
      <c r="Q231" s="1" t="s">
        <v>26</v>
      </c>
      <c r="R231">
        <v>3</v>
      </c>
      <c r="S231" s="1" t="s">
        <v>45</v>
      </c>
      <c r="T231" s="1" t="s">
        <v>40</v>
      </c>
    </row>
    <row r="232" spans="1:20" x14ac:dyDescent="0.25">
      <c r="A232" s="1" t="s">
        <v>37</v>
      </c>
      <c r="B232">
        <v>30</v>
      </c>
      <c r="C232">
        <v>12</v>
      </c>
      <c r="D232">
        <v>17</v>
      </c>
      <c r="E232">
        <v>5</v>
      </c>
      <c r="F232" s="1" t="s">
        <v>21</v>
      </c>
      <c r="G232" s="1" t="s">
        <v>41</v>
      </c>
      <c r="H232" s="1" t="s">
        <v>24</v>
      </c>
      <c r="I232" s="1" t="s">
        <v>24</v>
      </c>
      <c r="J232" s="1" t="s">
        <v>23</v>
      </c>
      <c r="K232" s="1" t="s">
        <v>24</v>
      </c>
      <c r="L232" s="1" t="s">
        <v>24</v>
      </c>
      <c r="M232" s="1" t="s">
        <v>24</v>
      </c>
      <c r="N232" s="1" t="s">
        <v>62</v>
      </c>
      <c r="O232">
        <v>3</v>
      </c>
      <c r="P232">
        <v>3981</v>
      </c>
      <c r="Q232" s="1" t="s">
        <v>26</v>
      </c>
      <c r="R232">
        <v>8</v>
      </c>
      <c r="S232" s="1" t="s">
        <v>33</v>
      </c>
      <c r="T232" s="1" t="s">
        <v>30</v>
      </c>
    </row>
    <row r="233" spans="1:20" x14ac:dyDescent="0.25">
      <c r="A233" s="1" t="s">
        <v>98</v>
      </c>
      <c r="B233">
        <v>19</v>
      </c>
      <c r="C233">
        <v>11</v>
      </c>
      <c r="D233">
        <v>17</v>
      </c>
      <c r="E233">
        <v>4</v>
      </c>
      <c r="F233" s="1" t="s">
        <v>31</v>
      </c>
      <c r="G233" s="1" t="s">
        <v>32</v>
      </c>
      <c r="H233" s="1" t="s">
        <v>24</v>
      </c>
      <c r="I233" s="1" t="s">
        <v>24</v>
      </c>
      <c r="J233" s="1" t="s">
        <v>23</v>
      </c>
      <c r="K233" s="1" t="s">
        <v>24</v>
      </c>
      <c r="L233" s="1" t="s">
        <v>24</v>
      </c>
      <c r="M233" s="1" t="s">
        <v>24</v>
      </c>
      <c r="N233" s="1" t="s">
        <v>102</v>
      </c>
      <c r="O233">
        <v>5</v>
      </c>
      <c r="P233">
        <v>1282</v>
      </c>
      <c r="Q233" s="1" t="s">
        <v>44</v>
      </c>
      <c r="R233">
        <v>7</v>
      </c>
      <c r="S233" s="1" t="s">
        <v>45</v>
      </c>
      <c r="T233" s="1" t="s">
        <v>30</v>
      </c>
    </row>
    <row r="234" spans="1:20" x14ac:dyDescent="0.25">
      <c r="A234" s="1" t="s">
        <v>37</v>
      </c>
      <c r="B234">
        <v>38</v>
      </c>
      <c r="C234">
        <v>12</v>
      </c>
      <c r="D234">
        <v>17</v>
      </c>
      <c r="E234">
        <v>5</v>
      </c>
      <c r="F234" s="1" t="s">
        <v>55</v>
      </c>
      <c r="G234" s="1" t="s">
        <v>29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114</v>
      </c>
      <c r="O234">
        <v>3</v>
      </c>
      <c r="P234">
        <v>716</v>
      </c>
      <c r="Q234" s="1" t="s">
        <v>26</v>
      </c>
      <c r="R234">
        <v>7</v>
      </c>
      <c r="S234" s="1" t="s">
        <v>57</v>
      </c>
      <c r="T234" s="1" t="s">
        <v>30</v>
      </c>
    </row>
    <row r="235" spans="1:20" x14ac:dyDescent="0.25">
      <c r="A235" s="1" t="s">
        <v>20</v>
      </c>
      <c r="B235">
        <v>27</v>
      </c>
      <c r="C235">
        <v>15</v>
      </c>
      <c r="D235">
        <v>17</v>
      </c>
      <c r="E235">
        <v>3</v>
      </c>
      <c r="F235" s="1" t="s">
        <v>46</v>
      </c>
      <c r="G235" s="1" t="s">
        <v>41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114</v>
      </c>
      <c r="O235">
        <v>3</v>
      </c>
      <c r="P235">
        <v>716</v>
      </c>
      <c r="Q235" s="1" t="s">
        <v>26</v>
      </c>
      <c r="R235">
        <v>6</v>
      </c>
      <c r="S235" s="1" t="s">
        <v>47</v>
      </c>
      <c r="T235" s="1" t="s">
        <v>40</v>
      </c>
    </row>
    <row r="236" spans="1:20" x14ac:dyDescent="0.25">
      <c r="A236" s="1" t="s">
        <v>37</v>
      </c>
      <c r="B236">
        <v>20</v>
      </c>
      <c r="C236">
        <v>13</v>
      </c>
      <c r="D236">
        <v>17</v>
      </c>
      <c r="E236">
        <v>4</v>
      </c>
      <c r="F236" s="1" t="s">
        <v>21</v>
      </c>
      <c r="G236" s="1" t="s">
        <v>41</v>
      </c>
      <c r="H236" s="1" t="s">
        <v>24</v>
      </c>
      <c r="I236" s="1" t="s">
        <v>24</v>
      </c>
      <c r="J236" s="1" t="s">
        <v>23</v>
      </c>
      <c r="K236" s="1" t="s">
        <v>24</v>
      </c>
      <c r="L236" s="1" t="s">
        <v>24</v>
      </c>
      <c r="M236" s="1" t="s">
        <v>24</v>
      </c>
      <c r="N236" s="1" t="s">
        <v>123</v>
      </c>
      <c r="O236">
        <v>4</v>
      </c>
      <c r="P236">
        <v>826</v>
      </c>
      <c r="Q236" s="1" t="s">
        <v>26</v>
      </c>
      <c r="R236">
        <v>4</v>
      </c>
      <c r="S236" s="1" t="s">
        <v>27</v>
      </c>
      <c r="T236" s="1" t="s">
        <v>58</v>
      </c>
    </row>
    <row r="237" spans="1:20" x14ac:dyDescent="0.25">
      <c r="A237" s="1" t="s">
        <v>35</v>
      </c>
      <c r="B237">
        <v>11</v>
      </c>
      <c r="C237">
        <v>10</v>
      </c>
      <c r="D237">
        <v>17</v>
      </c>
      <c r="E237">
        <v>5</v>
      </c>
      <c r="F237" s="1" t="s">
        <v>46</v>
      </c>
      <c r="G237" s="1" t="s">
        <v>32</v>
      </c>
      <c r="H237" s="1" t="s">
        <v>24</v>
      </c>
      <c r="I237" s="1" t="s">
        <v>24</v>
      </c>
      <c r="J237" s="1" t="s">
        <v>23</v>
      </c>
      <c r="K237" s="1" t="s">
        <v>24</v>
      </c>
      <c r="L237" s="1" t="s">
        <v>24</v>
      </c>
      <c r="M237" s="1" t="s">
        <v>24</v>
      </c>
      <c r="N237" s="1" t="s">
        <v>90</v>
      </c>
      <c r="O237">
        <v>5</v>
      </c>
      <c r="P237">
        <v>3348</v>
      </c>
      <c r="Q237" s="1" t="s">
        <v>36</v>
      </c>
      <c r="R237">
        <v>3</v>
      </c>
      <c r="S237" s="1" t="s">
        <v>52</v>
      </c>
      <c r="T237" s="1" t="s">
        <v>30</v>
      </c>
    </row>
    <row r="238" spans="1:20" x14ac:dyDescent="0.25">
      <c r="A238" s="1" t="s">
        <v>20</v>
      </c>
      <c r="B238">
        <v>30</v>
      </c>
      <c r="C238">
        <v>10</v>
      </c>
      <c r="D238">
        <v>17</v>
      </c>
      <c r="E238">
        <v>5</v>
      </c>
      <c r="F238" s="1" t="s">
        <v>46</v>
      </c>
      <c r="G238" s="1" t="s">
        <v>41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100</v>
      </c>
      <c r="O238">
        <v>5</v>
      </c>
      <c r="P238">
        <v>2700</v>
      </c>
      <c r="Q238" s="1" t="s">
        <v>26</v>
      </c>
      <c r="R238">
        <v>3</v>
      </c>
      <c r="S238" s="1" t="s">
        <v>50</v>
      </c>
      <c r="T238" s="1" t="s">
        <v>58</v>
      </c>
    </row>
    <row r="239" spans="1:20" x14ac:dyDescent="0.25">
      <c r="A239" s="1" t="s">
        <v>20</v>
      </c>
      <c r="B239">
        <v>63</v>
      </c>
      <c r="C239">
        <v>15</v>
      </c>
      <c r="D239">
        <v>17</v>
      </c>
      <c r="E239">
        <v>4</v>
      </c>
      <c r="F239" s="1" t="s">
        <v>31</v>
      </c>
      <c r="G239" s="1" t="s">
        <v>29</v>
      </c>
      <c r="H239" s="1" t="s">
        <v>24</v>
      </c>
      <c r="I239" s="1" t="s">
        <v>24</v>
      </c>
      <c r="J239" s="1" t="s">
        <v>23</v>
      </c>
      <c r="K239" s="1" t="s">
        <v>24</v>
      </c>
      <c r="L239" s="1" t="s">
        <v>24</v>
      </c>
      <c r="M239" s="1" t="s">
        <v>23</v>
      </c>
      <c r="N239" s="1" t="s">
        <v>70</v>
      </c>
      <c r="O239">
        <v>4</v>
      </c>
      <c r="P239">
        <v>3003</v>
      </c>
      <c r="Q239" s="1" t="s">
        <v>26</v>
      </c>
      <c r="R239">
        <v>2</v>
      </c>
      <c r="S239" s="1" t="s">
        <v>39</v>
      </c>
      <c r="T239" s="1" t="s">
        <v>40</v>
      </c>
    </row>
    <row r="240" spans="1:20" x14ac:dyDescent="0.25">
      <c r="A240" s="1" t="s">
        <v>48</v>
      </c>
      <c r="B240">
        <v>11</v>
      </c>
      <c r="C240">
        <v>7</v>
      </c>
      <c r="D240">
        <v>17</v>
      </c>
      <c r="E240">
        <v>5</v>
      </c>
      <c r="F240" s="1" t="s">
        <v>55</v>
      </c>
      <c r="G240" s="1" t="s">
        <v>41</v>
      </c>
      <c r="H240" s="1" t="s">
        <v>24</v>
      </c>
      <c r="I240" s="1" t="s">
        <v>24</v>
      </c>
      <c r="J240" s="1" t="s">
        <v>23</v>
      </c>
      <c r="K240" s="1" t="s">
        <v>24</v>
      </c>
      <c r="L240" s="1" t="s">
        <v>24</v>
      </c>
      <c r="M240" s="1" t="s">
        <v>24</v>
      </c>
      <c r="N240" s="1" t="s">
        <v>102</v>
      </c>
      <c r="O240">
        <v>5</v>
      </c>
      <c r="P240">
        <v>1282</v>
      </c>
      <c r="Q240" s="1" t="s">
        <v>49</v>
      </c>
      <c r="R240">
        <v>2</v>
      </c>
      <c r="S240" s="1" t="s">
        <v>57</v>
      </c>
      <c r="T240" s="1" t="s">
        <v>34</v>
      </c>
    </row>
    <row r="241" spans="1:20" x14ac:dyDescent="0.25">
      <c r="A241" s="1" t="s">
        <v>48</v>
      </c>
      <c r="B241">
        <v>35</v>
      </c>
      <c r="C241">
        <v>16</v>
      </c>
      <c r="D241">
        <v>17</v>
      </c>
      <c r="E241">
        <v>4</v>
      </c>
      <c r="F241" s="1" t="s">
        <v>55</v>
      </c>
      <c r="G241" s="1" t="s">
        <v>32</v>
      </c>
      <c r="H241" s="1" t="s">
        <v>24</v>
      </c>
      <c r="I241" s="1" t="s">
        <v>24</v>
      </c>
      <c r="J241" s="1" t="s">
        <v>23</v>
      </c>
      <c r="K241" s="1" t="s">
        <v>24</v>
      </c>
      <c r="L241" s="1" t="s">
        <v>24</v>
      </c>
      <c r="M241" s="1" t="s">
        <v>24</v>
      </c>
      <c r="N241" s="1" t="s">
        <v>102</v>
      </c>
      <c r="O241">
        <v>5</v>
      </c>
      <c r="P241">
        <v>1282</v>
      </c>
      <c r="Q241" s="1" t="s">
        <v>49</v>
      </c>
      <c r="R241">
        <v>2</v>
      </c>
      <c r="S241" s="1" t="s">
        <v>59</v>
      </c>
      <c r="T241" s="1" t="s">
        <v>40</v>
      </c>
    </row>
    <row r="242" spans="1:20" x14ac:dyDescent="0.25">
      <c r="A242" s="1" t="s">
        <v>35</v>
      </c>
      <c r="B242">
        <v>18</v>
      </c>
      <c r="C242">
        <v>6</v>
      </c>
      <c r="D242">
        <v>17</v>
      </c>
      <c r="E242">
        <v>4</v>
      </c>
      <c r="F242" s="1" t="s">
        <v>46</v>
      </c>
      <c r="G242" s="1" t="s">
        <v>41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85</v>
      </c>
      <c r="O242">
        <v>4</v>
      </c>
      <c r="P242">
        <v>1467</v>
      </c>
      <c r="Q242" s="1" t="s">
        <v>36</v>
      </c>
      <c r="R242">
        <v>1</v>
      </c>
      <c r="S242" s="1" t="s">
        <v>50</v>
      </c>
      <c r="T242" s="1" t="s">
        <v>58</v>
      </c>
    </row>
    <row r="243" spans="1:20" x14ac:dyDescent="0.25">
      <c r="A243" s="1" t="s">
        <v>35</v>
      </c>
      <c r="B243">
        <v>15</v>
      </c>
      <c r="C243">
        <v>6</v>
      </c>
      <c r="D243">
        <v>17</v>
      </c>
      <c r="E243">
        <v>5</v>
      </c>
      <c r="F243" s="1" t="s">
        <v>31</v>
      </c>
      <c r="G243" s="1" t="s">
        <v>41</v>
      </c>
      <c r="H243" s="1" t="s">
        <v>24</v>
      </c>
      <c r="I243" s="1" t="s">
        <v>24</v>
      </c>
      <c r="J243" s="1" t="s">
        <v>23</v>
      </c>
      <c r="K243" s="1" t="s">
        <v>24</v>
      </c>
      <c r="L243" s="1" t="s">
        <v>24</v>
      </c>
      <c r="M243" s="1" t="s">
        <v>24</v>
      </c>
      <c r="N243" s="1" t="s">
        <v>120</v>
      </c>
      <c r="O243">
        <v>5</v>
      </c>
      <c r="P243">
        <v>3933</v>
      </c>
      <c r="Q243" s="1" t="s">
        <v>36</v>
      </c>
      <c r="R243">
        <v>1</v>
      </c>
      <c r="S243" s="1" t="s">
        <v>45</v>
      </c>
      <c r="T243" s="1" t="s">
        <v>28</v>
      </c>
    </row>
    <row r="244" spans="1:20" x14ac:dyDescent="0.25">
      <c r="A244" s="1" t="s">
        <v>20</v>
      </c>
      <c r="B244">
        <v>69</v>
      </c>
      <c r="C244">
        <v>11</v>
      </c>
      <c r="D244">
        <v>17</v>
      </c>
      <c r="E244">
        <v>5</v>
      </c>
      <c r="F244" s="1" t="s">
        <v>55</v>
      </c>
      <c r="G244" s="1" t="s">
        <v>41</v>
      </c>
      <c r="H244" s="1" t="s">
        <v>24</v>
      </c>
      <c r="I244" s="1" t="s">
        <v>23</v>
      </c>
      <c r="J244" s="1" t="s">
        <v>23</v>
      </c>
      <c r="K244" s="1" t="s">
        <v>23</v>
      </c>
      <c r="L244" s="1" t="s">
        <v>24</v>
      </c>
      <c r="M244" s="1" t="s">
        <v>24</v>
      </c>
      <c r="N244" s="1" t="s">
        <v>105</v>
      </c>
      <c r="O244">
        <v>45</v>
      </c>
      <c r="P244">
        <v>188</v>
      </c>
      <c r="Q244" s="1" t="s">
        <v>26</v>
      </c>
      <c r="R244">
        <v>0</v>
      </c>
      <c r="S244" s="1" t="s">
        <v>56</v>
      </c>
      <c r="T244" s="1" t="s">
        <v>53</v>
      </c>
    </row>
    <row r="245" spans="1:20" x14ac:dyDescent="0.25">
      <c r="A245" s="1" t="s">
        <v>20</v>
      </c>
      <c r="B245">
        <v>30</v>
      </c>
      <c r="C245">
        <v>9</v>
      </c>
      <c r="D245">
        <v>17</v>
      </c>
      <c r="E245">
        <v>2</v>
      </c>
      <c r="F245" s="1" t="s">
        <v>31</v>
      </c>
      <c r="G245" s="1" t="s">
        <v>29</v>
      </c>
      <c r="H245" s="1" t="s">
        <v>24</v>
      </c>
      <c r="I245" s="1" t="s">
        <v>24</v>
      </c>
      <c r="J245" s="1" t="s">
        <v>23</v>
      </c>
      <c r="K245" s="1" t="s">
        <v>24</v>
      </c>
      <c r="L245" s="1" t="s">
        <v>24</v>
      </c>
      <c r="M245" s="1" t="s">
        <v>24</v>
      </c>
      <c r="N245" s="1" t="s">
        <v>120</v>
      </c>
      <c r="O245">
        <v>5</v>
      </c>
      <c r="P245">
        <v>3933</v>
      </c>
      <c r="Q245" s="1" t="s">
        <v>26</v>
      </c>
      <c r="R245">
        <v>0</v>
      </c>
      <c r="S245" s="1" t="s">
        <v>39</v>
      </c>
      <c r="T245" s="1" t="s">
        <v>40</v>
      </c>
    </row>
    <row r="246" spans="1:20" x14ac:dyDescent="0.25">
      <c r="A246" s="1" t="s">
        <v>35</v>
      </c>
      <c r="B246">
        <v>13</v>
      </c>
      <c r="C246">
        <v>10</v>
      </c>
      <c r="D246">
        <v>16</v>
      </c>
      <c r="E246">
        <v>4</v>
      </c>
      <c r="F246" s="1" t="s">
        <v>46</v>
      </c>
      <c r="G246" s="1" t="s">
        <v>38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85</v>
      </c>
      <c r="O246">
        <v>4</v>
      </c>
      <c r="P246">
        <v>1467</v>
      </c>
      <c r="Q246" s="1" t="s">
        <v>36</v>
      </c>
      <c r="R246">
        <v>10</v>
      </c>
      <c r="S246" s="1" t="s">
        <v>50</v>
      </c>
      <c r="T246" s="1" t="s">
        <v>51</v>
      </c>
    </row>
    <row r="247" spans="1:20" x14ac:dyDescent="0.25">
      <c r="A247" s="1" t="s">
        <v>20</v>
      </c>
      <c r="B247">
        <v>38</v>
      </c>
      <c r="C247">
        <v>18</v>
      </c>
      <c r="D247">
        <v>16</v>
      </c>
      <c r="E247">
        <v>5</v>
      </c>
      <c r="F247" s="1" t="s">
        <v>46</v>
      </c>
      <c r="G247" s="1" t="s">
        <v>41</v>
      </c>
      <c r="H247" s="1" t="s">
        <v>24</v>
      </c>
      <c r="I247" s="1" t="s">
        <v>24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102</v>
      </c>
      <c r="O247">
        <v>5</v>
      </c>
      <c r="P247">
        <v>1282</v>
      </c>
      <c r="Q247" s="1" t="s">
        <v>26</v>
      </c>
      <c r="R247">
        <v>8</v>
      </c>
      <c r="S247" s="1" t="s">
        <v>47</v>
      </c>
      <c r="T247" s="1" t="s">
        <v>53</v>
      </c>
    </row>
    <row r="248" spans="1:20" x14ac:dyDescent="0.25">
      <c r="A248" s="1" t="s">
        <v>94</v>
      </c>
      <c r="B248">
        <v>25</v>
      </c>
      <c r="C248">
        <v>10</v>
      </c>
      <c r="D248">
        <v>16</v>
      </c>
      <c r="E248">
        <v>5</v>
      </c>
      <c r="F248" s="1" t="s">
        <v>55</v>
      </c>
      <c r="G248" s="1" t="s">
        <v>22</v>
      </c>
      <c r="H248" s="1" t="s">
        <v>24</v>
      </c>
      <c r="I248" s="1" t="s">
        <v>23</v>
      </c>
      <c r="J248" s="1" t="s">
        <v>23</v>
      </c>
      <c r="K248" s="1" t="s">
        <v>23</v>
      </c>
      <c r="L248" s="1" t="s">
        <v>24</v>
      </c>
      <c r="M248" s="1" t="s">
        <v>24</v>
      </c>
      <c r="N248" s="1" t="s">
        <v>105</v>
      </c>
      <c r="O248">
        <v>45</v>
      </c>
      <c r="P248">
        <v>188</v>
      </c>
      <c r="Q248" s="1" t="s">
        <v>36</v>
      </c>
      <c r="R248">
        <v>8</v>
      </c>
      <c r="S248" s="1" t="s">
        <v>57</v>
      </c>
      <c r="T248" s="1" t="s">
        <v>40</v>
      </c>
    </row>
    <row r="249" spans="1:20" x14ac:dyDescent="0.25">
      <c r="A249" s="1" t="s">
        <v>98</v>
      </c>
      <c r="B249">
        <v>16</v>
      </c>
      <c r="C249">
        <v>10</v>
      </c>
      <c r="D249">
        <v>16</v>
      </c>
      <c r="E249">
        <v>3</v>
      </c>
      <c r="F249" s="1" t="s">
        <v>31</v>
      </c>
      <c r="G249" s="1" t="s">
        <v>38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100</v>
      </c>
      <c r="O249">
        <v>5</v>
      </c>
      <c r="P249">
        <v>2700</v>
      </c>
      <c r="Q249" s="1" t="s">
        <v>44</v>
      </c>
      <c r="R249">
        <v>7</v>
      </c>
      <c r="S249" s="1" t="s">
        <v>45</v>
      </c>
      <c r="T249" s="1" t="s">
        <v>58</v>
      </c>
    </row>
    <row r="250" spans="1:20" x14ac:dyDescent="0.25">
      <c r="A250" s="1" t="s">
        <v>35</v>
      </c>
      <c r="B250">
        <v>8</v>
      </c>
      <c r="C250">
        <v>4</v>
      </c>
      <c r="D250">
        <v>16</v>
      </c>
      <c r="E250">
        <v>5</v>
      </c>
      <c r="F250" s="1" t="s">
        <v>55</v>
      </c>
      <c r="G250" s="1" t="s">
        <v>41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100</v>
      </c>
      <c r="O250">
        <v>5</v>
      </c>
      <c r="P250">
        <v>2700</v>
      </c>
      <c r="Q250" s="1" t="s">
        <v>36</v>
      </c>
      <c r="R250">
        <v>7</v>
      </c>
      <c r="S250" s="1" t="s">
        <v>57</v>
      </c>
      <c r="T250" s="1" t="s">
        <v>34</v>
      </c>
    </row>
    <row r="251" spans="1:20" x14ac:dyDescent="0.25">
      <c r="A251" s="1" t="s">
        <v>48</v>
      </c>
      <c r="B251">
        <v>16</v>
      </c>
      <c r="C251">
        <v>13</v>
      </c>
      <c r="D251">
        <v>16</v>
      </c>
      <c r="E251">
        <v>3</v>
      </c>
      <c r="F251" s="1" t="s">
        <v>31</v>
      </c>
      <c r="G251" s="1" t="s">
        <v>32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80</v>
      </c>
      <c r="O251">
        <v>4</v>
      </c>
      <c r="P251">
        <v>2884</v>
      </c>
      <c r="Q251" s="1" t="s">
        <v>49</v>
      </c>
      <c r="R251">
        <v>6</v>
      </c>
      <c r="S251" s="1" t="s">
        <v>42</v>
      </c>
      <c r="T251" s="1" t="s">
        <v>51</v>
      </c>
    </row>
    <row r="252" spans="1:20" x14ac:dyDescent="0.25">
      <c r="A252" s="1" t="s">
        <v>20</v>
      </c>
      <c r="B252">
        <v>27</v>
      </c>
      <c r="C252">
        <v>17</v>
      </c>
      <c r="D252">
        <v>16</v>
      </c>
      <c r="E252">
        <v>3</v>
      </c>
      <c r="F252" s="1" t="s">
        <v>46</v>
      </c>
      <c r="G252" s="1" t="s">
        <v>32</v>
      </c>
      <c r="H252" s="1" t="s">
        <v>24</v>
      </c>
      <c r="I252" s="1" t="s">
        <v>24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80</v>
      </c>
      <c r="O252">
        <v>4</v>
      </c>
      <c r="P252">
        <v>2884</v>
      </c>
      <c r="Q252" s="1" t="s">
        <v>26</v>
      </c>
      <c r="R252">
        <v>6</v>
      </c>
      <c r="S252" s="1" t="s">
        <v>47</v>
      </c>
      <c r="T252" s="1" t="s">
        <v>28</v>
      </c>
    </row>
    <row r="253" spans="1:20" x14ac:dyDescent="0.25">
      <c r="A253" s="1" t="s">
        <v>20</v>
      </c>
      <c r="B253">
        <v>20</v>
      </c>
      <c r="C253">
        <v>13</v>
      </c>
      <c r="D253">
        <v>16</v>
      </c>
      <c r="E253">
        <v>5</v>
      </c>
      <c r="F253" s="1" t="s">
        <v>31</v>
      </c>
      <c r="G253" s="1" t="s">
        <v>22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100</v>
      </c>
      <c r="O253">
        <v>5</v>
      </c>
      <c r="P253">
        <v>2700</v>
      </c>
      <c r="Q253" s="1" t="s">
        <v>26</v>
      </c>
      <c r="R253">
        <v>6</v>
      </c>
      <c r="S253" s="1" t="s">
        <v>39</v>
      </c>
      <c r="T253" s="1" t="s">
        <v>30</v>
      </c>
    </row>
    <row r="254" spans="1:20" x14ac:dyDescent="0.25">
      <c r="A254" s="1" t="s">
        <v>72</v>
      </c>
      <c r="B254">
        <v>54</v>
      </c>
      <c r="C254">
        <v>18</v>
      </c>
      <c r="D254">
        <v>16</v>
      </c>
      <c r="E254">
        <v>2</v>
      </c>
      <c r="F254" s="1" t="s">
        <v>31</v>
      </c>
      <c r="G254" s="1" t="s">
        <v>29</v>
      </c>
      <c r="H254" s="1" t="s">
        <v>24</v>
      </c>
      <c r="I254" s="1" t="s">
        <v>24</v>
      </c>
      <c r="J254" s="1" t="s">
        <v>23</v>
      </c>
      <c r="K254" s="1" t="s">
        <v>24</v>
      </c>
      <c r="L254" s="1" t="s">
        <v>24</v>
      </c>
      <c r="M254" s="1" t="s">
        <v>23</v>
      </c>
      <c r="N254" s="1" t="s">
        <v>70</v>
      </c>
      <c r="O254">
        <v>4</v>
      </c>
      <c r="P254">
        <v>3003</v>
      </c>
      <c r="Q254" s="1" t="s">
        <v>64</v>
      </c>
      <c r="R254">
        <v>5</v>
      </c>
      <c r="S254" s="1" t="s">
        <v>42</v>
      </c>
      <c r="T254" s="1" t="s">
        <v>40</v>
      </c>
    </row>
    <row r="255" spans="1:20" x14ac:dyDescent="0.25">
      <c r="A255" s="1" t="s">
        <v>61</v>
      </c>
      <c r="B255">
        <v>19</v>
      </c>
      <c r="C255">
        <v>17</v>
      </c>
      <c r="D255">
        <v>16</v>
      </c>
      <c r="E255">
        <v>4</v>
      </c>
      <c r="F255" s="1" t="s">
        <v>55</v>
      </c>
      <c r="G255" s="1" t="s">
        <v>41</v>
      </c>
      <c r="H255" s="1" t="s">
        <v>24</v>
      </c>
      <c r="I255" s="1" t="s">
        <v>24</v>
      </c>
      <c r="J255" s="1" t="s">
        <v>23</v>
      </c>
      <c r="K255" s="1" t="s">
        <v>24</v>
      </c>
      <c r="L255" s="1" t="s">
        <v>24</v>
      </c>
      <c r="M255" s="1" t="s">
        <v>23</v>
      </c>
      <c r="N255" s="1" t="s">
        <v>70</v>
      </c>
      <c r="O255">
        <v>4</v>
      </c>
      <c r="P255">
        <v>3003</v>
      </c>
      <c r="Q255" s="1" t="s">
        <v>36</v>
      </c>
      <c r="R255">
        <v>5</v>
      </c>
      <c r="S255" s="1" t="s">
        <v>56</v>
      </c>
      <c r="T255" s="1" t="s">
        <v>51</v>
      </c>
    </row>
    <row r="256" spans="1:20" x14ac:dyDescent="0.25">
      <c r="A256" s="1" t="s">
        <v>48</v>
      </c>
      <c r="B256">
        <v>27</v>
      </c>
      <c r="C256">
        <v>15</v>
      </c>
      <c r="D256">
        <v>16</v>
      </c>
      <c r="E256">
        <v>5</v>
      </c>
      <c r="F256" s="1" t="s">
        <v>55</v>
      </c>
      <c r="G256" s="1" t="s">
        <v>41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114</v>
      </c>
      <c r="O256">
        <v>3</v>
      </c>
      <c r="P256">
        <v>716</v>
      </c>
      <c r="Q256" s="1" t="s">
        <v>49</v>
      </c>
      <c r="R256">
        <v>5</v>
      </c>
      <c r="S256" s="1" t="s">
        <v>56</v>
      </c>
      <c r="T256" s="1" t="s">
        <v>53</v>
      </c>
    </row>
    <row r="257" spans="1:20" x14ac:dyDescent="0.25">
      <c r="A257" s="1" t="s">
        <v>20</v>
      </c>
      <c r="B257">
        <v>27</v>
      </c>
      <c r="C257">
        <v>8</v>
      </c>
      <c r="D257">
        <v>16</v>
      </c>
      <c r="E257">
        <v>4</v>
      </c>
      <c r="F257" s="1" t="s">
        <v>46</v>
      </c>
      <c r="G257" s="1" t="s">
        <v>22</v>
      </c>
      <c r="H257" s="1" t="s">
        <v>24</v>
      </c>
      <c r="I257" s="1" t="s">
        <v>24</v>
      </c>
      <c r="J257" s="1" t="s">
        <v>24</v>
      </c>
      <c r="K257" s="1" t="s">
        <v>23</v>
      </c>
      <c r="L257" s="1" t="s">
        <v>23</v>
      </c>
      <c r="M257" s="1" t="s">
        <v>24</v>
      </c>
      <c r="N257" s="1" t="s">
        <v>117</v>
      </c>
      <c r="O257">
        <v>35</v>
      </c>
      <c r="P257">
        <v>787</v>
      </c>
      <c r="Q257" s="1" t="s">
        <v>26</v>
      </c>
      <c r="R257">
        <v>4</v>
      </c>
      <c r="S257" s="1" t="s">
        <v>50</v>
      </c>
      <c r="T257" s="1" t="s">
        <v>28</v>
      </c>
    </row>
    <row r="258" spans="1:20" x14ac:dyDescent="0.25">
      <c r="A258" s="1" t="s">
        <v>35</v>
      </c>
      <c r="B258">
        <v>12</v>
      </c>
      <c r="C258">
        <v>6</v>
      </c>
      <c r="D258">
        <v>16</v>
      </c>
      <c r="E258">
        <v>3</v>
      </c>
      <c r="F258" s="1" t="s">
        <v>31</v>
      </c>
      <c r="G258" s="1" t="s">
        <v>22</v>
      </c>
      <c r="H258" s="1" t="s">
        <v>24</v>
      </c>
      <c r="I258" s="1" t="s">
        <v>24</v>
      </c>
      <c r="J258" s="1" t="s">
        <v>23</v>
      </c>
      <c r="K258" s="1" t="s">
        <v>24</v>
      </c>
      <c r="L258" s="1" t="s">
        <v>24</v>
      </c>
      <c r="M258" s="1" t="s">
        <v>24</v>
      </c>
      <c r="N258" s="1" t="s">
        <v>120</v>
      </c>
      <c r="O258">
        <v>5</v>
      </c>
      <c r="P258">
        <v>3933</v>
      </c>
      <c r="Q258" s="1" t="s">
        <v>36</v>
      </c>
      <c r="R258">
        <v>3</v>
      </c>
      <c r="S258" s="1" t="s">
        <v>45</v>
      </c>
      <c r="T258" s="1" t="s">
        <v>30</v>
      </c>
    </row>
    <row r="259" spans="1:20" x14ac:dyDescent="0.25">
      <c r="A259" s="1" t="s">
        <v>87</v>
      </c>
      <c r="B259">
        <v>18</v>
      </c>
      <c r="C259">
        <v>10</v>
      </c>
      <c r="D259">
        <v>16</v>
      </c>
      <c r="E259">
        <v>3</v>
      </c>
      <c r="F259" s="1" t="s">
        <v>21</v>
      </c>
      <c r="G259" s="1" t="s">
        <v>29</v>
      </c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85</v>
      </c>
      <c r="O259">
        <v>4</v>
      </c>
      <c r="P259">
        <v>1467</v>
      </c>
      <c r="Q259" s="1" t="s">
        <v>44</v>
      </c>
      <c r="R259">
        <v>2</v>
      </c>
      <c r="S259" s="1" t="s">
        <v>33</v>
      </c>
      <c r="T259" s="1" t="s">
        <v>28</v>
      </c>
    </row>
    <row r="260" spans="1:20" x14ac:dyDescent="0.25">
      <c r="A260" s="1" t="s">
        <v>20</v>
      </c>
      <c r="B260">
        <v>39</v>
      </c>
      <c r="C260">
        <v>12</v>
      </c>
      <c r="D260">
        <v>16</v>
      </c>
      <c r="E260">
        <v>5</v>
      </c>
      <c r="F260" s="1" t="s">
        <v>55</v>
      </c>
      <c r="G260" s="1" t="s">
        <v>22</v>
      </c>
      <c r="H260" s="1" t="s">
        <v>24</v>
      </c>
      <c r="I260" s="1" t="s">
        <v>24</v>
      </c>
      <c r="J260" s="1" t="s">
        <v>23</v>
      </c>
      <c r="K260" s="1" t="s">
        <v>24</v>
      </c>
      <c r="L260" s="1" t="s">
        <v>24</v>
      </c>
      <c r="M260" s="1" t="s">
        <v>24</v>
      </c>
      <c r="N260" s="1" t="s">
        <v>90</v>
      </c>
      <c r="O260">
        <v>5</v>
      </c>
      <c r="P260">
        <v>3348</v>
      </c>
      <c r="Q260" s="1" t="s">
        <v>26</v>
      </c>
      <c r="R260">
        <v>2</v>
      </c>
      <c r="S260" s="1" t="s">
        <v>57</v>
      </c>
      <c r="T260" s="1" t="s">
        <v>28</v>
      </c>
    </row>
    <row r="261" spans="1:20" x14ac:dyDescent="0.25">
      <c r="A261" s="1" t="s">
        <v>35</v>
      </c>
      <c r="B261">
        <v>11</v>
      </c>
      <c r="C261">
        <v>3</v>
      </c>
      <c r="D261">
        <v>16</v>
      </c>
      <c r="E261">
        <v>2</v>
      </c>
      <c r="F261" s="1" t="s">
        <v>55</v>
      </c>
      <c r="G261" s="1" t="s">
        <v>41</v>
      </c>
      <c r="H261" s="1" t="s">
        <v>24</v>
      </c>
      <c r="I261" s="1" t="s">
        <v>24</v>
      </c>
      <c r="J261" s="1" t="s">
        <v>23</v>
      </c>
      <c r="K261" s="1" t="s">
        <v>24</v>
      </c>
      <c r="L261" s="1" t="s">
        <v>24</v>
      </c>
      <c r="M261" s="1" t="s">
        <v>24</v>
      </c>
      <c r="N261" s="1" t="s">
        <v>108</v>
      </c>
      <c r="O261">
        <v>35</v>
      </c>
      <c r="P261">
        <v>1228</v>
      </c>
      <c r="Q261" s="1" t="s">
        <v>36</v>
      </c>
      <c r="R261">
        <v>2</v>
      </c>
      <c r="S261" s="1" t="s">
        <v>57</v>
      </c>
      <c r="T261" s="1" t="s">
        <v>51</v>
      </c>
    </row>
    <row r="262" spans="1:20" x14ac:dyDescent="0.25">
      <c r="A262" s="1" t="s">
        <v>35</v>
      </c>
      <c r="B262">
        <v>18</v>
      </c>
      <c r="C262">
        <v>4</v>
      </c>
      <c r="D262">
        <v>16</v>
      </c>
      <c r="E262">
        <v>5</v>
      </c>
      <c r="F262" s="1" t="s">
        <v>55</v>
      </c>
      <c r="G262" s="1" t="s">
        <v>22</v>
      </c>
      <c r="H262" s="1" t="s">
        <v>24</v>
      </c>
      <c r="I262" s="1" t="s">
        <v>24</v>
      </c>
      <c r="J262" s="1" t="s">
        <v>23</v>
      </c>
      <c r="K262" s="1" t="s">
        <v>24</v>
      </c>
      <c r="L262" s="1" t="s">
        <v>24</v>
      </c>
      <c r="M262" s="1" t="s">
        <v>24</v>
      </c>
      <c r="N262" s="1" t="s">
        <v>92</v>
      </c>
      <c r="O262">
        <v>5</v>
      </c>
      <c r="P262">
        <v>2959</v>
      </c>
      <c r="Q262" s="1" t="s">
        <v>36</v>
      </c>
      <c r="R262">
        <v>0</v>
      </c>
      <c r="S262" s="1" t="s">
        <v>57</v>
      </c>
      <c r="T262" s="1" t="s">
        <v>30</v>
      </c>
    </row>
    <row r="263" spans="1:20" x14ac:dyDescent="0.25">
      <c r="A263" s="1" t="s">
        <v>20</v>
      </c>
      <c r="B263">
        <v>4</v>
      </c>
      <c r="C263">
        <v>0</v>
      </c>
      <c r="D263">
        <v>16</v>
      </c>
      <c r="E263">
        <v>1</v>
      </c>
      <c r="F263" s="1" t="s">
        <v>46</v>
      </c>
      <c r="G263" s="1" t="s">
        <v>22</v>
      </c>
      <c r="H263" s="1" t="s">
        <v>24</v>
      </c>
      <c r="I263" s="1" t="s">
        <v>23</v>
      </c>
      <c r="J263" s="1" t="s">
        <v>23</v>
      </c>
      <c r="K263" s="1" t="s">
        <v>23</v>
      </c>
      <c r="L263" s="1" t="s">
        <v>24</v>
      </c>
      <c r="M263" s="1" t="s">
        <v>24</v>
      </c>
      <c r="N263" s="1" t="s">
        <v>105</v>
      </c>
      <c r="O263">
        <v>45</v>
      </c>
      <c r="P263">
        <v>188</v>
      </c>
      <c r="Q263" s="1" t="s">
        <v>26</v>
      </c>
      <c r="R263">
        <v>0</v>
      </c>
      <c r="S263" s="1" t="s">
        <v>50</v>
      </c>
      <c r="T263" s="1" t="s">
        <v>28</v>
      </c>
    </row>
    <row r="264" spans="1:20" x14ac:dyDescent="0.25">
      <c r="A264" s="1" t="s">
        <v>20</v>
      </c>
      <c r="B264">
        <v>17</v>
      </c>
      <c r="C264">
        <v>9</v>
      </c>
      <c r="D264">
        <v>16</v>
      </c>
      <c r="E264">
        <v>5</v>
      </c>
      <c r="F264" s="1" t="s">
        <v>21</v>
      </c>
      <c r="G264" s="1" t="s">
        <v>38</v>
      </c>
      <c r="H264" s="1" t="s">
        <v>24</v>
      </c>
      <c r="I264" s="1" t="s">
        <v>24</v>
      </c>
      <c r="J264" s="1" t="s">
        <v>24</v>
      </c>
      <c r="K264" s="1" t="s">
        <v>24</v>
      </c>
      <c r="L264" s="1" t="s">
        <v>24</v>
      </c>
      <c r="M264" s="1" t="s">
        <v>24</v>
      </c>
      <c r="N264" s="1" t="s">
        <v>80</v>
      </c>
      <c r="O264">
        <v>4</v>
      </c>
      <c r="P264">
        <v>2884</v>
      </c>
      <c r="Q264" s="1" t="s">
        <v>26</v>
      </c>
      <c r="R264">
        <v>-1806</v>
      </c>
      <c r="S264" s="1" t="s">
        <v>33</v>
      </c>
      <c r="T264" s="1" t="s">
        <v>58</v>
      </c>
    </row>
    <row r="265" spans="1:20" x14ac:dyDescent="0.25">
      <c r="A265" s="1" t="s">
        <v>37</v>
      </c>
      <c r="B265">
        <v>12</v>
      </c>
      <c r="C265">
        <v>4</v>
      </c>
      <c r="D265">
        <v>15</v>
      </c>
      <c r="E265">
        <v>5</v>
      </c>
      <c r="F265" s="1" t="s">
        <v>21</v>
      </c>
      <c r="G265" s="1" t="s">
        <v>41</v>
      </c>
      <c r="H265" s="1" t="s">
        <v>24</v>
      </c>
      <c r="I265" s="1" t="s">
        <v>24</v>
      </c>
      <c r="J265" s="1" t="s">
        <v>24</v>
      </c>
      <c r="K265" s="1" t="s">
        <v>23</v>
      </c>
      <c r="L265" s="1" t="s">
        <v>23</v>
      </c>
      <c r="M265" s="1" t="s">
        <v>24</v>
      </c>
      <c r="N265" s="1" t="s">
        <v>117</v>
      </c>
      <c r="O265">
        <v>35</v>
      </c>
      <c r="P265">
        <v>787</v>
      </c>
      <c r="Q265" s="1" t="s">
        <v>26</v>
      </c>
      <c r="R265">
        <v>11</v>
      </c>
      <c r="S265" s="1" t="s">
        <v>33</v>
      </c>
      <c r="T265" s="1" t="s">
        <v>58</v>
      </c>
    </row>
    <row r="266" spans="1:20" x14ac:dyDescent="0.25">
      <c r="A266" s="1" t="s">
        <v>20</v>
      </c>
      <c r="B266">
        <v>18</v>
      </c>
      <c r="C266">
        <v>11</v>
      </c>
      <c r="D266">
        <v>15</v>
      </c>
      <c r="E266">
        <v>5</v>
      </c>
      <c r="F266" s="1" t="s">
        <v>21</v>
      </c>
      <c r="G266" s="1" t="s">
        <v>41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100</v>
      </c>
      <c r="O266">
        <v>5</v>
      </c>
      <c r="P266">
        <v>2700</v>
      </c>
      <c r="Q266" s="1" t="s">
        <v>26</v>
      </c>
      <c r="R266">
        <v>7</v>
      </c>
      <c r="S266" s="1" t="s">
        <v>33</v>
      </c>
      <c r="T266" s="1" t="s">
        <v>40</v>
      </c>
    </row>
    <row r="267" spans="1:20" x14ac:dyDescent="0.25">
      <c r="A267" s="1" t="s">
        <v>35</v>
      </c>
      <c r="B267">
        <v>29</v>
      </c>
      <c r="C267">
        <v>7</v>
      </c>
      <c r="D267">
        <v>15</v>
      </c>
      <c r="E267">
        <v>5</v>
      </c>
      <c r="F267" s="1" t="s">
        <v>55</v>
      </c>
      <c r="G267" s="1" t="s">
        <v>41</v>
      </c>
      <c r="H267" s="1" t="s">
        <v>24</v>
      </c>
      <c r="I267" s="1" t="s">
        <v>24</v>
      </c>
      <c r="J267" s="1" t="s">
        <v>23</v>
      </c>
      <c r="K267" s="1" t="s">
        <v>24</v>
      </c>
      <c r="L267" s="1" t="s">
        <v>24</v>
      </c>
      <c r="M267" s="1" t="s">
        <v>24</v>
      </c>
      <c r="N267" s="1" t="s">
        <v>119</v>
      </c>
      <c r="O267">
        <v>5</v>
      </c>
      <c r="P267">
        <v>4027</v>
      </c>
      <c r="Q267" s="1" t="s">
        <v>36</v>
      </c>
      <c r="R267">
        <v>7</v>
      </c>
      <c r="S267" s="1" t="s">
        <v>56</v>
      </c>
      <c r="T267" s="1" t="s">
        <v>28</v>
      </c>
    </row>
    <row r="268" spans="1:20" x14ac:dyDescent="0.25">
      <c r="A268" s="1" t="s">
        <v>20</v>
      </c>
      <c r="B268">
        <v>29</v>
      </c>
      <c r="C268">
        <v>11</v>
      </c>
      <c r="D268">
        <v>15</v>
      </c>
      <c r="E268">
        <v>5</v>
      </c>
      <c r="F268" s="1" t="s">
        <v>55</v>
      </c>
      <c r="G268" s="1" t="s">
        <v>41</v>
      </c>
      <c r="H268" s="1" t="s">
        <v>24</v>
      </c>
      <c r="I268" s="1" t="s">
        <v>24</v>
      </c>
      <c r="J268" s="1" t="s">
        <v>23</v>
      </c>
      <c r="K268" s="1" t="s">
        <v>24</v>
      </c>
      <c r="L268" s="1" t="s">
        <v>24</v>
      </c>
      <c r="M268" s="1" t="s">
        <v>24</v>
      </c>
      <c r="N268" s="1" t="s">
        <v>106</v>
      </c>
      <c r="O268">
        <v>5</v>
      </c>
      <c r="P268">
        <v>2034</v>
      </c>
      <c r="Q268" s="1" t="s">
        <v>26</v>
      </c>
      <c r="R268">
        <v>6</v>
      </c>
      <c r="S268" s="1" t="s">
        <v>56</v>
      </c>
      <c r="T268" s="1" t="s">
        <v>58</v>
      </c>
    </row>
    <row r="269" spans="1:20" x14ac:dyDescent="0.25">
      <c r="A269" s="1" t="s">
        <v>116</v>
      </c>
      <c r="B269">
        <v>14</v>
      </c>
      <c r="C269">
        <v>5</v>
      </c>
      <c r="D269">
        <v>15</v>
      </c>
      <c r="E269">
        <v>4</v>
      </c>
      <c r="F269" s="1" t="s">
        <v>55</v>
      </c>
      <c r="G269" s="1" t="s">
        <v>29</v>
      </c>
      <c r="H269" s="1" t="s">
        <v>24</v>
      </c>
      <c r="I269" s="1" t="s">
        <v>24</v>
      </c>
      <c r="J269" s="1" t="s">
        <v>23</v>
      </c>
      <c r="K269" s="1" t="s">
        <v>23</v>
      </c>
      <c r="L269" s="1" t="s">
        <v>23</v>
      </c>
      <c r="M269" s="1" t="s">
        <v>24</v>
      </c>
      <c r="N269" s="1" t="s">
        <v>115</v>
      </c>
      <c r="O269">
        <v>3</v>
      </c>
      <c r="P269">
        <v>315</v>
      </c>
      <c r="Q269" s="1" t="s">
        <v>36</v>
      </c>
      <c r="R269">
        <v>5</v>
      </c>
      <c r="S269" s="1" t="s">
        <v>59</v>
      </c>
      <c r="T269" s="1" t="s">
        <v>28</v>
      </c>
    </row>
    <row r="270" spans="1:20" x14ac:dyDescent="0.25">
      <c r="A270" s="1" t="s">
        <v>20</v>
      </c>
      <c r="B270">
        <v>54</v>
      </c>
      <c r="C270">
        <v>10</v>
      </c>
      <c r="D270">
        <v>15</v>
      </c>
      <c r="E270">
        <v>4</v>
      </c>
      <c r="F270" s="1" t="s">
        <v>31</v>
      </c>
      <c r="G270" s="1" t="s">
        <v>29</v>
      </c>
      <c r="H270" s="1" t="s">
        <v>24</v>
      </c>
      <c r="I270" s="1" t="s">
        <v>24</v>
      </c>
      <c r="J270" s="1" t="s">
        <v>24</v>
      </c>
      <c r="K270" s="1" t="s">
        <v>23</v>
      </c>
      <c r="L270" s="1" t="s">
        <v>23</v>
      </c>
      <c r="M270" s="1" t="s">
        <v>24</v>
      </c>
      <c r="N270" s="1" t="s">
        <v>117</v>
      </c>
      <c r="O270">
        <v>35</v>
      </c>
      <c r="P270">
        <v>787</v>
      </c>
      <c r="Q270" s="1" t="s">
        <v>26</v>
      </c>
      <c r="R270">
        <v>5</v>
      </c>
      <c r="S270" s="1" t="s">
        <v>45</v>
      </c>
      <c r="T270" s="1" t="s">
        <v>40</v>
      </c>
    </row>
    <row r="271" spans="1:20" x14ac:dyDescent="0.25">
      <c r="A271" s="1" t="s">
        <v>20</v>
      </c>
      <c r="B271">
        <v>60</v>
      </c>
      <c r="C271">
        <v>16</v>
      </c>
      <c r="D271">
        <v>15</v>
      </c>
      <c r="E271">
        <v>4</v>
      </c>
      <c r="F271" s="1" t="s">
        <v>21</v>
      </c>
      <c r="G271" s="1" t="s">
        <v>32</v>
      </c>
      <c r="H271" s="1" t="s">
        <v>24</v>
      </c>
      <c r="I271" s="1" t="s">
        <v>24</v>
      </c>
      <c r="J271" s="1" t="s">
        <v>23</v>
      </c>
      <c r="K271" s="1" t="s">
        <v>24</v>
      </c>
      <c r="L271" s="1" t="s">
        <v>24</v>
      </c>
      <c r="M271" s="1" t="s">
        <v>24</v>
      </c>
      <c r="N271" s="1" t="s">
        <v>119</v>
      </c>
      <c r="O271">
        <v>5</v>
      </c>
      <c r="P271">
        <v>4027</v>
      </c>
      <c r="Q271" s="1" t="s">
        <v>26</v>
      </c>
      <c r="R271">
        <v>5</v>
      </c>
      <c r="S271" s="1" t="s">
        <v>33</v>
      </c>
      <c r="T271" s="1" t="s">
        <v>34</v>
      </c>
    </row>
    <row r="272" spans="1:20" x14ac:dyDescent="0.25">
      <c r="A272" s="1" t="s">
        <v>61</v>
      </c>
      <c r="B272">
        <v>29</v>
      </c>
      <c r="C272">
        <v>11</v>
      </c>
      <c r="D272">
        <v>15</v>
      </c>
      <c r="E272">
        <v>4</v>
      </c>
      <c r="F272" s="1" t="s">
        <v>21</v>
      </c>
      <c r="G272" s="1" t="s">
        <v>41</v>
      </c>
      <c r="H272" s="1" t="s">
        <v>24</v>
      </c>
      <c r="I272" s="1" t="s">
        <v>24</v>
      </c>
      <c r="J272" s="1" t="s">
        <v>23</v>
      </c>
      <c r="K272" s="1" t="s">
        <v>24</v>
      </c>
      <c r="L272" s="1" t="s">
        <v>24</v>
      </c>
      <c r="M272" s="1" t="s">
        <v>24</v>
      </c>
      <c r="N272" s="1" t="s">
        <v>62</v>
      </c>
      <c r="O272">
        <v>3</v>
      </c>
      <c r="P272">
        <v>3981</v>
      </c>
      <c r="Q272" s="1" t="s">
        <v>36</v>
      </c>
      <c r="R272">
        <v>3</v>
      </c>
      <c r="S272" s="1" t="s">
        <v>27</v>
      </c>
      <c r="T272" s="1" t="s">
        <v>58</v>
      </c>
    </row>
    <row r="273" spans="1:20" x14ac:dyDescent="0.25">
      <c r="A273" s="1" t="s">
        <v>35</v>
      </c>
      <c r="B273">
        <v>21</v>
      </c>
      <c r="C273">
        <v>6</v>
      </c>
      <c r="D273">
        <v>15</v>
      </c>
      <c r="E273">
        <v>5</v>
      </c>
      <c r="F273" s="1" t="s">
        <v>46</v>
      </c>
      <c r="G273" s="1" t="s">
        <v>41</v>
      </c>
      <c r="H273" s="1" t="s">
        <v>24</v>
      </c>
      <c r="I273" s="1" t="s">
        <v>24</v>
      </c>
      <c r="J273" s="1" t="s">
        <v>23</v>
      </c>
      <c r="K273" s="1" t="s">
        <v>24</v>
      </c>
      <c r="L273" s="1" t="s">
        <v>24</v>
      </c>
      <c r="M273" s="1" t="s">
        <v>24</v>
      </c>
      <c r="N273" s="1" t="s">
        <v>119</v>
      </c>
      <c r="O273">
        <v>5</v>
      </c>
      <c r="P273">
        <v>4027</v>
      </c>
      <c r="Q273" s="1" t="s">
        <v>36</v>
      </c>
      <c r="R273">
        <v>3</v>
      </c>
      <c r="S273" s="1" t="s">
        <v>52</v>
      </c>
      <c r="T273" s="1" t="s">
        <v>34</v>
      </c>
    </row>
    <row r="274" spans="1:20" x14ac:dyDescent="0.25">
      <c r="A274" s="1" t="s">
        <v>93</v>
      </c>
      <c r="B274">
        <v>36</v>
      </c>
      <c r="C274">
        <v>9</v>
      </c>
      <c r="D274">
        <v>15</v>
      </c>
      <c r="E274">
        <v>4</v>
      </c>
      <c r="F274" s="1" t="s">
        <v>21</v>
      </c>
      <c r="G274" s="1" t="s">
        <v>22</v>
      </c>
      <c r="H274" s="1" t="s">
        <v>24</v>
      </c>
      <c r="I274" s="1" t="s">
        <v>24</v>
      </c>
      <c r="J274" s="1" t="s">
        <v>23</v>
      </c>
      <c r="K274" s="1" t="s">
        <v>24</v>
      </c>
      <c r="L274" s="1" t="s">
        <v>24</v>
      </c>
      <c r="M274" s="1" t="s">
        <v>24</v>
      </c>
      <c r="N274" s="1" t="s">
        <v>92</v>
      </c>
      <c r="O274">
        <v>5</v>
      </c>
      <c r="P274">
        <v>2959</v>
      </c>
      <c r="Q274" s="1" t="s">
        <v>36</v>
      </c>
      <c r="R274">
        <v>2</v>
      </c>
      <c r="S274" s="1" t="s">
        <v>33</v>
      </c>
      <c r="T274" s="1" t="s">
        <v>34</v>
      </c>
    </row>
    <row r="275" spans="1:20" x14ac:dyDescent="0.25">
      <c r="A275" s="1" t="s">
        <v>37</v>
      </c>
      <c r="B275">
        <v>13</v>
      </c>
      <c r="C275">
        <v>9</v>
      </c>
      <c r="D275">
        <v>15</v>
      </c>
      <c r="E275">
        <v>4</v>
      </c>
      <c r="F275" s="1" t="s">
        <v>46</v>
      </c>
      <c r="G275" s="1" t="s">
        <v>22</v>
      </c>
      <c r="H275" s="1" t="s">
        <v>24</v>
      </c>
      <c r="I275" s="1" t="s">
        <v>24</v>
      </c>
      <c r="J275" s="1" t="s">
        <v>23</v>
      </c>
      <c r="K275" s="1" t="s">
        <v>24</v>
      </c>
      <c r="L275" s="1" t="s">
        <v>24</v>
      </c>
      <c r="M275" s="1" t="s">
        <v>23</v>
      </c>
      <c r="N275" s="1" t="s">
        <v>70</v>
      </c>
      <c r="O275">
        <v>4</v>
      </c>
      <c r="P275">
        <v>3003</v>
      </c>
      <c r="Q275" s="1" t="s">
        <v>26</v>
      </c>
      <c r="R275">
        <v>1</v>
      </c>
      <c r="S275" s="1" t="s">
        <v>47</v>
      </c>
      <c r="T275" s="1" t="s">
        <v>58</v>
      </c>
    </row>
    <row r="276" spans="1:20" x14ac:dyDescent="0.25">
      <c r="A276" s="1" t="s">
        <v>37</v>
      </c>
      <c r="B276">
        <v>9</v>
      </c>
      <c r="C276">
        <v>3</v>
      </c>
      <c r="D276">
        <v>15</v>
      </c>
      <c r="E276">
        <v>5</v>
      </c>
      <c r="F276" s="1" t="s">
        <v>55</v>
      </c>
      <c r="G276" s="1" t="s">
        <v>32</v>
      </c>
      <c r="H276" s="1" t="s">
        <v>24</v>
      </c>
      <c r="I276" s="1" t="s">
        <v>24</v>
      </c>
      <c r="J276" s="1" t="s">
        <v>23</v>
      </c>
      <c r="K276" s="1" t="s">
        <v>24</v>
      </c>
      <c r="L276" s="1" t="s">
        <v>24</v>
      </c>
      <c r="M276" s="1" t="s">
        <v>24</v>
      </c>
      <c r="N276" s="1" t="s">
        <v>95</v>
      </c>
      <c r="O276">
        <v>5</v>
      </c>
      <c r="P276">
        <v>3025</v>
      </c>
      <c r="Q276" s="1" t="s">
        <v>26</v>
      </c>
      <c r="R276">
        <v>1</v>
      </c>
      <c r="S276" s="1" t="s">
        <v>57</v>
      </c>
      <c r="T276" s="1" t="s">
        <v>51</v>
      </c>
    </row>
    <row r="277" spans="1:20" x14ac:dyDescent="0.25">
      <c r="A277" s="1" t="s">
        <v>63</v>
      </c>
      <c r="B277">
        <v>2</v>
      </c>
      <c r="C277">
        <v>0</v>
      </c>
      <c r="D277">
        <v>15</v>
      </c>
      <c r="E277">
        <v>1</v>
      </c>
      <c r="F277" s="1" t="s">
        <v>55</v>
      </c>
      <c r="G277" s="1" t="s">
        <v>32</v>
      </c>
      <c r="H277" s="1" t="s">
        <v>24</v>
      </c>
      <c r="I277" s="1" t="s">
        <v>24</v>
      </c>
      <c r="J277" s="1" t="s">
        <v>23</v>
      </c>
      <c r="K277" s="1" t="s">
        <v>24</v>
      </c>
      <c r="L277" s="1" t="s">
        <v>24</v>
      </c>
      <c r="M277" s="1" t="s">
        <v>24</v>
      </c>
      <c r="N277" s="1" t="s">
        <v>102</v>
      </c>
      <c r="O277">
        <v>5</v>
      </c>
      <c r="P277">
        <v>1282</v>
      </c>
      <c r="Q277" s="1" t="s">
        <v>64</v>
      </c>
      <c r="R277">
        <v>1</v>
      </c>
      <c r="S277" s="1" t="s">
        <v>56</v>
      </c>
      <c r="T277" s="1" t="s">
        <v>58</v>
      </c>
    </row>
    <row r="278" spans="1:20" x14ac:dyDescent="0.25">
      <c r="A278" s="1" t="s">
        <v>48</v>
      </c>
      <c r="B278">
        <v>58</v>
      </c>
      <c r="C278">
        <v>9</v>
      </c>
      <c r="D278">
        <v>15</v>
      </c>
      <c r="E278">
        <v>4</v>
      </c>
      <c r="F278" s="1" t="s">
        <v>46</v>
      </c>
      <c r="G278" s="1" t="s">
        <v>41</v>
      </c>
      <c r="H278" s="1" t="s">
        <v>24</v>
      </c>
      <c r="I278" s="1" t="s">
        <v>24</v>
      </c>
      <c r="J278" s="1" t="s">
        <v>23</v>
      </c>
      <c r="K278" s="1" t="s">
        <v>24</v>
      </c>
      <c r="L278" s="1" t="s">
        <v>24</v>
      </c>
      <c r="M278" s="1" t="s">
        <v>24</v>
      </c>
      <c r="N278" s="1" t="s">
        <v>62</v>
      </c>
      <c r="O278">
        <v>3</v>
      </c>
      <c r="P278">
        <v>3981</v>
      </c>
      <c r="Q278" s="1" t="s">
        <v>49</v>
      </c>
      <c r="R278">
        <v>0</v>
      </c>
      <c r="S278" s="1" t="s">
        <v>47</v>
      </c>
      <c r="T278" s="1" t="s">
        <v>34</v>
      </c>
    </row>
    <row r="279" spans="1:20" x14ac:dyDescent="0.25">
      <c r="A279" s="1" t="s">
        <v>20</v>
      </c>
      <c r="B279">
        <v>28</v>
      </c>
      <c r="C279">
        <v>20</v>
      </c>
      <c r="D279">
        <v>14</v>
      </c>
      <c r="E279">
        <v>3</v>
      </c>
      <c r="F279" s="1" t="s">
        <v>46</v>
      </c>
      <c r="G279" s="1" t="s">
        <v>41</v>
      </c>
      <c r="H279" s="1" t="s">
        <v>24</v>
      </c>
      <c r="I279" s="1" t="s">
        <v>24</v>
      </c>
      <c r="J279" s="1" t="s">
        <v>23</v>
      </c>
      <c r="K279" s="1" t="s">
        <v>24</v>
      </c>
      <c r="L279" s="1" t="s">
        <v>24</v>
      </c>
      <c r="M279" s="1" t="s">
        <v>24</v>
      </c>
      <c r="N279" s="1" t="s">
        <v>95</v>
      </c>
      <c r="O279">
        <v>5</v>
      </c>
      <c r="P279">
        <v>3025</v>
      </c>
      <c r="Q279" s="1" t="s">
        <v>26</v>
      </c>
      <c r="R279">
        <v>8</v>
      </c>
      <c r="S279" s="1" t="s">
        <v>47</v>
      </c>
      <c r="T279" s="1" t="s">
        <v>30</v>
      </c>
    </row>
    <row r="280" spans="1:20" x14ac:dyDescent="0.25">
      <c r="A280" s="1" t="s">
        <v>35</v>
      </c>
      <c r="B280">
        <v>2</v>
      </c>
      <c r="C280">
        <v>18</v>
      </c>
      <c r="D280">
        <v>14</v>
      </c>
      <c r="E280">
        <v>5</v>
      </c>
      <c r="F280" s="1" t="s">
        <v>55</v>
      </c>
      <c r="G280" s="1" t="s">
        <v>41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100</v>
      </c>
      <c r="O280">
        <v>5</v>
      </c>
      <c r="P280">
        <v>2700</v>
      </c>
      <c r="Q280" s="1" t="s">
        <v>36</v>
      </c>
      <c r="R280">
        <v>8</v>
      </c>
      <c r="S280" s="1" t="s">
        <v>59</v>
      </c>
      <c r="T280" s="1" t="s">
        <v>51</v>
      </c>
    </row>
    <row r="281" spans="1:20" x14ac:dyDescent="0.25">
      <c r="A281" s="1" t="s">
        <v>35</v>
      </c>
      <c r="B281">
        <v>14</v>
      </c>
      <c r="C281">
        <v>7</v>
      </c>
      <c r="D281">
        <v>14</v>
      </c>
      <c r="E281">
        <v>4</v>
      </c>
      <c r="F281" s="1" t="s">
        <v>31</v>
      </c>
      <c r="G281" s="1" t="s">
        <v>22</v>
      </c>
      <c r="H281" s="1" t="s">
        <v>23</v>
      </c>
      <c r="I281" s="1" t="s">
        <v>24</v>
      </c>
      <c r="J281" s="1" t="s">
        <v>23</v>
      </c>
      <c r="K281" s="1" t="s">
        <v>23</v>
      </c>
      <c r="L281" s="1" t="s">
        <v>24</v>
      </c>
      <c r="M281" s="1" t="s">
        <v>24</v>
      </c>
      <c r="N281" s="1" t="s">
        <v>25</v>
      </c>
      <c r="O281">
        <v>3</v>
      </c>
      <c r="P281">
        <v>3773</v>
      </c>
      <c r="Q281" s="1" t="s">
        <v>36</v>
      </c>
      <c r="R281">
        <v>6</v>
      </c>
      <c r="S281" s="1" t="s">
        <v>33</v>
      </c>
      <c r="T281" s="1" t="s">
        <v>30</v>
      </c>
    </row>
    <row r="282" spans="1:20" x14ac:dyDescent="0.25">
      <c r="A282" s="1" t="s">
        <v>79</v>
      </c>
      <c r="B282">
        <v>29</v>
      </c>
      <c r="C282">
        <v>11</v>
      </c>
      <c r="D282">
        <v>14</v>
      </c>
      <c r="E282">
        <v>3</v>
      </c>
      <c r="F282" s="1" t="s">
        <v>21</v>
      </c>
      <c r="G282" s="1" t="s">
        <v>29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80</v>
      </c>
      <c r="O282">
        <v>4</v>
      </c>
      <c r="P282">
        <v>2884</v>
      </c>
      <c r="Q282" s="1" t="s">
        <v>36</v>
      </c>
      <c r="R282">
        <v>6</v>
      </c>
      <c r="S282" s="1" t="s">
        <v>27</v>
      </c>
      <c r="T282" s="1" t="s">
        <v>53</v>
      </c>
    </row>
    <row r="283" spans="1:20" x14ac:dyDescent="0.25">
      <c r="A283" s="1" t="s">
        <v>20</v>
      </c>
      <c r="B283">
        <v>14</v>
      </c>
      <c r="C283">
        <v>3</v>
      </c>
      <c r="D283">
        <v>14</v>
      </c>
      <c r="E283">
        <v>5</v>
      </c>
      <c r="F283" s="1" t="s">
        <v>55</v>
      </c>
      <c r="G283" s="1" t="s">
        <v>22</v>
      </c>
      <c r="H283" s="1" t="s">
        <v>24</v>
      </c>
      <c r="I283" s="1" t="s">
        <v>24</v>
      </c>
      <c r="J283" s="1" t="s">
        <v>24</v>
      </c>
      <c r="K283" s="1" t="s">
        <v>23</v>
      </c>
      <c r="L283" s="1" t="s">
        <v>23</v>
      </c>
      <c r="M283" s="1" t="s">
        <v>24</v>
      </c>
      <c r="N283" s="1" t="s">
        <v>117</v>
      </c>
      <c r="O283">
        <v>35</v>
      </c>
      <c r="P283">
        <v>787</v>
      </c>
      <c r="Q283" s="1" t="s">
        <v>26</v>
      </c>
      <c r="R283">
        <v>6</v>
      </c>
      <c r="S283" s="1" t="s">
        <v>56</v>
      </c>
      <c r="T283" s="1" t="s">
        <v>40</v>
      </c>
    </row>
    <row r="284" spans="1:20" x14ac:dyDescent="0.25">
      <c r="A284" s="1" t="s">
        <v>20</v>
      </c>
      <c r="B284">
        <v>31</v>
      </c>
      <c r="C284">
        <v>10</v>
      </c>
      <c r="D284">
        <v>14</v>
      </c>
      <c r="E284">
        <v>4</v>
      </c>
      <c r="F284" s="1" t="s">
        <v>31</v>
      </c>
      <c r="G284" s="1" t="s">
        <v>41</v>
      </c>
      <c r="H284" s="1" t="s">
        <v>24</v>
      </c>
      <c r="I284" s="1" t="s">
        <v>24</v>
      </c>
      <c r="J284" s="1" t="s">
        <v>23</v>
      </c>
      <c r="K284" s="1" t="s">
        <v>24</v>
      </c>
      <c r="L284" s="1" t="s">
        <v>24</v>
      </c>
      <c r="M284" s="1" t="s">
        <v>24</v>
      </c>
      <c r="N284" s="1" t="s">
        <v>95</v>
      </c>
      <c r="O284">
        <v>5</v>
      </c>
      <c r="P284">
        <v>3025</v>
      </c>
      <c r="Q284" s="1" t="s">
        <v>26</v>
      </c>
      <c r="R284">
        <v>5</v>
      </c>
      <c r="S284" s="1" t="s">
        <v>42</v>
      </c>
      <c r="T284" s="1" t="s">
        <v>53</v>
      </c>
    </row>
    <row r="285" spans="1:20" x14ac:dyDescent="0.25">
      <c r="A285" s="1" t="s">
        <v>20</v>
      </c>
      <c r="B285">
        <v>5</v>
      </c>
      <c r="C285">
        <v>5</v>
      </c>
      <c r="D285">
        <v>14</v>
      </c>
      <c r="E285">
        <v>5</v>
      </c>
      <c r="F285" s="1" t="s">
        <v>55</v>
      </c>
      <c r="G285" s="1" t="s">
        <v>41</v>
      </c>
      <c r="H285" s="1" t="s">
        <v>24</v>
      </c>
      <c r="I285" s="1" t="s">
        <v>24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106</v>
      </c>
      <c r="O285">
        <v>5</v>
      </c>
      <c r="P285">
        <v>2034</v>
      </c>
      <c r="Q285" s="1" t="s">
        <v>26</v>
      </c>
      <c r="R285">
        <v>5</v>
      </c>
      <c r="S285" s="1" t="s">
        <v>59</v>
      </c>
      <c r="T285" s="1" t="s">
        <v>53</v>
      </c>
    </row>
    <row r="286" spans="1:20" x14ac:dyDescent="0.25">
      <c r="A286" s="1" t="s">
        <v>35</v>
      </c>
      <c r="B286">
        <v>19</v>
      </c>
      <c r="C286">
        <v>11</v>
      </c>
      <c r="D286">
        <v>14</v>
      </c>
      <c r="E286">
        <v>3</v>
      </c>
      <c r="F286" s="1" t="s">
        <v>55</v>
      </c>
      <c r="G286" s="1" t="s">
        <v>41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114</v>
      </c>
      <c r="O286">
        <v>3</v>
      </c>
      <c r="P286">
        <v>716</v>
      </c>
      <c r="Q286" s="1" t="s">
        <v>36</v>
      </c>
      <c r="R286">
        <v>5</v>
      </c>
      <c r="S286" s="1" t="s">
        <v>57</v>
      </c>
      <c r="T286" s="1" t="s">
        <v>53</v>
      </c>
    </row>
    <row r="287" spans="1:20" x14ac:dyDescent="0.25">
      <c r="A287" s="1" t="s">
        <v>35</v>
      </c>
      <c r="B287">
        <v>56</v>
      </c>
      <c r="C287">
        <v>11</v>
      </c>
      <c r="D287">
        <v>14</v>
      </c>
      <c r="E287">
        <v>5</v>
      </c>
      <c r="F287" s="1" t="s">
        <v>55</v>
      </c>
      <c r="G287" s="1" t="s">
        <v>41</v>
      </c>
      <c r="H287" s="1" t="s">
        <v>24</v>
      </c>
      <c r="I287" s="1" t="s">
        <v>24</v>
      </c>
      <c r="J287" s="1" t="s">
        <v>23</v>
      </c>
      <c r="K287" s="1" t="s">
        <v>24</v>
      </c>
      <c r="L287" s="1" t="s">
        <v>24</v>
      </c>
      <c r="M287" s="1" t="s">
        <v>24</v>
      </c>
      <c r="N287" s="1" t="s">
        <v>119</v>
      </c>
      <c r="O287">
        <v>5</v>
      </c>
      <c r="P287">
        <v>4027</v>
      </c>
      <c r="Q287" s="1" t="s">
        <v>36</v>
      </c>
      <c r="R287">
        <v>5</v>
      </c>
      <c r="S287" s="1" t="s">
        <v>56</v>
      </c>
      <c r="T287" s="1" t="s">
        <v>30</v>
      </c>
    </row>
    <row r="288" spans="1:20" x14ac:dyDescent="0.25">
      <c r="A288" s="1" t="s">
        <v>20</v>
      </c>
      <c r="B288">
        <v>41</v>
      </c>
      <c r="C288">
        <v>8</v>
      </c>
      <c r="D288">
        <v>14</v>
      </c>
      <c r="E288">
        <v>3</v>
      </c>
      <c r="F288" s="1" t="s">
        <v>46</v>
      </c>
      <c r="G288" s="1" t="s">
        <v>32</v>
      </c>
      <c r="H288" s="1" t="s">
        <v>24</v>
      </c>
      <c r="I288" s="1" t="s">
        <v>24</v>
      </c>
      <c r="J288" s="1" t="s">
        <v>24</v>
      </c>
      <c r="K288" s="1" t="s">
        <v>23</v>
      </c>
      <c r="L288" s="1" t="s">
        <v>23</v>
      </c>
      <c r="M288" s="1" t="s">
        <v>24</v>
      </c>
      <c r="N288" s="1" t="s">
        <v>117</v>
      </c>
      <c r="O288">
        <v>35</v>
      </c>
      <c r="P288">
        <v>787</v>
      </c>
      <c r="Q288" s="1" t="s">
        <v>26</v>
      </c>
      <c r="R288">
        <v>4</v>
      </c>
      <c r="S288" s="1" t="s">
        <v>52</v>
      </c>
      <c r="T288" s="1" t="s">
        <v>51</v>
      </c>
    </row>
    <row r="289" spans="1:20" x14ac:dyDescent="0.25">
      <c r="A289" s="1" t="s">
        <v>48</v>
      </c>
      <c r="B289">
        <v>21</v>
      </c>
      <c r="C289">
        <v>20</v>
      </c>
      <c r="D289">
        <v>14</v>
      </c>
      <c r="E289">
        <v>5</v>
      </c>
      <c r="F289" s="1" t="s">
        <v>46</v>
      </c>
      <c r="G289" s="1" t="s">
        <v>41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80</v>
      </c>
      <c r="O289">
        <v>4</v>
      </c>
      <c r="P289">
        <v>2884</v>
      </c>
      <c r="Q289" s="1" t="s">
        <v>49</v>
      </c>
      <c r="R289">
        <v>3</v>
      </c>
      <c r="S289" s="1" t="s">
        <v>50</v>
      </c>
      <c r="T289" s="1" t="s">
        <v>51</v>
      </c>
    </row>
    <row r="290" spans="1:20" x14ac:dyDescent="0.25">
      <c r="A290" s="1" t="s">
        <v>48</v>
      </c>
      <c r="B290">
        <v>16</v>
      </c>
      <c r="C290">
        <v>9</v>
      </c>
      <c r="D290">
        <v>14</v>
      </c>
      <c r="E290">
        <v>4</v>
      </c>
      <c r="F290" s="1" t="s">
        <v>21</v>
      </c>
      <c r="G290" s="1" t="s">
        <v>22</v>
      </c>
      <c r="H290" s="1" t="s">
        <v>24</v>
      </c>
      <c r="I290" s="1" t="s">
        <v>24</v>
      </c>
      <c r="J290" s="1" t="s">
        <v>23</v>
      </c>
      <c r="K290" s="1" t="s">
        <v>24</v>
      </c>
      <c r="L290" s="1" t="s">
        <v>24</v>
      </c>
      <c r="M290" s="1" t="s">
        <v>24</v>
      </c>
      <c r="N290" s="1" t="s">
        <v>92</v>
      </c>
      <c r="O290">
        <v>5</v>
      </c>
      <c r="P290">
        <v>2959</v>
      </c>
      <c r="Q290" s="1" t="s">
        <v>49</v>
      </c>
      <c r="R290">
        <v>3</v>
      </c>
      <c r="S290" s="1" t="s">
        <v>27</v>
      </c>
      <c r="T290" s="1" t="s">
        <v>28</v>
      </c>
    </row>
    <row r="291" spans="1:20" x14ac:dyDescent="0.25">
      <c r="A291" s="1" t="s">
        <v>20</v>
      </c>
      <c r="B291">
        <v>32</v>
      </c>
      <c r="C291">
        <v>11</v>
      </c>
      <c r="D291">
        <v>14</v>
      </c>
      <c r="E291">
        <v>5</v>
      </c>
      <c r="F291" s="1" t="s">
        <v>46</v>
      </c>
      <c r="G291" s="1" t="s">
        <v>32</v>
      </c>
      <c r="H291" s="1" t="s">
        <v>24</v>
      </c>
      <c r="I291" s="1" t="s">
        <v>24</v>
      </c>
      <c r="J291" s="1" t="s">
        <v>23</v>
      </c>
      <c r="K291" s="1" t="s">
        <v>24</v>
      </c>
      <c r="L291" s="1" t="s">
        <v>24</v>
      </c>
      <c r="M291" s="1" t="s">
        <v>24</v>
      </c>
      <c r="N291" s="1" t="s">
        <v>106</v>
      </c>
      <c r="O291">
        <v>5</v>
      </c>
      <c r="P291">
        <v>2034</v>
      </c>
      <c r="Q291" s="1" t="s">
        <v>26</v>
      </c>
      <c r="R291">
        <v>3</v>
      </c>
      <c r="S291" s="1" t="s">
        <v>50</v>
      </c>
      <c r="T291" s="1" t="s">
        <v>53</v>
      </c>
    </row>
    <row r="292" spans="1:20" x14ac:dyDescent="0.25">
      <c r="A292" s="1" t="s">
        <v>35</v>
      </c>
      <c r="B292">
        <v>6</v>
      </c>
      <c r="C292">
        <v>3</v>
      </c>
      <c r="D292">
        <v>14</v>
      </c>
      <c r="E292">
        <v>5</v>
      </c>
      <c r="F292" s="1" t="s">
        <v>46</v>
      </c>
      <c r="G292" s="1" t="s">
        <v>32</v>
      </c>
      <c r="H292" s="1" t="s">
        <v>24</v>
      </c>
      <c r="I292" s="1" t="s">
        <v>24</v>
      </c>
      <c r="J292" s="1" t="s">
        <v>24</v>
      </c>
      <c r="K292" s="1" t="s">
        <v>23</v>
      </c>
      <c r="L292" s="1" t="s">
        <v>23</v>
      </c>
      <c r="M292" s="1" t="s">
        <v>24</v>
      </c>
      <c r="N292" s="1" t="s">
        <v>117</v>
      </c>
      <c r="O292">
        <v>35</v>
      </c>
      <c r="P292">
        <v>787</v>
      </c>
      <c r="Q292" s="1" t="s">
        <v>36</v>
      </c>
      <c r="R292">
        <v>3</v>
      </c>
      <c r="S292" s="1" t="s">
        <v>50</v>
      </c>
      <c r="T292" s="1" t="s">
        <v>53</v>
      </c>
    </row>
    <row r="293" spans="1:20" x14ac:dyDescent="0.25">
      <c r="A293" s="1" t="s">
        <v>20</v>
      </c>
      <c r="B293">
        <v>28</v>
      </c>
      <c r="C293">
        <v>17</v>
      </c>
      <c r="D293">
        <v>14</v>
      </c>
      <c r="E293">
        <v>5</v>
      </c>
      <c r="F293" s="1" t="s">
        <v>55</v>
      </c>
      <c r="G293" s="1" t="s">
        <v>38</v>
      </c>
      <c r="H293" s="1" t="s">
        <v>24</v>
      </c>
      <c r="I293" s="1" t="s">
        <v>24</v>
      </c>
      <c r="J293" s="1" t="s">
        <v>23</v>
      </c>
      <c r="K293" s="1" t="s">
        <v>24</v>
      </c>
      <c r="L293" s="1" t="s">
        <v>24</v>
      </c>
      <c r="M293" s="1" t="s">
        <v>24</v>
      </c>
      <c r="N293" s="1" t="s">
        <v>108</v>
      </c>
      <c r="O293">
        <v>35</v>
      </c>
      <c r="P293">
        <v>1228</v>
      </c>
      <c r="Q293" s="1" t="s">
        <v>26</v>
      </c>
      <c r="R293">
        <v>2</v>
      </c>
      <c r="S293" s="1" t="s">
        <v>56</v>
      </c>
      <c r="T293" s="1" t="s">
        <v>51</v>
      </c>
    </row>
    <row r="294" spans="1:20" x14ac:dyDescent="0.25">
      <c r="A294" s="1" t="s">
        <v>20</v>
      </c>
      <c r="B294">
        <v>6</v>
      </c>
      <c r="C294">
        <v>4</v>
      </c>
      <c r="D294">
        <v>14</v>
      </c>
      <c r="E294">
        <v>1</v>
      </c>
      <c r="F294" s="1" t="s">
        <v>46</v>
      </c>
      <c r="G294" s="1" t="s">
        <v>29</v>
      </c>
      <c r="H294" s="1" t="s">
        <v>24</v>
      </c>
      <c r="I294" s="1" t="s">
        <v>24</v>
      </c>
      <c r="J294" s="1" t="s">
        <v>23</v>
      </c>
      <c r="K294" s="1" t="s">
        <v>24</v>
      </c>
      <c r="L294" s="1" t="s">
        <v>24</v>
      </c>
      <c r="M294" s="1" t="s">
        <v>24</v>
      </c>
      <c r="N294" s="1" t="s">
        <v>92</v>
      </c>
      <c r="O294">
        <v>5</v>
      </c>
      <c r="P294">
        <v>2959</v>
      </c>
      <c r="Q294" s="1" t="s">
        <v>26</v>
      </c>
      <c r="R294">
        <v>1</v>
      </c>
      <c r="S294" s="1" t="s">
        <v>50</v>
      </c>
      <c r="T294" s="1" t="s">
        <v>51</v>
      </c>
    </row>
    <row r="295" spans="1:20" x14ac:dyDescent="0.25">
      <c r="A295" s="1" t="s">
        <v>35</v>
      </c>
      <c r="B295">
        <v>21</v>
      </c>
      <c r="C295">
        <v>7</v>
      </c>
      <c r="D295">
        <v>13</v>
      </c>
      <c r="E295">
        <v>5</v>
      </c>
      <c r="F295" s="1" t="s">
        <v>21</v>
      </c>
      <c r="G295" s="1" t="s">
        <v>38</v>
      </c>
      <c r="H295" s="1" t="s">
        <v>24</v>
      </c>
      <c r="I295" s="1" t="s">
        <v>24</v>
      </c>
      <c r="J295" s="1" t="s">
        <v>23</v>
      </c>
      <c r="K295" s="1" t="s">
        <v>24</v>
      </c>
      <c r="L295" s="1" t="s">
        <v>24</v>
      </c>
      <c r="M295" s="1" t="s">
        <v>24</v>
      </c>
      <c r="N295" s="1" t="s">
        <v>102</v>
      </c>
      <c r="O295">
        <v>5</v>
      </c>
      <c r="P295">
        <v>1282</v>
      </c>
      <c r="Q295" s="1" t="s">
        <v>36</v>
      </c>
      <c r="R295">
        <v>10</v>
      </c>
      <c r="S295" s="1" t="s">
        <v>27</v>
      </c>
      <c r="T295" s="1" t="s">
        <v>40</v>
      </c>
    </row>
    <row r="296" spans="1:20" x14ac:dyDescent="0.25">
      <c r="A296" s="1" t="s">
        <v>20</v>
      </c>
      <c r="B296">
        <v>11</v>
      </c>
      <c r="C296">
        <v>4</v>
      </c>
      <c r="D296">
        <v>13</v>
      </c>
      <c r="E296">
        <v>5</v>
      </c>
      <c r="F296" s="1" t="s">
        <v>21</v>
      </c>
      <c r="G296" s="1" t="s">
        <v>22</v>
      </c>
      <c r="H296" s="1" t="s">
        <v>23</v>
      </c>
      <c r="I296" s="1" t="s">
        <v>24</v>
      </c>
      <c r="J296" s="1" t="s">
        <v>23</v>
      </c>
      <c r="K296" s="1" t="s">
        <v>23</v>
      </c>
      <c r="L296" s="1" t="s">
        <v>24</v>
      </c>
      <c r="M296" s="1" t="s">
        <v>24</v>
      </c>
      <c r="N296" s="1" t="s">
        <v>25</v>
      </c>
      <c r="O296">
        <v>3</v>
      </c>
      <c r="P296">
        <v>3773</v>
      </c>
      <c r="Q296" s="1" t="s">
        <v>26</v>
      </c>
      <c r="R296">
        <v>9</v>
      </c>
      <c r="S296" s="1" t="s">
        <v>27</v>
      </c>
      <c r="T296" s="1" t="s">
        <v>28</v>
      </c>
    </row>
    <row r="297" spans="1:20" x14ac:dyDescent="0.25">
      <c r="A297" s="1" t="s">
        <v>37</v>
      </c>
      <c r="B297">
        <v>11</v>
      </c>
      <c r="C297">
        <v>8</v>
      </c>
      <c r="D297">
        <v>13</v>
      </c>
      <c r="E297">
        <v>5</v>
      </c>
      <c r="F297" s="1" t="s">
        <v>31</v>
      </c>
      <c r="G297" s="1" t="s">
        <v>41</v>
      </c>
      <c r="H297" s="1" t="s">
        <v>24</v>
      </c>
      <c r="I297" s="1" t="s">
        <v>24</v>
      </c>
      <c r="J297" s="1" t="s">
        <v>23</v>
      </c>
      <c r="K297" s="1" t="s">
        <v>24</v>
      </c>
      <c r="L297" s="1" t="s">
        <v>24</v>
      </c>
      <c r="M297" s="1" t="s">
        <v>24</v>
      </c>
      <c r="N297" s="1" t="s">
        <v>62</v>
      </c>
      <c r="O297">
        <v>3</v>
      </c>
      <c r="P297">
        <v>3981</v>
      </c>
      <c r="Q297" s="1" t="s">
        <v>26</v>
      </c>
      <c r="R297">
        <v>7</v>
      </c>
      <c r="S297" s="1" t="s">
        <v>42</v>
      </c>
      <c r="T297" s="1" t="s">
        <v>30</v>
      </c>
    </row>
    <row r="298" spans="1:20" x14ac:dyDescent="0.25">
      <c r="A298" s="1" t="s">
        <v>71</v>
      </c>
      <c r="B298">
        <v>24</v>
      </c>
      <c r="C298">
        <v>10</v>
      </c>
      <c r="D298">
        <v>13</v>
      </c>
      <c r="E298">
        <v>5</v>
      </c>
      <c r="F298" s="1" t="s">
        <v>31</v>
      </c>
      <c r="G298" s="1" t="s">
        <v>41</v>
      </c>
      <c r="H298" s="1" t="s">
        <v>24</v>
      </c>
      <c r="I298" s="1" t="s">
        <v>24</v>
      </c>
      <c r="J298" s="1" t="s">
        <v>23</v>
      </c>
      <c r="K298" s="1" t="s">
        <v>24</v>
      </c>
      <c r="L298" s="1" t="s">
        <v>24</v>
      </c>
      <c r="M298" s="1" t="s">
        <v>23</v>
      </c>
      <c r="N298" s="1" t="s">
        <v>70</v>
      </c>
      <c r="O298">
        <v>4</v>
      </c>
      <c r="P298">
        <v>3003</v>
      </c>
      <c r="Q298" s="1" t="s">
        <v>36</v>
      </c>
      <c r="R298">
        <v>5</v>
      </c>
      <c r="S298" s="1" t="s">
        <v>42</v>
      </c>
      <c r="T298" s="1" t="s">
        <v>51</v>
      </c>
    </row>
    <row r="299" spans="1:20" x14ac:dyDescent="0.25">
      <c r="A299" s="1" t="s">
        <v>20</v>
      </c>
      <c r="B299">
        <v>15</v>
      </c>
      <c r="C299">
        <v>3</v>
      </c>
      <c r="D299">
        <v>13</v>
      </c>
      <c r="E299">
        <v>5</v>
      </c>
      <c r="F299" s="1" t="s">
        <v>21</v>
      </c>
      <c r="G299" s="1" t="s">
        <v>32</v>
      </c>
      <c r="H299" s="1" t="s">
        <v>24</v>
      </c>
      <c r="I299" s="1" t="s">
        <v>24</v>
      </c>
      <c r="J299" s="1" t="s">
        <v>23</v>
      </c>
      <c r="K299" s="1" t="s">
        <v>24</v>
      </c>
      <c r="L299" s="1" t="s">
        <v>24</v>
      </c>
      <c r="M299" s="1" t="s">
        <v>24</v>
      </c>
      <c r="N299" s="1" t="s">
        <v>120</v>
      </c>
      <c r="O299">
        <v>5</v>
      </c>
      <c r="P299">
        <v>3933</v>
      </c>
      <c r="Q299" s="1" t="s">
        <v>26</v>
      </c>
      <c r="R299">
        <v>5</v>
      </c>
      <c r="S299" s="1" t="s">
        <v>27</v>
      </c>
      <c r="T299" s="1" t="s">
        <v>28</v>
      </c>
    </row>
    <row r="300" spans="1:20" x14ac:dyDescent="0.25">
      <c r="A300" s="1" t="s">
        <v>48</v>
      </c>
      <c r="B300">
        <v>21</v>
      </c>
      <c r="C300">
        <v>11</v>
      </c>
      <c r="D300">
        <v>13</v>
      </c>
      <c r="E300">
        <v>5</v>
      </c>
      <c r="F300" s="1" t="s">
        <v>21</v>
      </c>
      <c r="G300" s="1" t="s">
        <v>32</v>
      </c>
      <c r="H300" s="1" t="s">
        <v>24</v>
      </c>
      <c r="I300" s="1" t="s">
        <v>24</v>
      </c>
      <c r="J300" s="1" t="s">
        <v>24</v>
      </c>
      <c r="K300" s="1" t="s">
        <v>23</v>
      </c>
      <c r="L300" s="1" t="s">
        <v>23</v>
      </c>
      <c r="M300" s="1" t="s">
        <v>24</v>
      </c>
      <c r="N300" s="1" t="s">
        <v>117</v>
      </c>
      <c r="O300">
        <v>35</v>
      </c>
      <c r="P300">
        <v>787</v>
      </c>
      <c r="Q300" s="1" t="s">
        <v>49</v>
      </c>
      <c r="R300">
        <v>4</v>
      </c>
      <c r="S300" s="1" t="s">
        <v>27</v>
      </c>
      <c r="T300" s="1" t="s">
        <v>53</v>
      </c>
    </row>
    <row r="301" spans="1:20" x14ac:dyDescent="0.25">
      <c r="A301" s="1" t="s">
        <v>20</v>
      </c>
      <c r="B301">
        <v>14</v>
      </c>
      <c r="C301">
        <v>7</v>
      </c>
      <c r="D301">
        <v>13</v>
      </c>
      <c r="E301">
        <v>5</v>
      </c>
      <c r="F301" s="1" t="s">
        <v>31</v>
      </c>
      <c r="G301" s="1" t="s">
        <v>22</v>
      </c>
      <c r="H301" s="1" t="s">
        <v>24</v>
      </c>
      <c r="I301" s="1" t="s">
        <v>24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123</v>
      </c>
      <c r="O301">
        <v>4</v>
      </c>
      <c r="P301">
        <v>826</v>
      </c>
      <c r="Q301" s="1" t="s">
        <v>26</v>
      </c>
      <c r="R301">
        <v>4</v>
      </c>
      <c r="S301" s="1" t="s">
        <v>39</v>
      </c>
      <c r="T301" s="1" t="s">
        <v>28</v>
      </c>
    </row>
    <row r="302" spans="1:20" x14ac:dyDescent="0.25">
      <c r="A302" s="1" t="s">
        <v>20</v>
      </c>
      <c r="B302">
        <v>39</v>
      </c>
      <c r="C302">
        <v>10</v>
      </c>
      <c r="D302">
        <v>13</v>
      </c>
      <c r="E302">
        <v>4</v>
      </c>
      <c r="F302" s="1" t="s">
        <v>31</v>
      </c>
      <c r="G302" s="1" t="s">
        <v>41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114</v>
      </c>
      <c r="O302">
        <v>3</v>
      </c>
      <c r="P302">
        <v>716</v>
      </c>
      <c r="Q302" s="1" t="s">
        <v>26</v>
      </c>
      <c r="R302">
        <v>3</v>
      </c>
      <c r="S302" s="1" t="s">
        <v>42</v>
      </c>
      <c r="T302" s="1" t="s">
        <v>51</v>
      </c>
    </row>
    <row r="303" spans="1:20" x14ac:dyDescent="0.25">
      <c r="A303" s="1" t="s">
        <v>20</v>
      </c>
      <c r="B303">
        <v>17</v>
      </c>
      <c r="C303">
        <v>15</v>
      </c>
      <c r="D303">
        <v>13</v>
      </c>
      <c r="E303">
        <v>4</v>
      </c>
      <c r="F303" s="1" t="s">
        <v>46</v>
      </c>
      <c r="G303" s="1" t="s">
        <v>41</v>
      </c>
      <c r="H303" s="1" t="s">
        <v>24</v>
      </c>
      <c r="I303" s="1" t="s">
        <v>24</v>
      </c>
      <c r="J303" s="1" t="s">
        <v>23</v>
      </c>
      <c r="K303" s="1" t="s">
        <v>24</v>
      </c>
      <c r="L303" s="1" t="s">
        <v>24</v>
      </c>
      <c r="M303" s="1" t="s">
        <v>24</v>
      </c>
      <c r="N303" s="1" t="s">
        <v>90</v>
      </c>
      <c r="O303">
        <v>5</v>
      </c>
      <c r="P303">
        <v>3348</v>
      </c>
      <c r="Q303" s="1" t="s">
        <v>26</v>
      </c>
      <c r="R303">
        <v>2</v>
      </c>
      <c r="S303" s="1" t="s">
        <v>47</v>
      </c>
      <c r="T303" s="1" t="s">
        <v>53</v>
      </c>
    </row>
    <row r="304" spans="1:20" x14ac:dyDescent="0.25">
      <c r="A304" s="1" t="s">
        <v>20</v>
      </c>
      <c r="B304">
        <v>9</v>
      </c>
      <c r="C304">
        <v>3</v>
      </c>
      <c r="D304">
        <v>13</v>
      </c>
      <c r="E304">
        <v>3</v>
      </c>
      <c r="F304" s="1" t="s">
        <v>31</v>
      </c>
      <c r="G304" s="1" t="s">
        <v>41</v>
      </c>
      <c r="H304" s="1" t="s">
        <v>24</v>
      </c>
      <c r="I304" s="1" t="s">
        <v>24</v>
      </c>
      <c r="J304" s="1" t="s">
        <v>23</v>
      </c>
      <c r="K304" s="1" t="s">
        <v>24</v>
      </c>
      <c r="L304" s="1" t="s">
        <v>24</v>
      </c>
      <c r="M304" s="1" t="s">
        <v>24</v>
      </c>
      <c r="N304" s="1" t="s">
        <v>119</v>
      </c>
      <c r="O304">
        <v>5</v>
      </c>
      <c r="P304">
        <v>4027</v>
      </c>
      <c r="Q304" s="1" t="s">
        <v>26</v>
      </c>
      <c r="R304">
        <v>2</v>
      </c>
      <c r="S304" s="1" t="s">
        <v>39</v>
      </c>
      <c r="T304" s="1" t="s">
        <v>28</v>
      </c>
    </row>
    <row r="305" spans="1:20" x14ac:dyDescent="0.25">
      <c r="A305" s="1" t="s">
        <v>37</v>
      </c>
      <c r="B305">
        <v>13</v>
      </c>
      <c r="C305">
        <v>6</v>
      </c>
      <c r="D305">
        <v>13</v>
      </c>
      <c r="E305">
        <v>5</v>
      </c>
      <c r="F305" s="1" t="s">
        <v>55</v>
      </c>
      <c r="G305" s="1" t="s">
        <v>41</v>
      </c>
      <c r="H305" s="1" t="s">
        <v>24</v>
      </c>
      <c r="I305" s="1" t="s">
        <v>24</v>
      </c>
      <c r="J305" s="1" t="s">
        <v>23</v>
      </c>
      <c r="K305" s="1" t="s">
        <v>24</v>
      </c>
      <c r="L305" s="1" t="s">
        <v>24</v>
      </c>
      <c r="M305" s="1" t="s">
        <v>24</v>
      </c>
      <c r="N305" s="1" t="s">
        <v>122</v>
      </c>
      <c r="O305">
        <v>4</v>
      </c>
      <c r="P305">
        <v>2916</v>
      </c>
      <c r="Q305" s="1" t="s">
        <v>26</v>
      </c>
      <c r="R305">
        <v>2</v>
      </c>
      <c r="S305" s="1" t="s">
        <v>56</v>
      </c>
      <c r="T305" s="1" t="s">
        <v>40</v>
      </c>
    </row>
    <row r="306" spans="1:20" x14ac:dyDescent="0.25">
      <c r="A306" s="1" t="s">
        <v>20</v>
      </c>
      <c r="B306">
        <v>22</v>
      </c>
      <c r="C306">
        <v>5</v>
      </c>
      <c r="D306">
        <v>13</v>
      </c>
      <c r="E306">
        <v>3</v>
      </c>
      <c r="F306" s="1" t="s">
        <v>46</v>
      </c>
      <c r="G306" s="1" t="s">
        <v>22</v>
      </c>
      <c r="H306" s="1" t="s">
        <v>23</v>
      </c>
      <c r="I306" s="1" t="s">
        <v>24</v>
      </c>
      <c r="J306" s="1" t="s">
        <v>23</v>
      </c>
      <c r="K306" s="1" t="s">
        <v>23</v>
      </c>
      <c r="L306" s="1" t="s">
        <v>24</v>
      </c>
      <c r="M306" s="1" t="s">
        <v>24</v>
      </c>
      <c r="N306" s="1" t="s">
        <v>25</v>
      </c>
      <c r="O306">
        <v>3</v>
      </c>
      <c r="P306">
        <v>3773</v>
      </c>
      <c r="Q306" s="1" t="s">
        <v>26</v>
      </c>
      <c r="R306">
        <v>1</v>
      </c>
      <c r="S306" s="1" t="s">
        <v>50</v>
      </c>
      <c r="T306" s="1" t="s">
        <v>28</v>
      </c>
    </row>
    <row r="307" spans="1:20" x14ac:dyDescent="0.25">
      <c r="A307" s="1" t="s">
        <v>20</v>
      </c>
      <c r="B307">
        <v>42</v>
      </c>
      <c r="C307">
        <v>9</v>
      </c>
      <c r="D307">
        <v>13</v>
      </c>
      <c r="E307">
        <v>5</v>
      </c>
      <c r="F307" s="1" t="s">
        <v>21</v>
      </c>
      <c r="G307" s="1" t="s">
        <v>41</v>
      </c>
      <c r="H307" s="1" t="s">
        <v>24</v>
      </c>
      <c r="I307" s="1" t="s">
        <v>24</v>
      </c>
      <c r="J307" s="1" t="s">
        <v>23</v>
      </c>
      <c r="K307" s="1" t="s">
        <v>23</v>
      </c>
      <c r="L307" s="1" t="s">
        <v>24</v>
      </c>
      <c r="M307" s="1" t="s">
        <v>24</v>
      </c>
      <c r="N307" s="1" t="s">
        <v>109</v>
      </c>
      <c r="O307">
        <v>35</v>
      </c>
      <c r="P307">
        <v>732</v>
      </c>
      <c r="Q307" s="1" t="s">
        <v>26</v>
      </c>
      <c r="R307">
        <v>1</v>
      </c>
      <c r="S307" s="1" t="s">
        <v>60</v>
      </c>
      <c r="T307" s="1" t="s">
        <v>40</v>
      </c>
    </row>
    <row r="308" spans="1:20" x14ac:dyDescent="0.25">
      <c r="A308" s="1" t="s">
        <v>20</v>
      </c>
      <c r="B308">
        <v>6</v>
      </c>
      <c r="C308">
        <v>6</v>
      </c>
      <c r="D308">
        <v>12</v>
      </c>
      <c r="E308">
        <v>4</v>
      </c>
      <c r="F308" s="1" t="s">
        <v>21</v>
      </c>
      <c r="G308" s="1" t="s">
        <v>41</v>
      </c>
      <c r="H308" s="1" t="s">
        <v>24</v>
      </c>
      <c r="I308" s="1" t="s">
        <v>24</v>
      </c>
      <c r="J308" s="1" t="s">
        <v>23</v>
      </c>
      <c r="K308" s="1" t="s">
        <v>24</v>
      </c>
      <c r="L308" s="1" t="s">
        <v>24</v>
      </c>
      <c r="M308" s="1" t="s">
        <v>24</v>
      </c>
      <c r="N308" s="1" t="s">
        <v>119</v>
      </c>
      <c r="O308">
        <v>5</v>
      </c>
      <c r="P308">
        <v>4027</v>
      </c>
      <c r="Q308" s="1" t="s">
        <v>26</v>
      </c>
      <c r="R308">
        <v>10</v>
      </c>
      <c r="S308" s="1" t="s">
        <v>60</v>
      </c>
      <c r="T308" s="1" t="s">
        <v>51</v>
      </c>
    </row>
    <row r="309" spans="1:20" x14ac:dyDescent="0.25">
      <c r="A309" s="1" t="s">
        <v>20</v>
      </c>
      <c r="B309">
        <v>21</v>
      </c>
      <c r="C309">
        <v>5</v>
      </c>
      <c r="D309">
        <v>12</v>
      </c>
      <c r="E309">
        <v>4</v>
      </c>
      <c r="F309" s="1" t="s">
        <v>31</v>
      </c>
      <c r="G309" s="1" t="s">
        <v>29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100</v>
      </c>
      <c r="O309">
        <v>5</v>
      </c>
      <c r="P309">
        <v>2700</v>
      </c>
      <c r="Q309" s="1" t="s">
        <v>26</v>
      </c>
      <c r="R309">
        <v>8</v>
      </c>
      <c r="S309" s="1" t="s">
        <v>39</v>
      </c>
      <c r="T309" s="1" t="s">
        <v>58</v>
      </c>
    </row>
    <row r="310" spans="1:20" x14ac:dyDescent="0.25">
      <c r="A310" s="1" t="s">
        <v>20</v>
      </c>
      <c r="B310">
        <v>25</v>
      </c>
      <c r="C310">
        <v>5</v>
      </c>
      <c r="D310">
        <v>12</v>
      </c>
      <c r="E310">
        <v>5</v>
      </c>
      <c r="F310" s="1" t="s">
        <v>21</v>
      </c>
      <c r="G310" s="1" t="s">
        <v>22</v>
      </c>
      <c r="H310" s="1" t="s">
        <v>24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114</v>
      </c>
      <c r="O310">
        <v>3</v>
      </c>
      <c r="P310">
        <v>716</v>
      </c>
      <c r="Q310" s="1" t="s">
        <v>26</v>
      </c>
      <c r="R310">
        <v>8</v>
      </c>
      <c r="S310" s="1" t="s">
        <v>27</v>
      </c>
      <c r="T310" s="1" t="s">
        <v>28</v>
      </c>
    </row>
    <row r="311" spans="1:20" x14ac:dyDescent="0.25">
      <c r="A311" s="1" t="s">
        <v>20</v>
      </c>
      <c r="B311">
        <v>11</v>
      </c>
      <c r="C311">
        <v>8</v>
      </c>
      <c r="D311">
        <v>12</v>
      </c>
      <c r="E311">
        <v>3</v>
      </c>
      <c r="F311" s="1" t="s">
        <v>31</v>
      </c>
      <c r="G311" s="1" t="s">
        <v>22</v>
      </c>
      <c r="H311" s="1" t="s">
        <v>24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24</v>
      </c>
      <c r="N311" s="1" t="s">
        <v>115</v>
      </c>
      <c r="O311">
        <v>3</v>
      </c>
      <c r="P311">
        <v>315</v>
      </c>
      <c r="Q311" s="1" t="s">
        <v>26</v>
      </c>
      <c r="R311">
        <v>6</v>
      </c>
      <c r="S311" s="1" t="s">
        <v>45</v>
      </c>
      <c r="T311" s="1" t="s">
        <v>53</v>
      </c>
    </row>
    <row r="312" spans="1:20" x14ac:dyDescent="0.25">
      <c r="A312" s="1" t="s">
        <v>35</v>
      </c>
      <c r="B312">
        <v>13</v>
      </c>
      <c r="C312">
        <v>7</v>
      </c>
      <c r="D312">
        <v>12</v>
      </c>
      <c r="E312">
        <v>4</v>
      </c>
      <c r="F312" s="1" t="s">
        <v>46</v>
      </c>
      <c r="G312" s="1" t="s">
        <v>41</v>
      </c>
      <c r="H312" s="1" t="s">
        <v>24</v>
      </c>
      <c r="I312" s="1" t="s">
        <v>24</v>
      </c>
      <c r="J312" s="1" t="s">
        <v>23</v>
      </c>
      <c r="K312" s="1" t="s">
        <v>24</v>
      </c>
      <c r="L312" s="1" t="s">
        <v>24</v>
      </c>
      <c r="M312" s="1" t="s">
        <v>24</v>
      </c>
      <c r="N312" s="1" t="s">
        <v>119</v>
      </c>
      <c r="O312">
        <v>5</v>
      </c>
      <c r="P312">
        <v>4027</v>
      </c>
      <c r="Q312" s="1" t="s">
        <v>36</v>
      </c>
      <c r="R312">
        <v>5</v>
      </c>
      <c r="S312" s="1" t="s">
        <v>50</v>
      </c>
      <c r="T312" s="1" t="s">
        <v>53</v>
      </c>
    </row>
    <row r="313" spans="1:20" x14ac:dyDescent="0.25">
      <c r="A313" s="1" t="s">
        <v>20</v>
      </c>
      <c r="B313">
        <v>15</v>
      </c>
      <c r="C313">
        <v>5</v>
      </c>
      <c r="D313">
        <v>12</v>
      </c>
      <c r="E313">
        <v>5</v>
      </c>
      <c r="F313" s="1" t="s">
        <v>21</v>
      </c>
      <c r="G313" s="1" t="s">
        <v>29</v>
      </c>
      <c r="H313" s="1" t="s">
        <v>24</v>
      </c>
      <c r="I313" s="1" t="s">
        <v>24</v>
      </c>
      <c r="J313" s="1" t="s">
        <v>23</v>
      </c>
      <c r="K313" s="1" t="s">
        <v>24</v>
      </c>
      <c r="L313" s="1" t="s">
        <v>24</v>
      </c>
      <c r="M313" s="1" t="s">
        <v>24</v>
      </c>
      <c r="N313" s="1" t="s">
        <v>106</v>
      </c>
      <c r="O313">
        <v>5</v>
      </c>
      <c r="P313">
        <v>2034</v>
      </c>
      <c r="Q313" s="1" t="s">
        <v>26</v>
      </c>
      <c r="R313">
        <v>4</v>
      </c>
      <c r="S313" s="1" t="s">
        <v>33</v>
      </c>
      <c r="T313" s="1" t="s">
        <v>53</v>
      </c>
    </row>
    <row r="314" spans="1:20" x14ac:dyDescent="0.25">
      <c r="A314" s="1" t="s">
        <v>20</v>
      </c>
      <c r="B314">
        <v>33</v>
      </c>
      <c r="C314">
        <v>11</v>
      </c>
      <c r="D314">
        <v>12</v>
      </c>
      <c r="E314">
        <v>5</v>
      </c>
      <c r="F314" s="1" t="s">
        <v>31</v>
      </c>
      <c r="G314" s="1" t="s">
        <v>29</v>
      </c>
      <c r="H314" s="1" t="s">
        <v>24</v>
      </c>
      <c r="I314" s="1" t="s">
        <v>24</v>
      </c>
      <c r="J314" s="1" t="s">
        <v>23</v>
      </c>
      <c r="K314" s="1" t="s">
        <v>24</v>
      </c>
      <c r="L314" s="1" t="s">
        <v>24</v>
      </c>
      <c r="M314" s="1" t="s">
        <v>24</v>
      </c>
      <c r="N314" s="1" t="s">
        <v>123</v>
      </c>
      <c r="O314">
        <v>4</v>
      </c>
      <c r="P314">
        <v>826</v>
      </c>
      <c r="Q314" s="1" t="s">
        <v>26</v>
      </c>
      <c r="R314">
        <v>4</v>
      </c>
      <c r="S314" s="1" t="s">
        <v>39</v>
      </c>
      <c r="T314" s="1" t="s">
        <v>51</v>
      </c>
    </row>
    <row r="315" spans="1:20" x14ac:dyDescent="0.25">
      <c r="A315" s="1" t="s">
        <v>37</v>
      </c>
      <c r="B315">
        <v>14</v>
      </c>
      <c r="C315">
        <v>3</v>
      </c>
      <c r="D315">
        <v>12</v>
      </c>
      <c r="E315">
        <v>5</v>
      </c>
      <c r="F315" s="1" t="s">
        <v>21</v>
      </c>
      <c r="G315" s="1" t="s">
        <v>32</v>
      </c>
      <c r="H315" s="1" t="s">
        <v>24</v>
      </c>
      <c r="I315" s="1" t="s">
        <v>24</v>
      </c>
      <c r="J315" s="1" t="s">
        <v>23</v>
      </c>
      <c r="K315" s="1" t="s">
        <v>24</v>
      </c>
      <c r="L315" s="1" t="s">
        <v>24</v>
      </c>
      <c r="M315" s="1" t="s">
        <v>24</v>
      </c>
      <c r="N315" s="1" t="s">
        <v>90</v>
      </c>
      <c r="O315">
        <v>5</v>
      </c>
      <c r="P315">
        <v>3348</v>
      </c>
      <c r="Q315" s="1" t="s">
        <v>26</v>
      </c>
      <c r="R315">
        <v>2</v>
      </c>
      <c r="S315" s="1" t="s">
        <v>33</v>
      </c>
      <c r="T315" s="1" t="s">
        <v>28</v>
      </c>
    </row>
    <row r="316" spans="1:20" x14ac:dyDescent="0.25">
      <c r="A316" s="1" t="s">
        <v>20</v>
      </c>
      <c r="B316">
        <v>17</v>
      </c>
      <c r="C316">
        <v>3</v>
      </c>
      <c r="D316">
        <v>12</v>
      </c>
      <c r="E316">
        <v>4</v>
      </c>
      <c r="F316" s="1" t="s">
        <v>21</v>
      </c>
      <c r="G316" s="1" t="s">
        <v>22</v>
      </c>
      <c r="H316" s="1" t="s">
        <v>24</v>
      </c>
      <c r="I316" s="1" t="s">
        <v>24</v>
      </c>
      <c r="J316" s="1" t="s">
        <v>24</v>
      </c>
      <c r="K316" s="1" t="s">
        <v>23</v>
      </c>
      <c r="L316" s="1" t="s">
        <v>23</v>
      </c>
      <c r="M316" s="1" t="s">
        <v>24</v>
      </c>
      <c r="N316" s="1" t="s">
        <v>117</v>
      </c>
      <c r="O316">
        <v>35</v>
      </c>
      <c r="P316">
        <v>787</v>
      </c>
      <c r="Q316" s="1" t="s">
        <v>26</v>
      </c>
      <c r="R316">
        <v>2</v>
      </c>
      <c r="S316" s="1" t="s">
        <v>27</v>
      </c>
      <c r="T316" s="1" t="s">
        <v>58</v>
      </c>
    </row>
    <row r="317" spans="1:20" x14ac:dyDescent="0.25">
      <c r="A317" s="1" t="s">
        <v>20</v>
      </c>
      <c r="B317">
        <v>26</v>
      </c>
      <c r="C317">
        <v>6</v>
      </c>
      <c r="D317">
        <v>12</v>
      </c>
      <c r="E317">
        <v>5</v>
      </c>
      <c r="F317" s="1" t="s">
        <v>21</v>
      </c>
      <c r="G317" s="1" t="s">
        <v>32</v>
      </c>
      <c r="H317" s="1" t="s">
        <v>24</v>
      </c>
      <c r="I317" s="1" t="s">
        <v>23</v>
      </c>
      <c r="J317" s="1" t="s">
        <v>23</v>
      </c>
      <c r="K317" s="1" t="s">
        <v>23</v>
      </c>
      <c r="L317" s="1" t="s">
        <v>24</v>
      </c>
      <c r="M317" s="1" t="s">
        <v>24</v>
      </c>
      <c r="N317" s="1" t="s">
        <v>105</v>
      </c>
      <c r="O317">
        <v>45</v>
      </c>
      <c r="P317">
        <v>188</v>
      </c>
      <c r="Q317" s="1" t="s">
        <v>26</v>
      </c>
      <c r="R317">
        <v>1</v>
      </c>
      <c r="S317" s="1" t="s">
        <v>33</v>
      </c>
      <c r="T317" s="1" t="s">
        <v>53</v>
      </c>
    </row>
    <row r="318" spans="1:20" x14ac:dyDescent="0.25">
      <c r="A318" s="1" t="s">
        <v>35</v>
      </c>
      <c r="B318">
        <v>13</v>
      </c>
      <c r="C318">
        <v>6</v>
      </c>
      <c r="D318">
        <v>12</v>
      </c>
      <c r="E318">
        <v>4</v>
      </c>
      <c r="F318" s="1" t="s">
        <v>55</v>
      </c>
      <c r="G318" s="1" t="s">
        <v>41</v>
      </c>
      <c r="H318" s="1" t="s">
        <v>24</v>
      </c>
      <c r="I318" s="1" t="s">
        <v>24</v>
      </c>
      <c r="J318" s="1" t="s">
        <v>23</v>
      </c>
      <c r="K318" s="1" t="s">
        <v>24</v>
      </c>
      <c r="L318" s="1" t="s">
        <v>24</v>
      </c>
      <c r="M318" s="1" t="s">
        <v>24</v>
      </c>
      <c r="N318" s="1" t="s">
        <v>120</v>
      </c>
      <c r="O318">
        <v>5</v>
      </c>
      <c r="P318">
        <v>3933</v>
      </c>
      <c r="Q318" s="1" t="s">
        <v>36</v>
      </c>
      <c r="R318">
        <v>1</v>
      </c>
      <c r="S318" s="1" t="s">
        <v>57</v>
      </c>
      <c r="T318" s="1" t="s">
        <v>34</v>
      </c>
    </row>
    <row r="319" spans="1:20" x14ac:dyDescent="0.25">
      <c r="A319" s="1" t="s">
        <v>37</v>
      </c>
      <c r="B319">
        <v>19</v>
      </c>
      <c r="C319">
        <v>3</v>
      </c>
      <c r="D319">
        <v>12</v>
      </c>
      <c r="E319">
        <v>5</v>
      </c>
      <c r="F319" s="1" t="s">
        <v>21</v>
      </c>
      <c r="G319" s="1" t="s">
        <v>41</v>
      </c>
      <c r="H319" s="1" t="s">
        <v>24</v>
      </c>
      <c r="I319" s="1" t="s">
        <v>24</v>
      </c>
      <c r="J319" s="1" t="s">
        <v>23</v>
      </c>
      <c r="K319" s="1" t="s">
        <v>24</v>
      </c>
      <c r="L319" s="1" t="s">
        <v>24</v>
      </c>
      <c r="M319" s="1" t="s">
        <v>24</v>
      </c>
      <c r="N319" s="1" t="s">
        <v>122</v>
      </c>
      <c r="O319">
        <v>4</v>
      </c>
      <c r="P319">
        <v>2916</v>
      </c>
      <c r="Q319" s="1" t="s">
        <v>26</v>
      </c>
      <c r="R319">
        <v>1</v>
      </c>
      <c r="S319" s="1" t="s">
        <v>27</v>
      </c>
      <c r="T319" s="1" t="s">
        <v>51</v>
      </c>
    </row>
    <row r="320" spans="1:20" x14ac:dyDescent="0.25">
      <c r="A320" s="1" t="s">
        <v>35</v>
      </c>
      <c r="B320">
        <v>24</v>
      </c>
      <c r="C320">
        <v>18</v>
      </c>
      <c r="D320">
        <v>12</v>
      </c>
      <c r="E320">
        <v>5</v>
      </c>
      <c r="F320" s="1" t="s">
        <v>55</v>
      </c>
      <c r="G320" s="1" t="s">
        <v>32</v>
      </c>
      <c r="H320" s="1" t="s">
        <v>24</v>
      </c>
      <c r="I320" s="1" t="s">
        <v>24</v>
      </c>
      <c r="J320" s="1" t="s">
        <v>23</v>
      </c>
      <c r="K320" s="1" t="s">
        <v>24</v>
      </c>
      <c r="L320" s="1" t="s">
        <v>24</v>
      </c>
      <c r="M320" s="1" t="s">
        <v>24</v>
      </c>
      <c r="N320" s="1" t="s">
        <v>102</v>
      </c>
      <c r="O320">
        <v>5</v>
      </c>
      <c r="P320">
        <v>1282</v>
      </c>
      <c r="Q320" s="1" t="s">
        <v>36</v>
      </c>
      <c r="R320">
        <v>0</v>
      </c>
      <c r="S320" s="1" t="s">
        <v>56</v>
      </c>
      <c r="T320" s="1" t="s">
        <v>28</v>
      </c>
    </row>
    <row r="321" spans="1:20" x14ac:dyDescent="0.25">
      <c r="A321" s="1" t="s">
        <v>20</v>
      </c>
      <c r="B321">
        <v>32</v>
      </c>
      <c r="C321">
        <v>6</v>
      </c>
      <c r="D321">
        <v>11</v>
      </c>
      <c r="E321">
        <v>5</v>
      </c>
      <c r="F321" s="1" t="s">
        <v>21</v>
      </c>
      <c r="G321" s="1" t="s">
        <v>32</v>
      </c>
      <c r="H321" s="1" t="s">
        <v>24</v>
      </c>
      <c r="I321" s="1" t="s">
        <v>24</v>
      </c>
      <c r="J321" s="1" t="s">
        <v>23</v>
      </c>
      <c r="K321" s="1" t="s">
        <v>24</v>
      </c>
      <c r="L321" s="1" t="s">
        <v>24</v>
      </c>
      <c r="M321" s="1" t="s">
        <v>24</v>
      </c>
      <c r="N321" s="1" t="s">
        <v>95</v>
      </c>
      <c r="O321">
        <v>5</v>
      </c>
      <c r="P321">
        <v>3025</v>
      </c>
      <c r="Q321" s="1" t="s">
        <v>26</v>
      </c>
      <c r="R321">
        <v>10</v>
      </c>
      <c r="S321" s="1" t="s">
        <v>27</v>
      </c>
      <c r="T321" s="1" t="s">
        <v>30</v>
      </c>
    </row>
    <row r="322" spans="1:20" x14ac:dyDescent="0.25">
      <c r="A322" s="1" t="s">
        <v>20</v>
      </c>
      <c r="B322">
        <v>9</v>
      </c>
      <c r="C322">
        <v>5</v>
      </c>
      <c r="D322">
        <v>11</v>
      </c>
      <c r="E322">
        <v>4</v>
      </c>
      <c r="F322" s="1" t="s">
        <v>55</v>
      </c>
      <c r="G322" s="1" t="s">
        <v>29</v>
      </c>
      <c r="H322" s="1" t="s">
        <v>24</v>
      </c>
      <c r="I322" s="1" t="s">
        <v>24</v>
      </c>
      <c r="J322" s="1" t="s">
        <v>23</v>
      </c>
      <c r="K322" s="1" t="s">
        <v>24</v>
      </c>
      <c r="L322" s="1" t="s">
        <v>24</v>
      </c>
      <c r="M322" s="1" t="s">
        <v>24</v>
      </c>
      <c r="N322" s="1" t="s">
        <v>108</v>
      </c>
      <c r="O322">
        <v>35</v>
      </c>
      <c r="P322">
        <v>1228</v>
      </c>
      <c r="Q322" s="1" t="s">
        <v>26</v>
      </c>
      <c r="R322">
        <v>9</v>
      </c>
      <c r="S322" s="1" t="s">
        <v>57</v>
      </c>
      <c r="T322" s="1" t="s">
        <v>51</v>
      </c>
    </row>
    <row r="323" spans="1:20" x14ac:dyDescent="0.25">
      <c r="A323" s="1" t="s">
        <v>98</v>
      </c>
      <c r="B323">
        <v>16</v>
      </c>
      <c r="C323">
        <v>10</v>
      </c>
      <c r="D323">
        <v>11</v>
      </c>
      <c r="E323">
        <v>5</v>
      </c>
      <c r="F323" s="1" t="s">
        <v>21</v>
      </c>
      <c r="G323" s="1" t="s">
        <v>32</v>
      </c>
      <c r="H323" s="1" t="s">
        <v>24</v>
      </c>
      <c r="I323" s="1" t="s">
        <v>24</v>
      </c>
      <c r="J323" s="1" t="s">
        <v>23</v>
      </c>
      <c r="K323" s="1" t="s">
        <v>24</v>
      </c>
      <c r="L323" s="1" t="s">
        <v>24</v>
      </c>
      <c r="M323" s="1" t="s">
        <v>24</v>
      </c>
      <c r="N323" s="1" t="s">
        <v>119</v>
      </c>
      <c r="O323">
        <v>5</v>
      </c>
      <c r="P323">
        <v>4027</v>
      </c>
      <c r="Q323" s="1" t="s">
        <v>44</v>
      </c>
      <c r="R323">
        <v>9</v>
      </c>
      <c r="S323" s="1" t="s">
        <v>60</v>
      </c>
      <c r="T323" s="1" t="s">
        <v>28</v>
      </c>
    </row>
    <row r="324" spans="1:20" x14ac:dyDescent="0.25">
      <c r="A324" s="1" t="s">
        <v>20</v>
      </c>
      <c r="B324">
        <v>32</v>
      </c>
      <c r="C324">
        <v>5</v>
      </c>
      <c r="D324">
        <v>11</v>
      </c>
      <c r="E324">
        <v>4</v>
      </c>
      <c r="F324" s="1" t="s">
        <v>46</v>
      </c>
      <c r="G324" s="1" t="s">
        <v>29</v>
      </c>
      <c r="H324" s="1" t="s">
        <v>24</v>
      </c>
      <c r="I324" s="1" t="s">
        <v>24</v>
      </c>
      <c r="J324" s="1" t="s">
        <v>23</v>
      </c>
      <c r="K324" s="1" t="s">
        <v>24</v>
      </c>
      <c r="L324" s="1" t="s">
        <v>24</v>
      </c>
      <c r="M324" s="1" t="s">
        <v>24</v>
      </c>
      <c r="N324" s="1" t="s">
        <v>120</v>
      </c>
      <c r="O324">
        <v>5</v>
      </c>
      <c r="P324">
        <v>3933</v>
      </c>
      <c r="Q324" s="1" t="s">
        <v>26</v>
      </c>
      <c r="R324">
        <v>6</v>
      </c>
      <c r="S324" s="1" t="s">
        <v>47</v>
      </c>
      <c r="T324" s="1" t="s">
        <v>53</v>
      </c>
    </row>
    <row r="325" spans="1:20" x14ac:dyDescent="0.25">
      <c r="A325" s="1" t="s">
        <v>37</v>
      </c>
      <c r="B325">
        <v>12</v>
      </c>
      <c r="C325">
        <v>7</v>
      </c>
      <c r="D325">
        <v>11</v>
      </c>
      <c r="E325">
        <v>3</v>
      </c>
      <c r="F325" s="1" t="s">
        <v>31</v>
      </c>
      <c r="G325" s="1" t="s">
        <v>32</v>
      </c>
      <c r="H325" s="1" t="s">
        <v>23</v>
      </c>
      <c r="I325" s="1" t="s">
        <v>24</v>
      </c>
      <c r="J325" s="1" t="s">
        <v>23</v>
      </c>
      <c r="K325" s="1" t="s">
        <v>23</v>
      </c>
      <c r="L325" s="1" t="s">
        <v>24</v>
      </c>
      <c r="M325" s="1" t="s">
        <v>24</v>
      </c>
      <c r="N325" s="1" t="s">
        <v>25</v>
      </c>
      <c r="O325">
        <v>3</v>
      </c>
      <c r="P325">
        <v>3773</v>
      </c>
      <c r="Q325" s="1" t="s">
        <v>26</v>
      </c>
      <c r="R325">
        <v>5</v>
      </c>
      <c r="S325" s="1" t="s">
        <v>45</v>
      </c>
      <c r="T325" s="1" t="s">
        <v>40</v>
      </c>
    </row>
    <row r="326" spans="1:20" x14ac:dyDescent="0.25">
      <c r="A326" s="1" t="s">
        <v>20</v>
      </c>
      <c r="B326">
        <v>20</v>
      </c>
      <c r="C326">
        <v>8</v>
      </c>
      <c r="D326">
        <v>11</v>
      </c>
      <c r="E326">
        <v>4</v>
      </c>
      <c r="F326" s="1" t="s">
        <v>21</v>
      </c>
      <c r="G326" s="1" t="s">
        <v>38</v>
      </c>
      <c r="H326" s="1" t="s">
        <v>24</v>
      </c>
      <c r="I326" s="1" t="s">
        <v>24</v>
      </c>
      <c r="J326" s="1" t="s">
        <v>23</v>
      </c>
      <c r="K326" s="1" t="s">
        <v>24</v>
      </c>
      <c r="L326" s="1" t="s">
        <v>24</v>
      </c>
      <c r="M326" s="1" t="s">
        <v>23</v>
      </c>
      <c r="N326" s="1" t="s">
        <v>70</v>
      </c>
      <c r="O326">
        <v>4</v>
      </c>
      <c r="P326">
        <v>3003</v>
      </c>
      <c r="Q326" s="1" t="s">
        <v>26</v>
      </c>
      <c r="R326">
        <v>5</v>
      </c>
      <c r="S326" s="1" t="s">
        <v>27</v>
      </c>
      <c r="T326" s="1" t="s">
        <v>34</v>
      </c>
    </row>
    <row r="327" spans="1:20" x14ac:dyDescent="0.25">
      <c r="A327" s="1" t="s">
        <v>20</v>
      </c>
      <c r="B327">
        <v>38</v>
      </c>
      <c r="C327">
        <v>13</v>
      </c>
      <c r="D327">
        <v>11</v>
      </c>
      <c r="E327">
        <v>3</v>
      </c>
      <c r="F327" s="1" t="s">
        <v>46</v>
      </c>
      <c r="G327" s="1" t="s">
        <v>29</v>
      </c>
      <c r="H327" s="1" t="s">
        <v>24</v>
      </c>
      <c r="I327" s="1" t="s">
        <v>24</v>
      </c>
      <c r="J327" s="1" t="s">
        <v>23</v>
      </c>
      <c r="K327" s="1" t="s">
        <v>24</v>
      </c>
      <c r="L327" s="1" t="s">
        <v>24</v>
      </c>
      <c r="M327" s="1" t="s">
        <v>24</v>
      </c>
      <c r="N327" s="1" t="s">
        <v>123</v>
      </c>
      <c r="O327">
        <v>4</v>
      </c>
      <c r="P327">
        <v>826</v>
      </c>
      <c r="Q327" s="1" t="s">
        <v>26</v>
      </c>
      <c r="R327">
        <v>5</v>
      </c>
      <c r="S327" s="1" t="s">
        <v>47</v>
      </c>
      <c r="T327" s="1" t="s">
        <v>53</v>
      </c>
    </row>
    <row r="328" spans="1:20" x14ac:dyDescent="0.25">
      <c r="A328" s="1" t="s">
        <v>35</v>
      </c>
      <c r="B328">
        <v>10</v>
      </c>
      <c r="C328">
        <v>6</v>
      </c>
      <c r="D328">
        <v>11</v>
      </c>
      <c r="E328">
        <v>5</v>
      </c>
      <c r="F328" s="1" t="s">
        <v>21</v>
      </c>
      <c r="G328" s="1" t="s">
        <v>41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85</v>
      </c>
      <c r="O328">
        <v>4</v>
      </c>
      <c r="P328">
        <v>1467</v>
      </c>
      <c r="Q328" s="1" t="s">
        <v>36</v>
      </c>
      <c r="R328">
        <v>4</v>
      </c>
      <c r="S328" s="1" t="s">
        <v>60</v>
      </c>
      <c r="T328" s="1" t="s">
        <v>34</v>
      </c>
    </row>
    <row r="329" spans="1:20" x14ac:dyDescent="0.25">
      <c r="A329" s="1" t="s">
        <v>37</v>
      </c>
      <c r="B329">
        <v>12</v>
      </c>
      <c r="C329">
        <v>7</v>
      </c>
      <c r="D329">
        <v>11</v>
      </c>
      <c r="E329">
        <v>2</v>
      </c>
      <c r="F329" s="1" t="s">
        <v>55</v>
      </c>
      <c r="G329" s="1" t="s">
        <v>29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100</v>
      </c>
      <c r="O329">
        <v>5</v>
      </c>
      <c r="P329">
        <v>2700</v>
      </c>
      <c r="Q329" s="1" t="s">
        <v>26</v>
      </c>
      <c r="R329">
        <v>4</v>
      </c>
      <c r="S329" s="1" t="s">
        <v>56</v>
      </c>
      <c r="T329" s="1" t="s">
        <v>58</v>
      </c>
    </row>
    <row r="330" spans="1:20" x14ac:dyDescent="0.25">
      <c r="A330" s="1" t="s">
        <v>35</v>
      </c>
      <c r="B330">
        <v>22</v>
      </c>
      <c r="C330">
        <v>9</v>
      </c>
      <c r="D330">
        <v>11</v>
      </c>
      <c r="E330">
        <v>4</v>
      </c>
      <c r="F330" s="1" t="s">
        <v>46</v>
      </c>
      <c r="G330" s="1" t="s">
        <v>32</v>
      </c>
      <c r="H330" s="1" t="s">
        <v>24</v>
      </c>
      <c r="I330" s="1" t="s">
        <v>24</v>
      </c>
      <c r="J330" s="1" t="s">
        <v>23</v>
      </c>
      <c r="K330" s="1" t="s">
        <v>24</v>
      </c>
      <c r="L330" s="1" t="s">
        <v>24</v>
      </c>
      <c r="M330" s="1" t="s">
        <v>24</v>
      </c>
      <c r="N330" s="1" t="s">
        <v>122</v>
      </c>
      <c r="O330">
        <v>4</v>
      </c>
      <c r="P330">
        <v>2916</v>
      </c>
      <c r="Q330" s="1" t="s">
        <v>36</v>
      </c>
      <c r="R330">
        <v>3</v>
      </c>
      <c r="S330" s="1" t="s">
        <v>50</v>
      </c>
      <c r="T330" s="1" t="s">
        <v>51</v>
      </c>
    </row>
    <row r="331" spans="1:20" x14ac:dyDescent="0.25">
      <c r="A331" s="1" t="s">
        <v>48</v>
      </c>
      <c r="B331">
        <v>20</v>
      </c>
      <c r="C331">
        <v>7</v>
      </c>
      <c r="D331">
        <v>11</v>
      </c>
      <c r="E331">
        <v>4</v>
      </c>
      <c r="F331" s="1" t="s">
        <v>31</v>
      </c>
      <c r="G331" s="1" t="s">
        <v>41</v>
      </c>
      <c r="H331" s="1" t="s">
        <v>24</v>
      </c>
      <c r="I331" s="1" t="s">
        <v>24</v>
      </c>
      <c r="J331" s="1" t="s">
        <v>23</v>
      </c>
      <c r="K331" s="1" t="s">
        <v>24</v>
      </c>
      <c r="L331" s="1" t="s">
        <v>24</v>
      </c>
      <c r="M331" s="1" t="s">
        <v>23</v>
      </c>
      <c r="N331" s="1" t="s">
        <v>70</v>
      </c>
      <c r="O331">
        <v>4</v>
      </c>
      <c r="P331">
        <v>3003</v>
      </c>
      <c r="Q331" s="1" t="s">
        <v>49</v>
      </c>
      <c r="R331">
        <v>2</v>
      </c>
      <c r="S331" s="1" t="s">
        <v>45</v>
      </c>
      <c r="T331" s="1" t="s">
        <v>30</v>
      </c>
    </row>
    <row r="332" spans="1:20" x14ac:dyDescent="0.25">
      <c r="A332" s="1" t="s">
        <v>20</v>
      </c>
      <c r="B332">
        <v>23</v>
      </c>
      <c r="C332">
        <v>17</v>
      </c>
      <c r="D332">
        <v>11</v>
      </c>
      <c r="E332">
        <v>3</v>
      </c>
      <c r="F332" s="1" t="s">
        <v>55</v>
      </c>
      <c r="G332" s="1" t="s">
        <v>32</v>
      </c>
      <c r="H332" s="1" t="s">
        <v>24</v>
      </c>
      <c r="I332" s="1" t="s">
        <v>24</v>
      </c>
      <c r="J332" s="1" t="s">
        <v>23</v>
      </c>
      <c r="K332" s="1" t="s">
        <v>24</v>
      </c>
      <c r="L332" s="1" t="s">
        <v>24</v>
      </c>
      <c r="M332" s="1" t="s">
        <v>23</v>
      </c>
      <c r="N332" s="1" t="s">
        <v>70</v>
      </c>
      <c r="O332">
        <v>4</v>
      </c>
      <c r="P332">
        <v>3003</v>
      </c>
      <c r="Q332" s="1" t="s">
        <v>26</v>
      </c>
      <c r="R332">
        <v>1</v>
      </c>
      <c r="S332" s="1" t="s">
        <v>57</v>
      </c>
      <c r="T332" s="1" t="s">
        <v>30</v>
      </c>
    </row>
    <row r="333" spans="1:20" x14ac:dyDescent="0.25">
      <c r="A333" s="1" t="s">
        <v>20</v>
      </c>
      <c r="B333">
        <v>5</v>
      </c>
      <c r="C333">
        <v>3</v>
      </c>
      <c r="D333">
        <v>11</v>
      </c>
      <c r="E333">
        <v>2</v>
      </c>
      <c r="F333" s="1" t="s">
        <v>55</v>
      </c>
      <c r="G333" s="1" t="s">
        <v>22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85</v>
      </c>
      <c r="O333">
        <v>4</v>
      </c>
      <c r="P333">
        <v>1467</v>
      </c>
      <c r="Q333" s="1" t="s">
        <v>26</v>
      </c>
      <c r="R333">
        <v>1</v>
      </c>
      <c r="S333" s="1" t="s">
        <v>57</v>
      </c>
      <c r="T333" s="1" t="s">
        <v>28</v>
      </c>
    </row>
    <row r="334" spans="1:20" x14ac:dyDescent="0.25">
      <c r="A334" s="1" t="s">
        <v>43</v>
      </c>
      <c r="B334">
        <v>31</v>
      </c>
      <c r="C334">
        <v>8</v>
      </c>
      <c r="D334">
        <v>11</v>
      </c>
      <c r="E334">
        <v>4</v>
      </c>
      <c r="F334" s="1" t="s">
        <v>55</v>
      </c>
      <c r="G334" s="1" t="s">
        <v>38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85</v>
      </c>
      <c r="O334">
        <v>4</v>
      </c>
      <c r="P334">
        <v>1467</v>
      </c>
      <c r="Q334" s="1" t="s">
        <v>44</v>
      </c>
      <c r="R334">
        <v>1</v>
      </c>
      <c r="S334" s="1" t="s">
        <v>59</v>
      </c>
      <c r="T334" s="1" t="s">
        <v>53</v>
      </c>
    </row>
    <row r="335" spans="1:20" x14ac:dyDescent="0.25">
      <c r="A335" s="1" t="s">
        <v>20</v>
      </c>
      <c r="B335">
        <v>23</v>
      </c>
      <c r="C335">
        <v>23</v>
      </c>
      <c r="D335">
        <v>11</v>
      </c>
      <c r="E335">
        <v>5</v>
      </c>
      <c r="F335" s="1" t="s">
        <v>46</v>
      </c>
      <c r="G335" s="1" t="s">
        <v>32</v>
      </c>
      <c r="H335" s="1" t="s">
        <v>24</v>
      </c>
      <c r="I335" s="1" t="s">
        <v>24</v>
      </c>
      <c r="J335" s="1" t="s">
        <v>23</v>
      </c>
      <c r="K335" s="1" t="s">
        <v>23</v>
      </c>
      <c r="L335" s="1" t="s">
        <v>23</v>
      </c>
      <c r="M335" s="1" t="s">
        <v>24</v>
      </c>
      <c r="N335" s="1" t="s">
        <v>115</v>
      </c>
      <c r="O335">
        <v>3</v>
      </c>
      <c r="P335">
        <v>315</v>
      </c>
      <c r="Q335" s="1" t="s">
        <v>26</v>
      </c>
      <c r="R335">
        <v>1</v>
      </c>
      <c r="S335" s="1" t="s">
        <v>52</v>
      </c>
      <c r="T335" s="1" t="s">
        <v>53</v>
      </c>
    </row>
    <row r="336" spans="1:20" x14ac:dyDescent="0.25">
      <c r="A336" s="1" t="s">
        <v>35</v>
      </c>
      <c r="B336">
        <v>10</v>
      </c>
      <c r="C336">
        <v>6</v>
      </c>
      <c r="D336">
        <v>10</v>
      </c>
      <c r="E336">
        <v>5</v>
      </c>
      <c r="F336" s="1" t="s">
        <v>21</v>
      </c>
      <c r="G336" s="1" t="s">
        <v>41</v>
      </c>
      <c r="H336" s="1" t="s">
        <v>24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100</v>
      </c>
      <c r="O336">
        <v>5</v>
      </c>
      <c r="P336">
        <v>2700</v>
      </c>
      <c r="Q336" s="1" t="s">
        <v>36</v>
      </c>
      <c r="R336">
        <v>5</v>
      </c>
      <c r="S336" s="1" t="s">
        <v>60</v>
      </c>
      <c r="T336" s="1" t="s">
        <v>40</v>
      </c>
    </row>
    <row r="337" spans="1:20" x14ac:dyDescent="0.25">
      <c r="A337" s="1" t="s">
        <v>20</v>
      </c>
      <c r="B337">
        <v>31</v>
      </c>
      <c r="C337">
        <v>12</v>
      </c>
      <c r="D337">
        <v>10</v>
      </c>
      <c r="E337">
        <v>5</v>
      </c>
      <c r="F337" s="1" t="s">
        <v>31</v>
      </c>
      <c r="G337" s="1" t="s">
        <v>32</v>
      </c>
      <c r="H337" s="1" t="s">
        <v>24</v>
      </c>
      <c r="I337" s="1" t="s">
        <v>24</v>
      </c>
      <c r="J337" s="1" t="s">
        <v>23</v>
      </c>
      <c r="K337" s="1" t="s">
        <v>24</v>
      </c>
      <c r="L337" s="1" t="s">
        <v>24</v>
      </c>
      <c r="M337" s="1" t="s">
        <v>24</v>
      </c>
      <c r="N337" s="1" t="s">
        <v>90</v>
      </c>
      <c r="O337">
        <v>5</v>
      </c>
      <c r="P337">
        <v>3348</v>
      </c>
      <c r="Q337" s="1" t="s">
        <v>26</v>
      </c>
      <c r="R337">
        <v>4</v>
      </c>
      <c r="S337" s="1" t="s">
        <v>39</v>
      </c>
      <c r="T337" s="1" t="s">
        <v>30</v>
      </c>
    </row>
    <row r="338" spans="1:20" x14ac:dyDescent="0.25">
      <c r="A338" s="1" t="s">
        <v>97</v>
      </c>
      <c r="B338">
        <v>19</v>
      </c>
      <c r="C338">
        <v>8</v>
      </c>
      <c r="D338">
        <v>10</v>
      </c>
      <c r="E338">
        <v>4</v>
      </c>
      <c r="F338" s="1" t="s">
        <v>46</v>
      </c>
      <c r="G338" s="1" t="s">
        <v>22</v>
      </c>
      <c r="H338" s="1" t="s">
        <v>24</v>
      </c>
      <c r="I338" s="1" t="s">
        <v>24</v>
      </c>
      <c r="J338" s="1" t="s">
        <v>23</v>
      </c>
      <c r="K338" s="1" t="s">
        <v>24</v>
      </c>
      <c r="L338" s="1" t="s">
        <v>24</v>
      </c>
      <c r="M338" s="1" t="s">
        <v>24</v>
      </c>
      <c r="N338" s="1" t="s">
        <v>95</v>
      </c>
      <c r="O338">
        <v>5</v>
      </c>
      <c r="P338">
        <v>3025</v>
      </c>
      <c r="Q338" s="1" t="s">
        <v>36</v>
      </c>
      <c r="R338">
        <v>3</v>
      </c>
      <c r="S338" s="1" t="s">
        <v>50</v>
      </c>
      <c r="T338" s="1" t="s">
        <v>51</v>
      </c>
    </row>
    <row r="339" spans="1:20" x14ac:dyDescent="0.25">
      <c r="A339" s="1" t="s">
        <v>37</v>
      </c>
      <c r="B339">
        <v>7</v>
      </c>
      <c r="C339">
        <v>4</v>
      </c>
      <c r="D339">
        <v>10</v>
      </c>
      <c r="E339">
        <v>5</v>
      </c>
      <c r="F339" s="1" t="s">
        <v>46</v>
      </c>
      <c r="G339" s="1" t="s">
        <v>41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100</v>
      </c>
      <c r="O339">
        <v>5</v>
      </c>
      <c r="P339">
        <v>2700</v>
      </c>
      <c r="Q339" s="1" t="s">
        <v>26</v>
      </c>
      <c r="R339">
        <v>3</v>
      </c>
      <c r="S339" s="1" t="s">
        <v>50</v>
      </c>
      <c r="T339" s="1" t="s">
        <v>53</v>
      </c>
    </row>
    <row r="340" spans="1:20" x14ac:dyDescent="0.25">
      <c r="A340" s="1" t="s">
        <v>37</v>
      </c>
      <c r="B340">
        <v>18</v>
      </c>
      <c r="C340">
        <v>3</v>
      </c>
      <c r="D340">
        <v>10</v>
      </c>
      <c r="E340">
        <v>2</v>
      </c>
      <c r="F340" s="1" t="s">
        <v>55</v>
      </c>
      <c r="G340" s="1" t="s">
        <v>41</v>
      </c>
      <c r="H340" s="1" t="s">
        <v>24</v>
      </c>
      <c r="I340" s="1" t="s">
        <v>24</v>
      </c>
      <c r="J340" s="1" t="s">
        <v>23</v>
      </c>
      <c r="K340" s="1" t="s">
        <v>24</v>
      </c>
      <c r="L340" s="1" t="s">
        <v>24</v>
      </c>
      <c r="M340" s="1" t="s">
        <v>24</v>
      </c>
      <c r="N340" s="1" t="s">
        <v>122</v>
      </c>
      <c r="O340">
        <v>4</v>
      </c>
      <c r="P340">
        <v>2916</v>
      </c>
      <c r="Q340" s="1" t="s">
        <v>26</v>
      </c>
      <c r="R340">
        <v>2</v>
      </c>
      <c r="S340" s="1" t="s">
        <v>57</v>
      </c>
      <c r="T340" s="1" t="s">
        <v>58</v>
      </c>
    </row>
    <row r="341" spans="1:20" x14ac:dyDescent="0.25">
      <c r="A341" s="1" t="s">
        <v>20</v>
      </c>
      <c r="B341">
        <v>30</v>
      </c>
      <c r="C341">
        <v>8</v>
      </c>
      <c r="D341">
        <v>10</v>
      </c>
      <c r="E341">
        <v>2</v>
      </c>
      <c r="F341" s="1" t="s">
        <v>31</v>
      </c>
      <c r="G341" s="1" t="s">
        <v>29</v>
      </c>
      <c r="H341" s="1" t="s">
        <v>24</v>
      </c>
      <c r="I341" s="1" t="s">
        <v>24</v>
      </c>
      <c r="J341" s="1" t="s">
        <v>23</v>
      </c>
      <c r="K341" s="1" t="s">
        <v>24</v>
      </c>
      <c r="L341" s="1" t="s">
        <v>24</v>
      </c>
      <c r="M341" s="1" t="s">
        <v>24</v>
      </c>
      <c r="N341" s="1" t="s">
        <v>92</v>
      </c>
      <c r="O341">
        <v>5</v>
      </c>
      <c r="P341">
        <v>2959</v>
      </c>
      <c r="Q341" s="1" t="s">
        <v>26</v>
      </c>
      <c r="R341">
        <v>1</v>
      </c>
      <c r="S341" s="1" t="s">
        <v>45</v>
      </c>
      <c r="T341" s="1" t="s">
        <v>51</v>
      </c>
    </row>
    <row r="342" spans="1:20" x14ac:dyDescent="0.25">
      <c r="A342" s="1" t="s">
        <v>35</v>
      </c>
      <c r="B342">
        <v>18</v>
      </c>
      <c r="C342">
        <v>9</v>
      </c>
      <c r="D342">
        <v>10</v>
      </c>
      <c r="E342">
        <v>5</v>
      </c>
      <c r="F342" s="1" t="s">
        <v>55</v>
      </c>
      <c r="G342" s="1" t="s">
        <v>41</v>
      </c>
      <c r="H342" s="1" t="s">
        <v>24</v>
      </c>
      <c r="I342" s="1" t="s">
        <v>24</v>
      </c>
      <c r="J342" s="1" t="s">
        <v>23</v>
      </c>
      <c r="K342" s="1" t="s">
        <v>24</v>
      </c>
      <c r="L342" s="1" t="s">
        <v>24</v>
      </c>
      <c r="M342" s="1" t="s">
        <v>24</v>
      </c>
      <c r="N342" s="1" t="s">
        <v>92</v>
      </c>
      <c r="O342">
        <v>5</v>
      </c>
      <c r="P342">
        <v>2959</v>
      </c>
      <c r="Q342" s="1" t="s">
        <v>36</v>
      </c>
      <c r="R342">
        <v>1</v>
      </c>
      <c r="S342" s="1" t="s">
        <v>56</v>
      </c>
      <c r="T342" s="1" t="s">
        <v>51</v>
      </c>
    </row>
    <row r="343" spans="1:20" x14ac:dyDescent="0.25">
      <c r="A343" s="1" t="s">
        <v>20</v>
      </c>
      <c r="B343">
        <v>11</v>
      </c>
      <c r="C343">
        <v>7</v>
      </c>
      <c r="D343">
        <v>10</v>
      </c>
      <c r="E343">
        <v>4</v>
      </c>
      <c r="F343" s="1" t="s">
        <v>31</v>
      </c>
      <c r="G343" s="1" t="s">
        <v>41</v>
      </c>
      <c r="H343" s="1" t="s">
        <v>24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100</v>
      </c>
      <c r="O343">
        <v>5</v>
      </c>
      <c r="P343">
        <v>2700</v>
      </c>
      <c r="Q343" s="1" t="s">
        <v>26</v>
      </c>
      <c r="R343">
        <v>1</v>
      </c>
      <c r="S343" s="1" t="s">
        <v>42</v>
      </c>
      <c r="T343" s="1" t="s">
        <v>58</v>
      </c>
    </row>
    <row r="344" spans="1:20" x14ac:dyDescent="0.25">
      <c r="A344" s="1" t="s">
        <v>98</v>
      </c>
      <c r="B344">
        <v>37</v>
      </c>
      <c r="C344">
        <v>7</v>
      </c>
      <c r="D344">
        <v>10</v>
      </c>
      <c r="E344">
        <v>5</v>
      </c>
      <c r="F344" s="1" t="s">
        <v>55</v>
      </c>
      <c r="G344" s="1" t="s">
        <v>22</v>
      </c>
      <c r="H344" s="1" t="s">
        <v>24</v>
      </c>
      <c r="I344" s="1" t="s">
        <v>24</v>
      </c>
      <c r="J344" s="1" t="s">
        <v>23</v>
      </c>
      <c r="K344" s="1" t="s">
        <v>24</v>
      </c>
      <c r="L344" s="1" t="s">
        <v>24</v>
      </c>
      <c r="M344" s="1" t="s">
        <v>24</v>
      </c>
      <c r="N344" s="1" t="s">
        <v>95</v>
      </c>
      <c r="O344">
        <v>5</v>
      </c>
      <c r="P344">
        <v>3025</v>
      </c>
      <c r="Q344" s="1" t="s">
        <v>44</v>
      </c>
      <c r="R344">
        <v>0</v>
      </c>
      <c r="S344" s="1" t="s">
        <v>59</v>
      </c>
      <c r="T344" s="1" t="s">
        <v>53</v>
      </c>
    </row>
    <row r="345" spans="1:20" x14ac:dyDescent="0.25">
      <c r="A345" s="1" t="s">
        <v>61</v>
      </c>
      <c r="B345">
        <v>8</v>
      </c>
      <c r="C345">
        <v>7</v>
      </c>
      <c r="D345">
        <v>9</v>
      </c>
      <c r="E345">
        <v>5</v>
      </c>
      <c r="F345" s="1" t="s">
        <v>31</v>
      </c>
      <c r="G345" s="1" t="s">
        <v>41</v>
      </c>
      <c r="H345" s="1" t="s">
        <v>24</v>
      </c>
      <c r="I345" s="1" t="s">
        <v>24</v>
      </c>
      <c r="J345" s="1" t="s">
        <v>23</v>
      </c>
      <c r="K345" s="1" t="s">
        <v>24</v>
      </c>
      <c r="L345" s="1" t="s">
        <v>24</v>
      </c>
      <c r="M345" s="1" t="s">
        <v>24</v>
      </c>
      <c r="N345" s="1" t="s">
        <v>62</v>
      </c>
      <c r="O345">
        <v>3</v>
      </c>
      <c r="P345">
        <v>3981</v>
      </c>
      <c r="Q345" s="1" t="s">
        <v>36</v>
      </c>
      <c r="R345">
        <v>8</v>
      </c>
      <c r="S345" s="1" t="s">
        <v>39</v>
      </c>
      <c r="T345" s="1" t="s">
        <v>51</v>
      </c>
    </row>
    <row r="346" spans="1:20" x14ac:dyDescent="0.25">
      <c r="A346" s="1" t="s">
        <v>48</v>
      </c>
      <c r="B346">
        <v>20</v>
      </c>
      <c r="C346">
        <v>16</v>
      </c>
      <c r="D346">
        <v>9</v>
      </c>
      <c r="E346">
        <v>4</v>
      </c>
      <c r="F346" s="1" t="s">
        <v>21</v>
      </c>
      <c r="G346" s="1" t="s">
        <v>41</v>
      </c>
      <c r="H346" s="1" t="s">
        <v>24</v>
      </c>
      <c r="I346" s="1" t="s">
        <v>24</v>
      </c>
      <c r="J346" s="1" t="s">
        <v>23</v>
      </c>
      <c r="K346" s="1" t="s">
        <v>24</v>
      </c>
      <c r="L346" s="1" t="s">
        <v>24</v>
      </c>
      <c r="M346" s="1" t="s">
        <v>24</v>
      </c>
      <c r="N346" s="1" t="s">
        <v>108</v>
      </c>
      <c r="O346">
        <v>35</v>
      </c>
      <c r="P346">
        <v>1228</v>
      </c>
      <c r="Q346" s="1" t="s">
        <v>49</v>
      </c>
      <c r="R346">
        <v>7</v>
      </c>
      <c r="S346" s="1" t="s">
        <v>60</v>
      </c>
      <c r="T346" s="1" t="s">
        <v>40</v>
      </c>
    </row>
    <row r="347" spans="1:20" x14ac:dyDescent="0.25">
      <c r="A347" s="1" t="s">
        <v>99</v>
      </c>
      <c r="B347">
        <v>11</v>
      </c>
      <c r="C347">
        <v>5</v>
      </c>
      <c r="D347">
        <v>9</v>
      </c>
      <c r="E347">
        <v>5</v>
      </c>
      <c r="F347" s="1" t="s">
        <v>31</v>
      </c>
      <c r="G347" s="1" t="s">
        <v>41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114</v>
      </c>
      <c r="O347">
        <v>3</v>
      </c>
      <c r="P347">
        <v>716</v>
      </c>
      <c r="Q347" s="1" t="s">
        <v>83</v>
      </c>
      <c r="R347">
        <v>7</v>
      </c>
      <c r="S347" s="1" t="s">
        <v>42</v>
      </c>
      <c r="T347" s="1" t="s">
        <v>58</v>
      </c>
    </row>
    <row r="348" spans="1:20" x14ac:dyDescent="0.25">
      <c r="A348" s="1" t="s">
        <v>43</v>
      </c>
      <c r="B348">
        <v>12</v>
      </c>
      <c r="C348">
        <v>11</v>
      </c>
      <c r="D348">
        <v>9</v>
      </c>
      <c r="E348">
        <v>4</v>
      </c>
      <c r="F348" s="1" t="s">
        <v>46</v>
      </c>
      <c r="G348" s="1" t="s">
        <v>32</v>
      </c>
      <c r="H348" s="1" t="s">
        <v>24</v>
      </c>
      <c r="I348" s="1" t="s">
        <v>24</v>
      </c>
      <c r="J348" s="1" t="s">
        <v>23</v>
      </c>
      <c r="K348" s="1" t="s">
        <v>24</v>
      </c>
      <c r="L348" s="1" t="s">
        <v>24</v>
      </c>
      <c r="M348" s="1" t="s">
        <v>24</v>
      </c>
      <c r="N348" s="1" t="s">
        <v>123</v>
      </c>
      <c r="O348">
        <v>4</v>
      </c>
      <c r="P348">
        <v>826</v>
      </c>
      <c r="Q348" s="1" t="s">
        <v>44</v>
      </c>
      <c r="R348">
        <v>6</v>
      </c>
      <c r="S348" s="1" t="s">
        <v>50</v>
      </c>
      <c r="T348" s="1" t="s">
        <v>58</v>
      </c>
    </row>
    <row r="349" spans="1:20" x14ac:dyDescent="0.25">
      <c r="A349" s="1" t="s">
        <v>37</v>
      </c>
      <c r="B349">
        <v>8</v>
      </c>
      <c r="C349">
        <v>8</v>
      </c>
      <c r="D349">
        <v>9</v>
      </c>
      <c r="E349">
        <v>1</v>
      </c>
      <c r="F349" s="1" t="s">
        <v>55</v>
      </c>
      <c r="G349" s="1" t="s">
        <v>32</v>
      </c>
      <c r="H349" s="1" t="s">
        <v>23</v>
      </c>
      <c r="I349" s="1" t="s">
        <v>24</v>
      </c>
      <c r="J349" s="1" t="s">
        <v>23</v>
      </c>
      <c r="K349" s="1" t="s">
        <v>23</v>
      </c>
      <c r="L349" s="1" t="s">
        <v>24</v>
      </c>
      <c r="M349" s="1" t="s">
        <v>24</v>
      </c>
      <c r="N349" s="1" t="s">
        <v>25</v>
      </c>
      <c r="O349">
        <v>3</v>
      </c>
      <c r="P349">
        <v>3773</v>
      </c>
      <c r="Q349" s="1" t="s">
        <v>26</v>
      </c>
      <c r="R349">
        <v>4</v>
      </c>
      <c r="S349" s="1" t="s">
        <v>56</v>
      </c>
      <c r="T349" s="1" t="s">
        <v>51</v>
      </c>
    </row>
    <row r="350" spans="1:20" x14ac:dyDescent="0.25">
      <c r="A350" s="1" t="s">
        <v>20</v>
      </c>
      <c r="B350">
        <v>5</v>
      </c>
      <c r="C350">
        <v>3</v>
      </c>
      <c r="D350">
        <v>9</v>
      </c>
      <c r="E350">
        <v>5</v>
      </c>
      <c r="F350" s="1" t="s">
        <v>21</v>
      </c>
      <c r="G350" s="1" t="s">
        <v>32</v>
      </c>
      <c r="H350" s="1" t="s">
        <v>24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100</v>
      </c>
      <c r="O350">
        <v>5</v>
      </c>
      <c r="P350">
        <v>2700</v>
      </c>
      <c r="Q350" s="1" t="s">
        <v>26</v>
      </c>
      <c r="R350">
        <v>4</v>
      </c>
      <c r="S350" s="1" t="s">
        <v>27</v>
      </c>
      <c r="T350" s="1" t="s">
        <v>40</v>
      </c>
    </row>
    <row r="351" spans="1:20" x14ac:dyDescent="0.25">
      <c r="A351" s="1" t="s">
        <v>65</v>
      </c>
      <c r="B351">
        <v>39</v>
      </c>
      <c r="C351">
        <v>18</v>
      </c>
      <c r="D351">
        <v>9</v>
      </c>
      <c r="E351">
        <v>4</v>
      </c>
      <c r="F351" s="1" t="s">
        <v>46</v>
      </c>
      <c r="G351" s="1" t="s">
        <v>32</v>
      </c>
      <c r="H351" s="1" t="s">
        <v>24</v>
      </c>
      <c r="I351" s="1" t="s">
        <v>24</v>
      </c>
      <c r="J351" s="1" t="s">
        <v>23</v>
      </c>
      <c r="K351" s="1" t="s">
        <v>24</v>
      </c>
      <c r="L351" s="1" t="s">
        <v>24</v>
      </c>
      <c r="M351" s="1" t="s">
        <v>24</v>
      </c>
      <c r="N351" s="1" t="s">
        <v>108</v>
      </c>
      <c r="O351">
        <v>35</v>
      </c>
      <c r="P351">
        <v>1228</v>
      </c>
      <c r="Q351" s="1" t="s">
        <v>36</v>
      </c>
      <c r="R351">
        <v>4</v>
      </c>
      <c r="S351" s="1" t="s">
        <v>50</v>
      </c>
      <c r="T351" s="1" t="s">
        <v>28</v>
      </c>
    </row>
    <row r="352" spans="1:20" x14ac:dyDescent="0.25">
      <c r="A352" s="1" t="s">
        <v>20</v>
      </c>
      <c r="B352">
        <v>37</v>
      </c>
      <c r="C352">
        <v>8</v>
      </c>
      <c r="D352">
        <v>9</v>
      </c>
      <c r="E352">
        <v>4</v>
      </c>
      <c r="F352" s="1" t="s">
        <v>21</v>
      </c>
      <c r="G352" s="1" t="s">
        <v>41</v>
      </c>
      <c r="H352" s="1" t="s">
        <v>24</v>
      </c>
      <c r="I352" s="1" t="s">
        <v>24</v>
      </c>
      <c r="J352" s="1" t="s">
        <v>23</v>
      </c>
      <c r="K352" s="1" t="s">
        <v>24</v>
      </c>
      <c r="L352" s="1" t="s">
        <v>24</v>
      </c>
      <c r="M352" s="1" t="s">
        <v>24</v>
      </c>
      <c r="N352" s="1" t="s">
        <v>95</v>
      </c>
      <c r="O352">
        <v>5</v>
      </c>
      <c r="P352">
        <v>3025</v>
      </c>
      <c r="Q352" s="1" t="s">
        <v>26</v>
      </c>
      <c r="R352">
        <v>3</v>
      </c>
      <c r="S352" s="1" t="s">
        <v>33</v>
      </c>
      <c r="T352" s="1" t="s">
        <v>40</v>
      </c>
    </row>
    <row r="353" spans="1:20" x14ac:dyDescent="0.25">
      <c r="A353" s="1" t="s">
        <v>20</v>
      </c>
      <c r="B353">
        <v>28</v>
      </c>
      <c r="C353">
        <v>6</v>
      </c>
      <c r="D353">
        <v>9</v>
      </c>
      <c r="E353">
        <v>3</v>
      </c>
      <c r="F353" s="1" t="s">
        <v>55</v>
      </c>
      <c r="G353" s="1" t="s">
        <v>29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114</v>
      </c>
      <c r="O353">
        <v>3</v>
      </c>
      <c r="P353">
        <v>716</v>
      </c>
      <c r="Q353" s="1" t="s">
        <v>26</v>
      </c>
      <c r="R353">
        <v>3</v>
      </c>
      <c r="S353" s="1" t="s">
        <v>59</v>
      </c>
      <c r="T353" s="1" t="s">
        <v>40</v>
      </c>
    </row>
    <row r="354" spans="1:20" x14ac:dyDescent="0.25">
      <c r="A354" s="1" t="s">
        <v>20</v>
      </c>
      <c r="B354">
        <v>24</v>
      </c>
      <c r="C354">
        <v>6</v>
      </c>
      <c r="D354">
        <v>9</v>
      </c>
      <c r="E354">
        <v>2</v>
      </c>
      <c r="F354" s="1" t="s">
        <v>46</v>
      </c>
      <c r="G354" s="1" t="s">
        <v>32</v>
      </c>
      <c r="H354" s="1" t="s">
        <v>24</v>
      </c>
      <c r="I354" s="1" t="s">
        <v>24</v>
      </c>
      <c r="J354" s="1" t="s">
        <v>23</v>
      </c>
      <c r="K354" s="1" t="s">
        <v>24</v>
      </c>
      <c r="L354" s="1" t="s">
        <v>24</v>
      </c>
      <c r="M354" s="1" t="s">
        <v>24</v>
      </c>
      <c r="N354" s="1" t="s">
        <v>62</v>
      </c>
      <c r="O354">
        <v>3</v>
      </c>
      <c r="P354">
        <v>3981</v>
      </c>
      <c r="Q354" s="1" t="s">
        <v>26</v>
      </c>
      <c r="R354">
        <v>2</v>
      </c>
      <c r="S354" s="1" t="s">
        <v>52</v>
      </c>
      <c r="T354" s="1" t="s">
        <v>51</v>
      </c>
    </row>
    <row r="355" spans="1:20" x14ac:dyDescent="0.25">
      <c r="A355" s="1" t="s">
        <v>48</v>
      </c>
      <c r="B355">
        <v>5</v>
      </c>
      <c r="C355">
        <v>3</v>
      </c>
      <c r="D355">
        <v>9</v>
      </c>
      <c r="E355">
        <v>5</v>
      </c>
      <c r="F355" s="1" t="s">
        <v>55</v>
      </c>
      <c r="G355" s="1" t="s">
        <v>41</v>
      </c>
      <c r="H355" s="1" t="s">
        <v>24</v>
      </c>
      <c r="I355" s="1" t="s">
        <v>24</v>
      </c>
      <c r="J355" s="1" t="s">
        <v>23</v>
      </c>
      <c r="K355" s="1" t="s">
        <v>24</v>
      </c>
      <c r="L355" s="1" t="s">
        <v>24</v>
      </c>
      <c r="M355" s="1" t="s">
        <v>24</v>
      </c>
      <c r="N355" s="1" t="s">
        <v>95</v>
      </c>
      <c r="O355">
        <v>5</v>
      </c>
      <c r="P355">
        <v>3025</v>
      </c>
      <c r="Q355" s="1" t="s">
        <v>49</v>
      </c>
      <c r="R355">
        <v>2</v>
      </c>
      <c r="S355" s="1" t="s">
        <v>57</v>
      </c>
      <c r="T355" s="1" t="s">
        <v>28</v>
      </c>
    </row>
    <row r="356" spans="1:20" x14ac:dyDescent="0.25">
      <c r="A356" s="1" t="s">
        <v>20</v>
      </c>
      <c r="B356">
        <v>7</v>
      </c>
      <c r="C356">
        <v>6</v>
      </c>
      <c r="D356">
        <v>9</v>
      </c>
      <c r="E356">
        <v>2</v>
      </c>
      <c r="F356" s="1" t="s">
        <v>46</v>
      </c>
      <c r="G356" s="1" t="s">
        <v>22</v>
      </c>
      <c r="H356" s="1" t="s">
        <v>23</v>
      </c>
      <c r="I356" s="1" t="s">
        <v>24</v>
      </c>
      <c r="J356" s="1" t="s">
        <v>23</v>
      </c>
      <c r="K356" s="1" t="s">
        <v>23</v>
      </c>
      <c r="L356" s="1" t="s">
        <v>24</v>
      </c>
      <c r="M356" s="1" t="s">
        <v>24</v>
      </c>
      <c r="N356" s="1" t="s">
        <v>25</v>
      </c>
      <c r="O356">
        <v>3</v>
      </c>
      <c r="P356">
        <v>3773</v>
      </c>
      <c r="Q356" s="1" t="s">
        <v>26</v>
      </c>
      <c r="R356">
        <v>1</v>
      </c>
      <c r="S356" s="1" t="s">
        <v>50</v>
      </c>
      <c r="T356" s="1" t="s">
        <v>51</v>
      </c>
    </row>
    <row r="357" spans="1:20" x14ac:dyDescent="0.25">
      <c r="A357" s="1" t="s">
        <v>35</v>
      </c>
      <c r="B357">
        <v>14</v>
      </c>
      <c r="C357">
        <v>4</v>
      </c>
      <c r="D357">
        <v>9</v>
      </c>
      <c r="E357">
        <v>4</v>
      </c>
      <c r="F357" s="1" t="s">
        <v>31</v>
      </c>
      <c r="G357" s="1" t="s">
        <v>41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85</v>
      </c>
      <c r="O357">
        <v>4</v>
      </c>
      <c r="P357">
        <v>1467</v>
      </c>
      <c r="Q357" s="1" t="s">
        <v>36</v>
      </c>
      <c r="R357">
        <v>1</v>
      </c>
      <c r="S357" s="1" t="s">
        <v>39</v>
      </c>
      <c r="T357" s="1" t="s">
        <v>30</v>
      </c>
    </row>
    <row r="358" spans="1:20" x14ac:dyDescent="0.25">
      <c r="A358" s="1" t="s">
        <v>35</v>
      </c>
      <c r="B358">
        <v>10</v>
      </c>
      <c r="C358">
        <v>0</v>
      </c>
      <c r="D358">
        <v>9</v>
      </c>
      <c r="E358">
        <v>5</v>
      </c>
      <c r="F358" s="1" t="s">
        <v>46</v>
      </c>
      <c r="G358" s="1" t="s">
        <v>32</v>
      </c>
      <c r="H358" s="1" t="s">
        <v>24</v>
      </c>
      <c r="I358" s="1" t="s">
        <v>24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108</v>
      </c>
      <c r="O358">
        <v>35</v>
      </c>
      <c r="P358">
        <v>1228</v>
      </c>
      <c r="Q358" s="1" t="s">
        <v>36</v>
      </c>
      <c r="R358">
        <v>1</v>
      </c>
      <c r="S358" s="1" t="s">
        <v>50</v>
      </c>
      <c r="T358" s="1" t="s">
        <v>51</v>
      </c>
    </row>
    <row r="359" spans="1:20" x14ac:dyDescent="0.25">
      <c r="A359" s="1" t="s">
        <v>37</v>
      </c>
      <c r="B359">
        <v>27</v>
      </c>
      <c r="C359">
        <v>0</v>
      </c>
      <c r="D359">
        <v>9</v>
      </c>
      <c r="E359">
        <v>1</v>
      </c>
      <c r="F359" s="1" t="s">
        <v>55</v>
      </c>
      <c r="G359" s="1" t="s">
        <v>41</v>
      </c>
      <c r="H359" s="1" t="s">
        <v>24</v>
      </c>
      <c r="I359" s="1" t="s">
        <v>24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85</v>
      </c>
      <c r="O359">
        <v>4</v>
      </c>
      <c r="P359">
        <v>1467</v>
      </c>
      <c r="Q359" s="1" t="s">
        <v>26</v>
      </c>
      <c r="R359">
        <v>0</v>
      </c>
      <c r="S359" s="1" t="s">
        <v>56</v>
      </c>
      <c r="T359" s="1" t="s">
        <v>40</v>
      </c>
    </row>
    <row r="360" spans="1:20" x14ac:dyDescent="0.25">
      <c r="A360" s="1" t="s">
        <v>48</v>
      </c>
      <c r="B360">
        <v>6</v>
      </c>
      <c r="C360">
        <v>6</v>
      </c>
      <c r="D360">
        <v>9</v>
      </c>
      <c r="E360">
        <v>3</v>
      </c>
      <c r="F360" s="1" t="s">
        <v>55</v>
      </c>
      <c r="G360" s="1" t="s">
        <v>32</v>
      </c>
      <c r="H360" s="1" t="s">
        <v>24</v>
      </c>
      <c r="I360" s="1" t="s">
        <v>24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90</v>
      </c>
      <c r="O360">
        <v>5</v>
      </c>
      <c r="P360">
        <v>3348</v>
      </c>
      <c r="Q360" s="1" t="s">
        <v>49</v>
      </c>
      <c r="R360">
        <v>0</v>
      </c>
      <c r="S360" s="1" t="s">
        <v>59</v>
      </c>
      <c r="T360" s="1" t="s">
        <v>53</v>
      </c>
    </row>
    <row r="361" spans="1:20" x14ac:dyDescent="0.25">
      <c r="A361" s="1" t="s">
        <v>48</v>
      </c>
      <c r="B361">
        <v>26</v>
      </c>
      <c r="C361">
        <v>7</v>
      </c>
      <c r="D361">
        <v>9</v>
      </c>
      <c r="E361">
        <v>4</v>
      </c>
      <c r="F361" s="1" t="s">
        <v>55</v>
      </c>
      <c r="G361" s="1" t="s">
        <v>32</v>
      </c>
      <c r="H361" s="1" t="s">
        <v>24</v>
      </c>
      <c r="I361" s="1" t="s">
        <v>24</v>
      </c>
      <c r="J361" s="1" t="s">
        <v>23</v>
      </c>
      <c r="K361" s="1" t="s">
        <v>23</v>
      </c>
      <c r="L361" s="1" t="s">
        <v>23</v>
      </c>
      <c r="M361" s="1" t="s">
        <v>24</v>
      </c>
      <c r="N361" s="1" t="s">
        <v>115</v>
      </c>
      <c r="O361">
        <v>3</v>
      </c>
      <c r="P361">
        <v>315</v>
      </c>
      <c r="Q361" s="1" t="s">
        <v>49</v>
      </c>
      <c r="R361">
        <v>0</v>
      </c>
      <c r="S361" s="1" t="s">
        <v>57</v>
      </c>
      <c r="T361" s="1" t="s">
        <v>30</v>
      </c>
    </row>
    <row r="362" spans="1:20" x14ac:dyDescent="0.25">
      <c r="A362" s="1" t="s">
        <v>20</v>
      </c>
      <c r="B362">
        <v>20</v>
      </c>
      <c r="C362">
        <v>6</v>
      </c>
      <c r="D362">
        <v>9</v>
      </c>
      <c r="E362">
        <v>5</v>
      </c>
      <c r="F362" s="1" t="s">
        <v>21</v>
      </c>
      <c r="G362" s="1" t="s">
        <v>38</v>
      </c>
      <c r="H362" s="1" t="s">
        <v>24</v>
      </c>
      <c r="I362" s="1" t="s">
        <v>24</v>
      </c>
      <c r="J362" s="1" t="s">
        <v>23</v>
      </c>
      <c r="K362" s="1" t="s">
        <v>24</v>
      </c>
      <c r="L362" s="1" t="s">
        <v>24</v>
      </c>
      <c r="M362" s="1" t="s">
        <v>24</v>
      </c>
      <c r="N362" s="1" t="s">
        <v>119</v>
      </c>
      <c r="O362">
        <v>5</v>
      </c>
      <c r="P362">
        <v>4027</v>
      </c>
      <c r="Q362" s="1" t="s">
        <v>26</v>
      </c>
      <c r="R362">
        <v>0</v>
      </c>
      <c r="S362" s="1" t="s">
        <v>27</v>
      </c>
      <c r="T362" s="1" t="s">
        <v>51</v>
      </c>
    </row>
    <row r="363" spans="1:20" x14ac:dyDescent="0.25">
      <c r="A363" s="1" t="s">
        <v>35</v>
      </c>
      <c r="B363">
        <v>20</v>
      </c>
      <c r="C363">
        <v>3</v>
      </c>
      <c r="D363">
        <v>9</v>
      </c>
      <c r="E363">
        <v>5</v>
      </c>
      <c r="F363" s="1" t="s">
        <v>31</v>
      </c>
      <c r="G363" s="1" t="s">
        <v>41</v>
      </c>
      <c r="H363" s="1" t="s">
        <v>24</v>
      </c>
      <c r="I363" s="1" t="s">
        <v>24</v>
      </c>
      <c r="J363" s="1" t="s">
        <v>23</v>
      </c>
      <c r="K363" s="1" t="s">
        <v>24</v>
      </c>
      <c r="L363" s="1" t="s">
        <v>24</v>
      </c>
      <c r="M363" s="1" t="s">
        <v>24</v>
      </c>
      <c r="N363" s="1" t="s">
        <v>119</v>
      </c>
      <c r="O363">
        <v>5</v>
      </c>
      <c r="P363">
        <v>4027</v>
      </c>
      <c r="Q363" s="1" t="s">
        <v>36</v>
      </c>
      <c r="R363">
        <v>0</v>
      </c>
      <c r="S363" s="1" t="s">
        <v>45</v>
      </c>
      <c r="T363" s="1" t="s">
        <v>58</v>
      </c>
    </row>
    <row r="364" spans="1:20" x14ac:dyDescent="0.25">
      <c r="A364" s="1" t="s">
        <v>37</v>
      </c>
      <c r="B364">
        <v>6</v>
      </c>
      <c r="C364">
        <v>0</v>
      </c>
      <c r="D364">
        <v>8</v>
      </c>
      <c r="E364">
        <v>5</v>
      </c>
      <c r="F364" s="1" t="s">
        <v>31</v>
      </c>
      <c r="G364" s="1" t="s">
        <v>41</v>
      </c>
      <c r="H364" s="1" t="s">
        <v>24</v>
      </c>
      <c r="I364" s="1" t="s">
        <v>24</v>
      </c>
      <c r="J364" s="1" t="s">
        <v>23</v>
      </c>
      <c r="K364" s="1" t="s">
        <v>23</v>
      </c>
      <c r="L364" s="1" t="s">
        <v>24</v>
      </c>
      <c r="M364" s="1" t="s">
        <v>24</v>
      </c>
      <c r="N364" s="1" t="s">
        <v>109</v>
      </c>
      <c r="O364">
        <v>35</v>
      </c>
      <c r="P364">
        <v>732</v>
      </c>
      <c r="Q364" s="1" t="s">
        <v>26</v>
      </c>
      <c r="R364">
        <v>10</v>
      </c>
      <c r="S364" s="1" t="s">
        <v>42</v>
      </c>
      <c r="T364" s="1" t="s">
        <v>51</v>
      </c>
    </row>
    <row r="365" spans="1:20" x14ac:dyDescent="0.25">
      <c r="A365" s="1" t="s">
        <v>75</v>
      </c>
      <c r="B365">
        <v>8</v>
      </c>
      <c r="C365">
        <v>5</v>
      </c>
      <c r="D365">
        <v>8</v>
      </c>
      <c r="E365">
        <v>4</v>
      </c>
      <c r="F365" s="1" t="s">
        <v>55</v>
      </c>
      <c r="G365" s="1" t="s">
        <v>41</v>
      </c>
      <c r="H365" s="1" t="s">
        <v>24</v>
      </c>
      <c r="I365" s="1" t="s">
        <v>24</v>
      </c>
      <c r="J365" s="1" t="s">
        <v>23</v>
      </c>
      <c r="K365" s="1" t="s">
        <v>24</v>
      </c>
      <c r="L365" s="1" t="s">
        <v>24</v>
      </c>
      <c r="M365" s="1" t="s">
        <v>23</v>
      </c>
      <c r="N365" s="1" t="s">
        <v>70</v>
      </c>
      <c r="O365">
        <v>4</v>
      </c>
      <c r="P365">
        <v>3003</v>
      </c>
      <c r="Q365" s="1" t="s">
        <v>36</v>
      </c>
      <c r="R365">
        <v>8</v>
      </c>
      <c r="S365" s="1" t="s">
        <v>59</v>
      </c>
      <c r="T365" s="1" t="s">
        <v>30</v>
      </c>
    </row>
    <row r="366" spans="1:20" x14ac:dyDescent="0.25">
      <c r="A366" s="1" t="s">
        <v>37</v>
      </c>
      <c r="B366">
        <v>4</v>
      </c>
      <c r="C366">
        <v>3</v>
      </c>
      <c r="D366">
        <v>8</v>
      </c>
      <c r="E366">
        <v>2</v>
      </c>
      <c r="F366" s="1" t="s">
        <v>21</v>
      </c>
      <c r="G366" s="1" t="s">
        <v>41</v>
      </c>
      <c r="H366" s="1" t="s">
        <v>24</v>
      </c>
      <c r="I366" s="1" t="s">
        <v>24</v>
      </c>
      <c r="J366" s="1" t="s">
        <v>23</v>
      </c>
      <c r="K366" s="1" t="s">
        <v>24</v>
      </c>
      <c r="L366" s="1" t="s">
        <v>24</v>
      </c>
      <c r="M366" s="1" t="s">
        <v>24</v>
      </c>
      <c r="N366" s="1" t="s">
        <v>92</v>
      </c>
      <c r="O366">
        <v>5</v>
      </c>
      <c r="P366">
        <v>2959</v>
      </c>
      <c r="Q366" s="1" t="s">
        <v>26</v>
      </c>
      <c r="R366">
        <v>8</v>
      </c>
      <c r="S366" s="1" t="s">
        <v>60</v>
      </c>
      <c r="T366" s="1" t="s">
        <v>40</v>
      </c>
    </row>
    <row r="367" spans="1:20" x14ac:dyDescent="0.25">
      <c r="A367" s="1" t="s">
        <v>68</v>
      </c>
      <c r="B367">
        <v>33</v>
      </c>
      <c r="C367">
        <v>8</v>
      </c>
      <c r="D367">
        <v>8</v>
      </c>
      <c r="E367">
        <v>5</v>
      </c>
      <c r="F367" s="1" t="s">
        <v>55</v>
      </c>
      <c r="G367" s="1" t="s">
        <v>22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85</v>
      </c>
      <c r="O367">
        <v>4</v>
      </c>
      <c r="P367">
        <v>1467</v>
      </c>
      <c r="Q367" s="1" t="s">
        <v>36</v>
      </c>
      <c r="R367">
        <v>7</v>
      </c>
      <c r="S367" s="1" t="s">
        <v>59</v>
      </c>
      <c r="T367" s="1" t="s">
        <v>34</v>
      </c>
    </row>
    <row r="368" spans="1:20" x14ac:dyDescent="0.25">
      <c r="A368" s="1" t="s">
        <v>99</v>
      </c>
      <c r="B368">
        <v>7</v>
      </c>
      <c r="C368">
        <v>4</v>
      </c>
      <c r="D368">
        <v>8</v>
      </c>
      <c r="E368">
        <v>5</v>
      </c>
      <c r="F368" s="1" t="s">
        <v>31</v>
      </c>
      <c r="G368" s="1" t="s">
        <v>32</v>
      </c>
      <c r="H368" s="1" t="s">
        <v>24</v>
      </c>
      <c r="I368" s="1" t="s">
        <v>24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102</v>
      </c>
      <c r="O368">
        <v>5</v>
      </c>
      <c r="P368">
        <v>1282</v>
      </c>
      <c r="Q368" s="1" t="s">
        <v>83</v>
      </c>
      <c r="R368">
        <v>7</v>
      </c>
      <c r="S368" s="1" t="s">
        <v>45</v>
      </c>
      <c r="T368" s="1" t="s">
        <v>53</v>
      </c>
    </row>
    <row r="369" spans="1:20" x14ac:dyDescent="0.25">
      <c r="A369" s="1" t="s">
        <v>84</v>
      </c>
      <c r="B369">
        <v>18</v>
      </c>
      <c r="C369">
        <v>9</v>
      </c>
      <c r="D369">
        <v>8</v>
      </c>
      <c r="E369">
        <v>3</v>
      </c>
      <c r="F369" s="1" t="s">
        <v>55</v>
      </c>
      <c r="G369" s="1" t="s">
        <v>29</v>
      </c>
      <c r="H369" s="1" t="s">
        <v>24</v>
      </c>
      <c r="I369" s="1" t="s">
        <v>24</v>
      </c>
      <c r="J369" s="1" t="s">
        <v>23</v>
      </c>
      <c r="K369" s="1" t="s">
        <v>23</v>
      </c>
      <c r="L369" s="1" t="s">
        <v>24</v>
      </c>
      <c r="M369" s="1" t="s">
        <v>24</v>
      </c>
      <c r="N369" s="1" t="s">
        <v>109</v>
      </c>
      <c r="O369">
        <v>35</v>
      </c>
      <c r="P369">
        <v>732</v>
      </c>
      <c r="Q369" s="1" t="s">
        <v>44</v>
      </c>
      <c r="R369">
        <v>7</v>
      </c>
      <c r="S369" s="1" t="s">
        <v>57</v>
      </c>
      <c r="T369" s="1" t="s">
        <v>58</v>
      </c>
    </row>
    <row r="370" spans="1:20" x14ac:dyDescent="0.25">
      <c r="A370" s="1" t="s">
        <v>20</v>
      </c>
      <c r="B370">
        <v>7</v>
      </c>
      <c r="C370">
        <v>3</v>
      </c>
      <c r="D370">
        <v>8</v>
      </c>
      <c r="E370">
        <v>5</v>
      </c>
      <c r="F370" s="1" t="s">
        <v>21</v>
      </c>
      <c r="G370" s="1" t="s">
        <v>32</v>
      </c>
      <c r="H370" s="1" t="s">
        <v>24</v>
      </c>
      <c r="I370" s="1" t="s">
        <v>24</v>
      </c>
      <c r="J370" s="1" t="s">
        <v>23</v>
      </c>
      <c r="K370" s="1" t="s">
        <v>24</v>
      </c>
      <c r="L370" s="1" t="s">
        <v>24</v>
      </c>
      <c r="M370" s="1" t="s">
        <v>24</v>
      </c>
      <c r="N370" s="1" t="s">
        <v>92</v>
      </c>
      <c r="O370">
        <v>5</v>
      </c>
      <c r="P370">
        <v>2959</v>
      </c>
      <c r="Q370" s="1" t="s">
        <v>26</v>
      </c>
      <c r="R370">
        <v>5</v>
      </c>
      <c r="S370" s="1" t="s">
        <v>60</v>
      </c>
      <c r="T370" s="1" t="s">
        <v>53</v>
      </c>
    </row>
    <row r="371" spans="1:20" x14ac:dyDescent="0.25">
      <c r="A371" s="1" t="s">
        <v>20</v>
      </c>
      <c r="B371">
        <v>33</v>
      </c>
      <c r="C371">
        <v>13</v>
      </c>
      <c r="D371">
        <v>8</v>
      </c>
      <c r="E371">
        <v>5</v>
      </c>
      <c r="F371" s="1" t="s">
        <v>21</v>
      </c>
      <c r="G371" s="1" t="s">
        <v>29</v>
      </c>
      <c r="H371" s="1" t="s">
        <v>24</v>
      </c>
      <c r="I371" s="1" t="s">
        <v>24</v>
      </c>
      <c r="J371" s="1" t="s">
        <v>23</v>
      </c>
      <c r="K371" s="1" t="s">
        <v>24</v>
      </c>
      <c r="L371" s="1" t="s">
        <v>24</v>
      </c>
      <c r="M371" s="1" t="s">
        <v>24</v>
      </c>
      <c r="N371" s="1" t="s">
        <v>102</v>
      </c>
      <c r="O371">
        <v>5</v>
      </c>
      <c r="P371">
        <v>1282</v>
      </c>
      <c r="Q371" s="1" t="s">
        <v>26</v>
      </c>
      <c r="R371">
        <v>5</v>
      </c>
      <c r="S371" s="1" t="s">
        <v>33</v>
      </c>
      <c r="T371" s="1" t="s">
        <v>51</v>
      </c>
    </row>
    <row r="372" spans="1:20" x14ac:dyDescent="0.25">
      <c r="A372" s="1" t="s">
        <v>43</v>
      </c>
      <c r="B372">
        <v>13</v>
      </c>
      <c r="C372">
        <v>7</v>
      </c>
      <c r="D372">
        <v>8</v>
      </c>
      <c r="E372">
        <v>5</v>
      </c>
      <c r="F372" s="1" t="s">
        <v>55</v>
      </c>
      <c r="G372" s="1" t="s">
        <v>41</v>
      </c>
      <c r="H372" s="1" t="s">
        <v>24</v>
      </c>
      <c r="I372" s="1" t="s">
        <v>24</v>
      </c>
      <c r="J372" s="1" t="s">
        <v>23</v>
      </c>
      <c r="K372" s="1" t="s">
        <v>24</v>
      </c>
      <c r="L372" s="1" t="s">
        <v>24</v>
      </c>
      <c r="M372" s="1" t="s">
        <v>24</v>
      </c>
      <c r="N372" s="1" t="s">
        <v>106</v>
      </c>
      <c r="O372">
        <v>5</v>
      </c>
      <c r="P372">
        <v>2034</v>
      </c>
      <c r="Q372" s="1" t="s">
        <v>44</v>
      </c>
      <c r="R372">
        <v>5</v>
      </c>
      <c r="S372" s="1" t="s">
        <v>59</v>
      </c>
      <c r="T372" s="1" t="s">
        <v>53</v>
      </c>
    </row>
    <row r="373" spans="1:20" x14ac:dyDescent="0.25">
      <c r="A373" s="1" t="s">
        <v>63</v>
      </c>
      <c r="B373">
        <v>13</v>
      </c>
      <c r="C373">
        <v>12</v>
      </c>
      <c r="D373">
        <v>8</v>
      </c>
      <c r="E373">
        <v>3</v>
      </c>
      <c r="F373" s="1" t="s">
        <v>31</v>
      </c>
      <c r="G373" s="1" t="s">
        <v>22</v>
      </c>
      <c r="H373" s="1" t="s">
        <v>24</v>
      </c>
      <c r="I373" s="1" t="s">
        <v>24</v>
      </c>
      <c r="J373" s="1" t="s">
        <v>23</v>
      </c>
      <c r="K373" s="1" t="s">
        <v>24</v>
      </c>
      <c r="L373" s="1" t="s">
        <v>24</v>
      </c>
      <c r="M373" s="1" t="s">
        <v>24</v>
      </c>
      <c r="N373" s="1" t="s">
        <v>62</v>
      </c>
      <c r="O373">
        <v>3</v>
      </c>
      <c r="P373">
        <v>3981</v>
      </c>
      <c r="Q373" s="1" t="s">
        <v>64</v>
      </c>
      <c r="R373">
        <v>4</v>
      </c>
      <c r="S373" s="1" t="s">
        <v>45</v>
      </c>
      <c r="T373" s="1" t="s">
        <v>51</v>
      </c>
    </row>
    <row r="374" spans="1:20" x14ac:dyDescent="0.25">
      <c r="A374" s="1" t="s">
        <v>43</v>
      </c>
      <c r="B374">
        <v>24</v>
      </c>
      <c r="C374">
        <v>3</v>
      </c>
      <c r="D374">
        <v>8</v>
      </c>
      <c r="E374">
        <v>4</v>
      </c>
      <c r="F374" s="1" t="s">
        <v>31</v>
      </c>
      <c r="G374" s="1" t="s">
        <v>22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24</v>
      </c>
      <c r="M374" s="1" t="s">
        <v>24</v>
      </c>
      <c r="N374" s="1" t="s">
        <v>25</v>
      </c>
      <c r="O374">
        <v>3</v>
      </c>
      <c r="P374">
        <v>3773</v>
      </c>
      <c r="Q374" s="1" t="s">
        <v>44</v>
      </c>
      <c r="R374">
        <v>3</v>
      </c>
      <c r="S374" s="1" t="s">
        <v>45</v>
      </c>
      <c r="T374" s="1" t="s">
        <v>34</v>
      </c>
    </row>
    <row r="375" spans="1:20" x14ac:dyDescent="0.25">
      <c r="A375" s="1" t="s">
        <v>37</v>
      </c>
      <c r="B375">
        <v>13</v>
      </c>
      <c r="C375">
        <v>3</v>
      </c>
      <c r="D375">
        <v>8</v>
      </c>
      <c r="E375">
        <v>4</v>
      </c>
      <c r="F375" s="1" t="s">
        <v>31</v>
      </c>
      <c r="G375" s="1" t="s">
        <v>29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85</v>
      </c>
      <c r="O375">
        <v>4</v>
      </c>
      <c r="P375">
        <v>1467</v>
      </c>
      <c r="Q375" s="1" t="s">
        <v>26</v>
      </c>
      <c r="R375">
        <v>3</v>
      </c>
      <c r="S375" s="1" t="s">
        <v>39</v>
      </c>
      <c r="T375" s="1" t="s">
        <v>51</v>
      </c>
    </row>
    <row r="376" spans="1:20" x14ac:dyDescent="0.25">
      <c r="A376" s="1" t="s">
        <v>97</v>
      </c>
      <c r="B376">
        <v>3</v>
      </c>
      <c r="C376">
        <v>0</v>
      </c>
      <c r="D376">
        <v>8</v>
      </c>
      <c r="E376">
        <v>2</v>
      </c>
      <c r="F376" s="1" t="s">
        <v>31</v>
      </c>
      <c r="G376" s="1" t="s">
        <v>32</v>
      </c>
      <c r="H376" s="1" t="s">
        <v>24</v>
      </c>
      <c r="I376" s="1" t="s">
        <v>24</v>
      </c>
      <c r="J376" s="1" t="s">
        <v>23</v>
      </c>
      <c r="K376" s="1" t="s">
        <v>24</v>
      </c>
      <c r="L376" s="1" t="s">
        <v>24</v>
      </c>
      <c r="M376" s="1" t="s">
        <v>24</v>
      </c>
      <c r="N376" s="1" t="s">
        <v>120</v>
      </c>
      <c r="O376">
        <v>5</v>
      </c>
      <c r="P376">
        <v>3933</v>
      </c>
      <c r="Q376" s="1" t="s">
        <v>36</v>
      </c>
      <c r="R376">
        <v>3</v>
      </c>
      <c r="S376" s="1" t="s">
        <v>42</v>
      </c>
      <c r="T376" s="1" t="s">
        <v>40</v>
      </c>
    </row>
    <row r="377" spans="1:20" x14ac:dyDescent="0.25">
      <c r="A377" s="1" t="s">
        <v>48</v>
      </c>
      <c r="B377">
        <v>27</v>
      </c>
      <c r="C377">
        <v>9</v>
      </c>
      <c r="D377">
        <v>8</v>
      </c>
      <c r="E377">
        <v>4</v>
      </c>
      <c r="F377" s="1" t="s">
        <v>55</v>
      </c>
      <c r="G377" s="1" t="s">
        <v>32</v>
      </c>
      <c r="H377" s="1" t="s">
        <v>24</v>
      </c>
      <c r="I377" s="1" t="s">
        <v>24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80</v>
      </c>
      <c r="O377">
        <v>4</v>
      </c>
      <c r="P377">
        <v>2884</v>
      </c>
      <c r="Q377" s="1" t="s">
        <v>49</v>
      </c>
      <c r="R377">
        <v>2</v>
      </c>
      <c r="S377" s="1" t="s">
        <v>59</v>
      </c>
      <c r="T377" s="1" t="s">
        <v>30</v>
      </c>
    </row>
    <row r="378" spans="1:20" x14ac:dyDescent="0.25">
      <c r="A378" s="1" t="s">
        <v>20</v>
      </c>
      <c r="B378">
        <v>93</v>
      </c>
      <c r="C378">
        <v>4</v>
      </c>
      <c r="D378">
        <v>8</v>
      </c>
      <c r="E378">
        <v>5</v>
      </c>
      <c r="F378" s="1" t="s">
        <v>55</v>
      </c>
      <c r="G378" s="1" t="s">
        <v>32</v>
      </c>
      <c r="H378" s="1" t="s">
        <v>24</v>
      </c>
      <c r="I378" s="1" t="s">
        <v>24</v>
      </c>
      <c r="J378" s="1" t="s">
        <v>23</v>
      </c>
      <c r="K378" s="1" t="s">
        <v>24</v>
      </c>
      <c r="L378" s="1" t="s">
        <v>24</v>
      </c>
      <c r="M378" s="1" t="s">
        <v>24</v>
      </c>
      <c r="N378" s="1" t="s">
        <v>95</v>
      </c>
      <c r="O378">
        <v>5</v>
      </c>
      <c r="P378">
        <v>3025</v>
      </c>
      <c r="Q378" s="1" t="s">
        <v>26</v>
      </c>
      <c r="R378">
        <v>2</v>
      </c>
      <c r="S378" s="1" t="s">
        <v>56</v>
      </c>
      <c r="T378" s="1" t="s">
        <v>34</v>
      </c>
    </row>
    <row r="379" spans="1:20" x14ac:dyDescent="0.25">
      <c r="A379" s="1" t="s">
        <v>99</v>
      </c>
      <c r="B379">
        <v>20</v>
      </c>
      <c r="C379">
        <v>0</v>
      </c>
      <c r="D379">
        <v>8</v>
      </c>
      <c r="E379">
        <v>5</v>
      </c>
      <c r="F379" s="1" t="s">
        <v>55</v>
      </c>
      <c r="G379" s="1" t="s">
        <v>41</v>
      </c>
      <c r="H379" s="1" t="s">
        <v>24</v>
      </c>
      <c r="I379" s="1" t="s">
        <v>24</v>
      </c>
      <c r="J379" s="1" t="s">
        <v>23</v>
      </c>
      <c r="K379" s="1" t="s">
        <v>24</v>
      </c>
      <c r="L379" s="1" t="s">
        <v>24</v>
      </c>
      <c r="M379" s="1" t="s">
        <v>24</v>
      </c>
      <c r="N379" s="1" t="s">
        <v>119</v>
      </c>
      <c r="O379">
        <v>5</v>
      </c>
      <c r="P379">
        <v>4027</v>
      </c>
      <c r="Q379" s="1" t="s">
        <v>83</v>
      </c>
      <c r="R379">
        <v>2</v>
      </c>
      <c r="S379" s="1" t="s">
        <v>57</v>
      </c>
      <c r="T379" s="1" t="s">
        <v>30</v>
      </c>
    </row>
    <row r="380" spans="1:20" x14ac:dyDescent="0.25">
      <c r="A380" s="1" t="s">
        <v>48</v>
      </c>
      <c r="B380">
        <v>11</v>
      </c>
      <c r="C380">
        <v>5</v>
      </c>
      <c r="D380">
        <v>8</v>
      </c>
      <c r="E380">
        <v>4</v>
      </c>
      <c r="F380" s="1" t="s">
        <v>21</v>
      </c>
      <c r="G380" s="1" t="s">
        <v>41</v>
      </c>
      <c r="H380" s="1" t="s">
        <v>24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80</v>
      </c>
      <c r="O380">
        <v>4</v>
      </c>
      <c r="P380">
        <v>2884</v>
      </c>
      <c r="Q380" s="1" t="s">
        <v>49</v>
      </c>
      <c r="R380">
        <v>1</v>
      </c>
      <c r="S380" s="1" t="s">
        <v>27</v>
      </c>
      <c r="T380" s="1" t="s">
        <v>28</v>
      </c>
    </row>
    <row r="381" spans="1:20" x14ac:dyDescent="0.25">
      <c r="A381" s="1" t="s">
        <v>20</v>
      </c>
      <c r="B381">
        <v>3</v>
      </c>
      <c r="C381">
        <v>3</v>
      </c>
      <c r="D381">
        <v>8</v>
      </c>
      <c r="E381">
        <v>2</v>
      </c>
      <c r="F381" s="1" t="s">
        <v>21</v>
      </c>
      <c r="G381" s="1" t="s">
        <v>32</v>
      </c>
      <c r="H381" s="1" t="s">
        <v>24</v>
      </c>
      <c r="I381" s="1" t="s">
        <v>24</v>
      </c>
      <c r="J381" s="1" t="s">
        <v>23</v>
      </c>
      <c r="K381" s="1" t="s">
        <v>23</v>
      </c>
      <c r="L381" s="1" t="s">
        <v>23</v>
      </c>
      <c r="M381" s="1" t="s">
        <v>24</v>
      </c>
      <c r="N381" s="1" t="s">
        <v>115</v>
      </c>
      <c r="O381">
        <v>3</v>
      </c>
      <c r="P381">
        <v>315</v>
      </c>
      <c r="Q381" s="1" t="s">
        <v>26</v>
      </c>
      <c r="R381">
        <v>1</v>
      </c>
      <c r="S381" s="1" t="s">
        <v>33</v>
      </c>
      <c r="T381" s="1" t="s">
        <v>34</v>
      </c>
    </row>
    <row r="382" spans="1:20" x14ac:dyDescent="0.25">
      <c r="A382" s="1" t="s">
        <v>35</v>
      </c>
      <c r="B382">
        <v>15</v>
      </c>
      <c r="C382">
        <v>4</v>
      </c>
      <c r="D382">
        <v>8</v>
      </c>
      <c r="E382">
        <v>5</v>
      </c>
      <c r="F382" s="1" t="s">
        <v>55</v>
      </c>
      <c r="G382" s="1" t="s">
        <v>41</v>
      </c>
      <c r="H382" s="1" t="s">
        <v>24</v>
      </c>
      <c r="I382" s="1" t="s">
        <v>24</v>
      </c>
      <c r="J382" s="1" t="s">
        <v>23</v>
      </c>
      <c r="K382" s="1" t="s">
        <v>24</v>
      </c>
      <c r="L382" s="1" t="s">
        <v>24</v>
      </c>
      <c r="M382" s="1" t="s">
        <v>24</v>
      </c>
      <c r="N382" s="1" t="s">
        <v>123</v>
      </c>
      <c r="O382">
        <v>4</v>
      </c>
      <c r="P382">
        <v>826</v>
      </c>
      <c r="Q382" s="1" t="s">
        <v>36</v>
      </c>
      <c r="R382">
        <v>1</v>
      </c>
      <c r="S382" s="1" t="s">
        <v>57</v>
      </c>
      <c r="T382" s="1" t="s">
        <v>53</v>
      </c>
    </row>
    <row r="383" spans="1:20" x14ac:dyDescent="0.25">
      <c r="A383" s="1" t="s">
        <v>96</v>
      </c>
      <c r="B383">
        <v>17</v>
      </c>
      <c r="C383">
        <v>4</v>
      </c>
      <c r="D383">
        <v>8</v>
      </c>
      <c r="E383">
        <v>5</v>
      </c>
      <c r="F383" s="1" t="s">
        <v>31</v>
      </c>
      <c r="G383" s="1" t="s">
        <v>41</v>
      </c>
      <c r="H383" s="1" t="s">
        <v>24</v>
      </c>
      <c r="I383" s="1" t="s">
        <v>24</v>
      </c>
      <c r="J383" s="1" t="s">
        <v>23</v>
      </c>
      <c r="K383" s="1" t="s">
        <v>24</v>
      </c>
      <c r="L383" s="1" t="s">
        <v>24</v>
      </c>
      <c r="M383" s="1" t="s">
        <v>24</v>
      </c>
      <c r="N383" s="1" t="s">
        <v>95</v>
      </c>
      <c r="O383">
        <v>5</v>
      </c>
      <c r="P383">
        <v>3025</v>
      </c>
      <c r="Q383" s="1" t="s">
        <v>36</v>
      </c>
      <c r="R383">
        <v>0</v>
      </c>
      <c r="S383" s="1" t="s">
        <v>45</v>
      </c>
      <c r="T383" s="1" t="s">
        <v>34</v>
      </c>
    </row>
    <row r="384" spans="1:20" x14ac:dyDescent="0.25">
      <c r="A384" s="1" t="s">
        <v>20</v>
      </c>
      <c r="B384">
        <v>14</v>
      </c>
      <c r="C384">
        <v>6</v>
      </c>
      <c r="D384">
        <v>7</v>
      </c>
      <c r="E384">
        <v>5</v>
      </c>
      <c r="F384" s="1" t="s">
        <v>55</v>
      </c>
      <c r="G384" s="1" t="s">
        <v>29</v>
      </c>
      <c r="H384" s="1" t="s">
        <v>24</v>
      </c>
      <c r="I384" s="1" t="s">
        <v>24</v>
      </c>
      <c r="J384" s="1" t="s">
        <v>23</v>
      </c>
      <c r="K384" s="1" t="s">
        <v>24</v>
      </c>
      <c r="L384" s="1" t="s">
        <v>24</v>
      </c>
      <c r="M384" s="1" t="s">
        <v>24</v>
      </c>
      <c r="N384" s="1" t="s">
        <v>90</v>
      </c>
      <c r="O384">
        <v>5</v>
      </c>
      <c r="P384">
        <v>3348</v>
      </c>
      <c r="Q384" s="1" t="s">
        <v>26</v>
      </c>
      <c r="R384">
        <v>11</v>
      </c>
      <c r="S384" s="1" t="s">
        <v>57</v>
      </c>
      <c r="T384" s="1" t="s">
        <v>53</v>
      </c>
    </row>
    <row r="385" spans="1:20" x14ac:dyDescent="0.25">
      <c r="A385" s="1" t="s">
        <v>61</v>
      </c>
      <c r="B385">
        <v>7</v>
      </c>
      <c r="C385">
        <v>5</v>
      </c>
      <c r="D385">
        <v>7</v>
      </c>
      <c r="E385">
        <v>4</v>
      </c>
      <c r="F385" s="1" t="s">
        <v>46</v>
      </c>
      <c r="G385" s="1" t="s">
        <v>41</v>
      </c>
      <c r="H385" s="1" t="s">
        <v>24</v>
      </c>
      <c r="I385" s="1" t="s">
        <v>24</v>
      </c>
      <c r="J385" s="1" t="s">
        <v>23</v>
      </c>
      <c r="K385" s="1" t="s">
        <v>24</v>
      </c>
      <c r="L385" s="1" t="s">
        <v>24</v>
      </c>
      <c r="M385" s="1" t="s">
        <v>23</v>
      </c>
      <c r="N385" s="1" t="s">
        <v>70</v>
      </c>
      <c r="O385">
        <v>4</v>
      </c>
      <c r="P385">
        <v>3003</v>
      </c>
      <c r="Q385" s="1" t="s">
        <v>36</v>
      </c>
      <c r="R385">
        <v>9</v>
      </c>
      <c r="S385" s="1" t="s">
        <v>47</v>
      </c>
      <c r="T385" s="1" t="s">
        <v>40</v>
      </c>
    </row>
    <row r="386" spans="1:20" x14ac:dyDescent="0.25">
      <c r="A386" s="1" t="s">
        <v>20</v>
      </c>
      <c r="B386">
        <v>15</v>
      </c>
      <c r="C386">
        <v>14</v>
      </c>
      <c r="D386">
        <v>7</v>
      </c>
      <c r="E386">
        <v>4</v>
      </c>
      <c r="F386" s="1" t="s">
        <v>31</v>
      </c>
      <c r="G386" s="1" t="s">
        <v>22</v>
      </c>
      <c r="H386" s="1" t="s">
        <v>24</v>
      </c>
      <c r="I386" s="1" t="s">
        <v>24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80</v>
      </c>
      <c r="O386">
        <v>4</v>
      </c>
      <c r="P386">
        <v>2884</v>
      </c>
      <c r="Q386" s="1" t="s">
        <v>26</v>
      </c>
      <c r="R386">
        <v>9</v>
      </c>
      <c r="S386" s="1" t="s">
        <v>42</v>
      </c>
      <c r="T386" s="1" t="s">
        <v>40</v>
      </c>
    </row>
    <row r="387" spans="1:20" x14ac:dyDescent="0.25">
      <c r="A387" s="1" t="s">
        <v>94</v>
      </c>
      <c r="B387">
        <v>6</v>
      </c>
      <c r="C387">
        <v>6</v>
      </c>
      <c r="D387">
        <v>7</v>
      </c>
      <c r="E387">
        <v>5</v>
      </c>
      <c r="F387" s="1" t="s">
        <v>55</v>
      </c>
      <c r="G387" s="1" t="s">
        <v>41</v>
      </c>
      <c r="H387" s="1" t="s">
        <v>24</v>
      </c>
      <c r="I387" s="1" t="s">
        <v>24</v>
      </c>
      <c r="J387" s="1" t="s">
        <v>23</v>
      </c>
      <c r="K387" s="1" t="s">
        <v>24</v>
      </c>
      <c r="L387" s="1" t="s">
        <v>24</v>
      </c>
      <c r="M387" s="1" t="s">
        <v>24</v>
      </c>
      <c r="N387" s="1" t="s">
        <v>92</v>
      </c>
      <c r="O387">
        <v>5</v>
      </c>
      <c r="P387">
        <v>2959</v>
      </c>
      <c r="Q387" s="1" t="s">
        <v>36</v>
      </c>
      <c r="R387">
        <v>7</v>
      </c>
      <c r="S387" s="1" t="s">
        <v>56</v>
      </c>
      <c r="T387" s="1" t="s">
        <v>40</v>
      </c>
    </row>
    <row r="388" spans="1:20" x14ac:dyDescent="0.25">
      <c r="A388" s="1" t="s">
        <v>43</v>
      </c>
      <c r="B388">
        <v>23</v>
      </c>
      <c r="C388">
        <v>12</v>
      </c>
      <c r="D388">
        <v>7</v>
      </c>
      <c r="E388">
        <v>5</v>
      </c>
      <c r="F388" s="1" t="s">
        <v>46</v>
      </c>
      <c r="G388" s="1" t="s">
        <v>32</v>
      </c>
      <c r="H388" s="1" t="s">
        <v>24</v>
      </c>
      <c r="I388" s="1" t="s">
        <v>24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117</v>
      </c>
      <c r="O388">
        <v>35</v>
      </c>
      <c r="P388">
        <v>787</v>
      </c>
      <c r="Q388" s="1" t="s">
        <v>44</v>
      </c>
      <c r="R388">
        <v>7</v>
      </c>
      <c r="S388" s="1" t="s">
        <v>47</v>
      </c>
      <c r="T388" s="1" t="s">
        <v>34</v>
      </c>
    </row>
    <row r="389" spans="1:20" x14ac:dyDescent="0.25">
      <c r="A389" s="1" t="s">
        <v>20</v>
      </c>
      <c r="B389">
        <v>14</v>
      </c>
      <c r="C389">
        <v>3</v>
      </c>
      <c r="D389">
        <v>7</v>
      </c>
      <c r="E389">
        <v>4</v>
      </c>
      <c r="F389" s="1" t="s">
        <v>21</v>
      </c>
      <c r="G389" s="1" t="s">
        <v>41</v>
      </c>
      <c r="H389" s="1" t="s">
        <v>24</v>
      </c>
      <c r="I389" s="1" t="s">
        <v>24</v>
      </c>
      <c r="J389" s="1" t="s">
        <v>23</v>
      </c>
      <c r="K389" s="1" t="s">
        <v>24</v>
      </c>
      <c r="L389" s="1" t="s">
        <v>24</v>
      </c>
      <c r="M389" s="1" t="s">
        <v>24</v>
      </c>
      <c r="N389" s="1" t="s">
        <v>122</v>
      </c>
      <c r="O389">
        <v>4</v>
      </c>
      <c r="P389">
        <v>2916</v>
      </c>
      <c r="Q389" s="1" t="s">
        <v>26</v>
      </c>
      <c r="R389">
        <v>7</v>
      </c>
      <c r="S389" s="1" t="s">
        <v>27</v>
      </c>
      <c r="T389" s="1" t="s">
        <v>34</v>
      </c>
    </row>
    <row r="390" spans="1:20" x14ac:dyDescent="0.25">
      <c r="A390" s="1" t="s">
        <v>37</v>
      </c>
      <c r="B390">
        <v>10</v>
      </c>
      <c r="C390">
        <v>3</v>
      </c>
      <c r="D390">
        <v>7</v>
      </c>
      <c r="E390">
        <v>5</v>
      </c>
      <c r="F390" s="1" t="s">
        <v>31</v>
      </c>
      <c r="G390" s="1" t="s">
        <v>32</v>
      </c>
      <c r="H390" s="1" t="s">
        <v>24</v>
      </c>
      <c r="I390" s="1" t="s">
        <v>24</v>
      </c>
      <c r="J390" s="1" t="s">
        <v>23</v>
      </c>
      <c r="K390" s="1" t="s">
        <v>24</v>
      </c>
      <c r="L390" s="1" t="s">
        <v>24</v>
      </c>
      <c r="M390" s="1" t="s">
        <v>24</v>
      </c>
      <c r="N390" s="1" t="s">
        <v>95</v>
      </c>
      <c r="O390">
        <v>5</v>
      </c>
      <c r="P390">
        <v>3025</v>
      </c>
      <c r="Q390" s="1" t="s">
        <v>26</v>
      </c>
      <c r="R390">
        <v>6</v>
      </c>
      <c r="S390" s="1" t="s">
        <v>39</v>
      </c>
      <c r="T390" s="1" t="s">
        <v>51</v>
      </c>
    </row>
    <row r="391" spans="1:20" x14ac:dyDescent="0.25">
      <c r="A391" s="1" t="s">
        <v>63</v>
      </c>
      <c r="B391">
        <v>9</v>
      </c>
      <c r="C391">
        <v>7</v>
      </c>
      <c r="D391">
        <v>7</v>
      </c>
      <c r="E391">
        <v>5</v>
      </c>
      <c r="F391" s="1" t="s">
        <v>55</v>
      </c>
      <c r="G391" s="1" t="s">
        <v>29</v>
      </c>
      <c r="H391" s="1" t="s">
        <v>24</v>
      </c>
      <c r="I391" s="1" t="s">
        <v>24</v>
      </c>
      <c r="J391" s="1" t="s">
        <v>23</v>
      </c>
      <c r="K391" s="1" t="s">
        <v>24</v>
      </c>
      <c r="L391" s="1" t="s">
        <v>24</v>
      </c>
      <c r="M391" s="1" t="s">
        <v>24</v>
      </c>
      <c r="N391" s="1" t="s">
        <v>92</v>
      </c>
      <c r="O391">
        <v>5</v>
      </c>
      <c r="P391">
        <v>2959</v>
      </c>
      <c r="Q391" s="1" t="s">
        <v>64</v>
      </c>
      <c r="R391">
        <v>5</v>
      </c>
      <c r="S391" s="1" t="s">
        <v>59</v>
      </c>
      <c r="T391" s="1" t="s">
        <v>51</v>
      </c>
    </row>
    <row r="392" spans="1:20" x14ac:dyDescent="0.25">
      <c r="A392" s="1" t="s">
        <v>37</v>
      </c>
      <c r="B392">
        <v>12</v>
      </c>
      <c r="C392">
        <v>3</v>
      </c>
      <c r="D392">
        <v>7</v>
      </c>
      <c r="E392">
        <v>4</v>
      </c>
      <c r="F392" s="1" t="s">
        <v>21</v>
      </c>
      <c r="G392" s="1" t="s">
        <v>22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80</v>
      </c>
      <c r="O392">
        <v>4</v>
      </c>
      <c r="P392">
        <v>2884</v>
      </c>
      <c r="Q392" s="1" t="s">
        <v>26</v>
      </c>
      <c r="R392">
        <v>4</v>
      </c>
      <c r="S392" s="1" t="s">
        <v>60</v>
      </c>
      <c r="T392" s="1" t="s">
        <v>34</v>
      </c>
    </row>
    <row r="393" spans="1:20" x14ac:dyDescent="0.25">
      <c r="A393" s="1" t="s">
        <v>35</v>
      </c>
      <c r="B393">
        <v>34</v>
      </c>
      <c r="C393">
        <v>10</v>
      </c>
      <c r="D393">
        <v>7</v>
      </c>
      <c r="E393">
        <v>4</v>
      </c>
      <c r="F393" s="1" t="s">
        <v>55</v>
      </c>
      <c r="G393" s="1" t="s">
        <v>29</v>
      </c>
      <c r="H393" s="1" t="s">
        <v>24</v>
      </c>
      <c r="I393" s="1" t="s">
        <v>24</v>
      </c>
      <c r="J393" s="1" t="s">
        <v>23</v>
      </c>
      <c r="K393" s="1" t="s">
        <v>24</v>
      </c>
      <c r="L393" s="1" t="s">
        <v>24</v>
      </c>
      <c r="M393" s="1" t="s">
        <v>24</v>
      </c>
      <c r="N393" s="1" t="s">
        <v>106</v>
      </c>
      <c r="O393">
        <v>5</v>
      </c>
      <c r="P393">
        <v>2034</v>
      </c>
      <c r="Q393" s="1" t="s">
        <v>36</v>
      </c>
      <c r="R393">
        <v>4</v>
      </c>
      <c r="S393" s="1" t="s">
        <v>57</v>
      </c>
      <c r="T393" s="1" t="s">
        <v>28</v>
      </c>
    </row>
    <row r="394" spans="1:20" x14ac:dyDescent="0.25">
      <c r="A394" s="1" t="s">
        <v>20</v>
      </c>
      <c r="B394">
        <v>16</v>
      </c>
      <c r="C394">
        <v>4</v>
      </c>
      <c r="D394">
        <v>7</v>
      </c>
      <c r="E394">
        <v>5</v>
      </c>
      <c r="F394" s="1" t="s">
        <v>31</v>
      </c>
      <c r="G394" s="1" t="s">
        <v>41</v>
      </c>
      <c r="H394" s="1" t="s">
        <v>24</v>
      </c>
      <c r="I394" s="1" t="s">
        <v>24</v>
      </c>
      <c r="J394" s="1" t="s">
        <v>24</v>
      </c>
      <c r="K394" s="1" t="s">
        <v>23</v>
      </c>
      <c r="L394" s="1" t="s">
        <v>23</v>
      </c>
      <c r="M394" s="1" t="s">
        <v>24</v>
      </c>
      <c r="N394" s="1" t="s">
        <v>117</v>
      </c>
      <c r="O394">
        <v>35</v>
      </c>
      <c r="P394">
        <v>787</v>
      </c>
      <c r="Q394" s="1" t="s">
        <v>26</v>
      </c>
      <c r="R394">
        <v>4</v>
      </c>
      <c r="S394" s="1" t="s">
        <v>42</v>
      </c>
      <c r="T394" s="1" t="s">
        <v>34</v>
      </c>
    </row>
    <row r="395" spans="1:20" x14ac:dyDescent="0.25">
      <c r="A395" s="1" t="s">
        <v>20</v>
      </c>
      <c r="B395">
        <v>10</v>
      </c>
      <c r="C395">
        <v>7</v>
      </c>
      <c r="D395">
        <v>7</v>
      </c>
      <c r="E395">
        <v>5</v>
      </c>
      <c r="F395" s="1" t="s">
        <v>55</v>
      </c>
      <c r="G395" s="1" t="s">
        <v>41</v>
      </c>
      <c r="H395" s="1" t="s">
        <v>24</v>
      </c>
      <c r="I395" s="1" t="s">
        <v>24</v>
      </c>
      <c r="J395" s="1" t="s">
        <v>23</v>
      </c>
      <c r="K395" s="1" t="s">
        <v>24</v>
      </c>
      <c r="L395" s="1" t="s">
        <v>24</v>
      </c>
      <c r="M395" s="1" t="s">
        <v>24</v>
      </c>
      <c r="N395" s="1" t="s">
        <v>90</v>
      </c>
      <c r="O395">
        <v>5</v>
      </c>
      <c r="P395">
        <v>3348</v>
      </c>
      <c r="Q395" s="1" t="s">
        <v>26</v>
      </c>
      <c r="R395">
        <v>3</v>
      </c>
      <c r="S395" s="1" t="s">
        <v>56</v>
      </c>
      <c r="T395" s="1" t="s">
        <v>40</v>
      </c>
    </row>
    <row r="396" spans="1:20" x14ac:dyDescent="0.25">
      <c r="A396" s="1" t="s">
        <v>37</v>
      </c>
      <c r="B396">
        <v>7</v>
      </c>
      <c r="C396">
        <v>3</v>
      </c>
      <c r="D396">
        <v>7</v>
      </c>
      <c r="E396">
        <v>4</v>
      </c>
      <c r="F396" s="1" t="s">
        <v>46</v>
      </c>
      <c r="G396" s="1" t="s">
        <v>29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114</v>
      </c>
      <c r="O396">
        <v>3</v>
      </c>
      <c r="P396">
        <v>716</v>
      </c>
      <c r="Q396" s="1" t="s">
        <v>26</v>
      </c>
      <c r="R396">
        <v>3</v>
      </c>
      <c r="S396" s="1" t="s">
        <v>50</v>
      </c>
      <c r="T396" s="1" t="s">
        <v>30</v>
      </c>
    </row>
    <row r="397" spans="1:20" x14ac:dyDescent="0.25">
      <c r="A397" s="1" t="s">
        <v>37</v>
      </c>
      <c r="B397">
        <v>56</v>
      </c>
      <c r="C397">
        <v>8</v>
      </c>
      <c r="D397">
        <v>7</v>
      </c>
      <c r="E397">
        <v>3</v>
      </c>
      <c r="F397" s="1" t="s">
        <v>31</v>
      </c>
      <c r="G397" s="1" t="s">
        <v>38</v>
      </c>
      <c r="H397" s="1" t="s">
        <v>24</v>
      </c>
      <c r="I397" s="1" t="s">
        <v>24</v>
      </c>
      <c r="J397" s="1" t="s">
        <v>23</v>
      </c>
      <c r="K397" s="1" t="s">
        <v>24</v>
      </c>
      <c r="L397" s="1" t="s">
        <v>24</v>
      </c>
      <c r="M397" s="1" t="s">
        <v>24</v>
      </c>
      <c r="N397" s="1" t="s">
        <v>62</v>
      </c>
      <c r="O397">
        <v>3</v>
      </c>
      <c r="P397">
        <v>3981</v>
      </c>
      <c r="Q397" s="1" t="s">
        <v>26</v>
      </c>
      <c r="R397">
        <v>1</v>
      </c>
      <c r="S397" s="1" t="s">
        <v>45</v>
      </c>
      <c r="T397" s="1" t="s">
        <v>40</v>
      </c>
    </row>
    <row r="398" spans="1:20" x14ac:dyDescent="0.25">
      <c r="A398" s="1" t="s">
        <v>66</v>
      </c>
      <c r="B398">
        <v>6</v>
      </c>
      <c r="C398">
        <v>3</v>
      </c>
      <c r="D398">
        <v>7</v>
      </c>
      <c r="E398">
        <v>4</v>
      </c>
      <c r="F398" s="1" t="s">
        <v>46</v>
      </c>
      <c r="G398" s="1" t="s">
        <v>22</v>
      </c>
      <c r="H398" s="1" t="s">
        <v>24</v>
      </c>
      <c r="I398" s="1" t="s">
        <v>24</v>
      </c>
      <c r="J398" s="1" t="s">
        <v>23</v>
      </c>
      <c r="K398" s="1" t="s">
        <v>24</v>
      </c>
      <c r="L398" s="1" t="s">
        <v>24</v>
      </c>
      <c r="M398" s="1" t="s">
        <v>24</v>
      </c>
      <c r="N398" s="1" t="s">
        <v>62</v>
      </c>
      <c r="O398">
        <v>3</v>
      </c>
      <c r="P398">
        <v>3981</v>
      </c>
      <c r="Q398" s="1" t="s">
        <v>64</v>
      </c>
      <c r="R398">
        <v>1</v>
      </c>
      <c r="S398" s="1" t="s">
        <v>50</v>
      </c>
      <c r="T398" s="1" t="s">
        <v>28</v>
      </c>
    </row>
    <row r="399" spans="1:20" x14ac:dyDescent="0.25">
      <c r="A399" s="1" t="s">
        <v>20</v>
      </c>
      <c r="B399">
        <v>11</v>
      </c>
      <c r="C399">
        <v>6</v>
      </c>
      <c r="D399">
        <v>7</v>
      </c>
      <c r="E399">
        <v>5</v>
      </c>
      <c r="F399" s="1" t="s">
        <v>46</v>
      </c>
      <c r="G399" s="1" t="s">
        <v>38</v>
      </c>
      <c r="H399" s="1" t="s">
        <v>24</v>
      </c>
      <c r="I399" s="1" t="s">
        <v>24</v>
      </c>
      <c r="J399" s="1" t="s">
        <v>23</v>
      </c>
      <c r="K399" s="1" t="s">
        <v>24</v>
      </c>
      <c r="L399" s="1" t="s">
        <v>24</v>
      </c>
      <c r="M399" s="1" t="s">
        <v>24</v>
      </c>
      <c r="N399" s="1" t="s">
        <v>108</v>
      </c>
      <c r="O399">
        <v>35</v>
      </c>
      <c r="P399">
        <v>1228</v>
      </c>
      <c r="Q399" s="1" t="s">
        <v>26</v>
      </c>
      <c r="R399">
        <v>1</v>
      </c>
      <c r="S399" s="1" t="s">
        <v>47</v>
      </c>
      <c r="T399" s="1" t="s">
        <v>58</v>
      </c>
    </row>
    <row r="400" spans="1:20" x14ac:dyDescent="0.25">
      <c r="A400" s="1" t="s">
        <v>111</v>
      </c>
      <c r="B400">
        <v>20</v>
      </c>
      <c r="C400">
        <v>12</v>
      </c>
      <c r="D400">
        <v>7</v>
      </c>
      <c r="E400">
        <v>5</v>
      </c>
      <c r="F400" s="1" t="s">
        <v>46</v>
      </c>
      <c r="G400" s="1" t="s">
        <v>32</v>
      </c>
      <c r="H400" s="1" t="s">
        <v>24</v>
      </c>
      <c r="I400" s="1" t="s">
        <v>24</v>
      </c>
      <c r="J400" s="1" t="s">
        <v>23</v>
      </c>
      <c r="K400" s="1" t="s">
        <v>23</v>
      </c>
      <c r="L400" s="1" t="s">
        <v>24</v>
      </c>
      <c r="M400" s="1" t="s">
        <v>24</v>
      </c>
      <c r="N400" s="1" t="s">
        <v>109</v>
      </c>
      <c r="O400">
        <v>35</v>
      </c>
      <c r="P400">
        <v>732</v>
      </c>
      <c r="Q400" s="1" t="s">
        <v>44</v>
      </c>
      <c r="R400">
        <v>1</v>
      </c>
      <c r="S400" s="1" t="s">
        <v>52</v>
      </c>
      <c r="T400" s="1" t="s">
        <v>51</v>
      </c>
    </row>
    <row r="401" spans="1:20" x14ac:dyDescent="0.25">
      <c r="A401" s="1" t="s">
        <v>74</v>
      </c>
      <c r="B401">
        <v>16</v>
      </c>
      <c r="C401">
        <v>7</v>
      </c>
      <c r="D401">
        <v>6</v>
      </c>
      <c r="E401">
        <v>4</v>
      </c>
      <c r="F401" s="1" t="s">
        <v>31</v>
      </c>
      <c r="G401" s="1" t="s">
        <v>41</v>
      </c>
      <c r="H401" s="1" t="s">
        <v>24</v>
      </c>
      <c r="I401" s="1" t="s">
        <v>24</v>
      </c>
      <c r="J401" s="1" t="s">
        <v>23</v>
      </c>
      <c r="K401" s="1" t="s">
        <v>24</v>
      </c>
      <c r="L401" s="1" t="s">
        <v>24</v>
      </c>
      <c r="M401" s="1" t="s">
        <v>24</v>
      </c>
      <c r="N401" s="1" t="s">
        <v>102</v>
      </c>
      <c r="O401">
        <v>5</v>
      </c>
      <c r="P401">
        <v>1282</v>
      </c>
      <c r="Q401" s="1" t="s">
        <v>44</v>
      </c>
      <c r="R401">
        <v>7</v>
      </c>
      <c r="S401" s="1" t="s">
        <v>42</v>
      </c>
      <c r="T401" s="1" t="s">
        <v>58</v>
      </c>
    </row>
    <row r="402" spans="1:20" x14ac:dyDescent="0.25">
      <c r="A402" s="1" t="s">
        <v>20</v>
      </c>
      <c r="B402">
        <v>11</v>
      </c>
      <c r="C402">
        <v>10</v>
      </c>
      <c r="D402">
        <v>6</v>
      </c>
      <c r="E402">
        <v>5</v>
      </c>
      <c r="F402" s="1" t="s">
        <v>21</v>
      </c>
      <c r="G402" s="1" t="s">
        <v>29</v>
      </c>
      <c r="H402" s="1" t="s">
        <v>24</v>
      </c>
      <c r="I402" s="1" t="s">
        <v>24</v>
      </c>
      <c r="J402" s="1" t="s">
        <v>23</v>
      </c>
      <c r="K402" s="1" t="s">
        <v>24</v>
      </c>
      <c r="L402" s="1" t="s">
        <v>24</v>
      </c>
      <c r="M402" s="1" t="s">
        <v>24</v>
      </c>
      <c r="N402" s="1" t="s">
        <v>106</v>
      </c>
      <c r="O402">
        <v>5</v>
      </c>
      <c r="P402">
        <v>2034</v>
      </c>
      <c r="Q402" s="1" t="s">
        <v>26</v>
      </c>
      <c r="R402">
        <v>7</v>
      </c>
      <c r="S402" s="1" t="s">
        <v>60</v>
      </c>
      <c r="T402" s="1" t="s">
        <v>40</v>
      </c>
    </row>
    <row r="403" spans="1:20" x14ac:dyDescent="0.25">
      <c r="A403" s="1" t="s">
        <v>20</v>
      </c>
      <c r="B403">
        <v>6</v>
      </c>
      <c r="C403">
        <v>5</v>
      </c>
      <c r="D403">
        <v>6</v>
      </c>
      <c r="E403">
        <v>5</v>
      </c>
      <c r="F403" s="1" t="s">
        <v>46</v>
      </c>
      <c r="G403" s="1" t="s">
        <v>32</v>
      </c>
      <c r="H403" s="1" t="s">
        <v>24</v>
      </c>
      <c r="I403" s="1" t="s">
        <v>24</v>
      </c>
      <c r="J403" s="1" t="s">
        <v>23</v>
      </c>
      <c r="K403" s="1" t="s">
        <v>23</v>
      </c>
      <c r="L403" s="1" t="s">
        <v>24</v>
      </c>
      <c r="M403" s="1" t="s">
        <v>24</v>
      </c>
      <c r="N403" s="1" t="s">
        <v>109</v>
      </c>
      <c r="O403">
        <v>35</v>
      </c>
      <c r="P403">
        <v>732</v>
      </c>
      <c r="Q403" s="1" t="s">
        <v>26</v>
      </c>
      <c r="R403">
        <v>4</v>
      </c>
      <c r="S403" s="1" t="s">
        <v>47</v>
      </c>
      <c r="T403" s="1" t="s">
        <v>40</v>
      </c>
    </row>
    <row r="404" spans="1:20" x14ac:dyDescent="0.25">
      <c r="A404" s="1" t="s">
        <v>35</v>
      </c>
      <c r="B404">
        <v>12</v>
      </c>
      <c r="C404">
        <v>12</v>
      </c>
      <c r="D404">
        <v>6</v>
      </c>
      <c r="E404">
        <v>3</v>
      </c>
      <c r="F404" s="1" t="s">
        <v>21</v>
      </c>
      <c r="G404" s="1" t="s">
        <v>29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114</v>
      </c>
      <c r="O404">
        <v>3</v>
      </c>
      <c r="P404">
        <v>716</v>
      </c>
      <c r="Q404" s="1" t="s">
        <v>36</v>
      </c>
      <c r="R404">
        <v>4</v>
      </c>
      <c r="S404" s="1" t="s">
        <v>33</v>
      </c>
      <c r="T404" s="1" t="s">
        <v>30</v>
      </c>
    </row>
    <row r="405" spans="1:20" x14ac:dyDescent="0.25">
      <c r="A405" s="1" t="s">
        <v>37</v>
      </c>
      <c r="B405">
        <v>12</v>
      </c>
      <c r="C405">
        <v>4</v>
      </c>
      <c r="D405">
        <v>6</v>
      </c>
      <c r="E405">
        <v>5</v>
      </c>
      <c r="F405" s="1" t="s">
        <v>46</v>
      </c>
      <c r="G405" s="1" t="s">
        <v>41</v>
      </c>
      <c r="H405" s="1" t="s">
        <v>24</v>
      </c>
      <c r="I405" s="1" t="s">
        <v>24</v>
      </c>
      <c r="J405" s="1" t="s">
        <v>24</v>
      </c>
      <c r="K405" s="1" t="s">
        <v>23</v>
      </c>
      <c r="L405" s="1" t="s">
        <v>23</v>
      </c>
      <c r="M405" s="1" t="s">
        <v>24</v>
      </c>
      <c r="N405" s="1" t="s">
        <v>117</v>
      </c>
      <c r="O405">
        <v>35</v>
      </c>
      <c r="P405">
        <v>787</v>
      </c>
      <c r="Q405" s="1" t="s">
        <v>26</v>
      </c>
      <c r="R405">
        <v>2</v>
      </c>
      <c r="S405" s="1" t="s">
        <v>52</v>
      </c>
      <c r="T405" s="1" t="s">
        <v>58</v>
      </c>
    </row>
    <row r="406" spans="1:20" x14ac:dyDescent="0.25">
      <c r="A406" s="1" t="s">
        <v>20</v>
      </c>
      <c r="B406">
        <v>14</v>
      </c>
      <c r="C406">
        <v>7</v>
      </c>
      <c r="D406">
        <v>6</v>
      </c>
      <c r="E406">
        <v>5</v>
      </c>
      <c r="F406" s="1" t="s">
        <v>31</v>
      </c>
      <c r="G406" s="1" t="s">
        <v>41</v>
      </c>
      <c r="H406" s="1" t="s">
        <v>24</v>
      </c>
      <c r="I406" s="1" t="s">
        <v>24</v>
      </c>
      <c r="J406" s="1" t="s">
        <v>23</v>
      </c>
      <c r="K406" s="1" t="s">
        <v>24</v>
      </c>
      <c r="L406" s="1" t="s">
        <v>24</v>
      </c>
      <c r="M406" s="1" t="s">
        <v>24</v>
      </c>
      <c r="N406" s="1" t="s">
        <v>122</v>
      </c>
      <c r="O406">
        <v>4</v>
      </c>
      <c r="P406">
        <v>2916</v>
      </c>
      <c r="Q406" s="1" t="s">
        <v>26</v>
      </c>
      <c r="R406">
        <v>2</v>
      </c>
      <c r="S406" s="1" t="s">
        <v>39</v>
      </c>
      <c r="T406" s="1" t="s">
        <v>30</v>
      </c>
    </row>
    <row r="407" spans="1:20" x14ac:dyDescent="0.25">
      <c r="A407" s="1" t="s">
        <v>35</v>
      </c>
      <c r="B407">
        <v>22</v>
      </c>
      <c r="C407">
        <v>6</v>
      </c>
      <c r="D407">
        <v>6</v>
      </c>
      <c r="E407">
        <v>5</v>
      </c>
      <c r="F407" s="1" t="s">
        <v>55</v>
      </c>
      <c r="G407" s="1" t="s">
        <v>22</v>
      </c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85</v>
      </c>
      <c r="O407">
        <v>4</v>
      </c>
      <c r="P407">
        <v>1467</v>
      </c>
      <c r="Q407" s="1" t="s">
        <v>36</v>
      </c>
      <c r="R407">
        <v>1</v>
      </c>
      <c r="S407" s="1" t="s">
        <v>57</v>
      </c>
      <c r="T407" s="1" t="s">
        <v>40</v>
      </c>
    </row>
    <row r="408" spans="1:20" x14ac:dyDescent="0.25">
      <c r="A408" s="1" t="s">
        <v>20</v>
      </c>
      <c r="B408">
        <v>9</v>
      </c>
      <c r="C408">
        <v>9</v>
      </c>
      <c r="D408">
        <v>6</v>
      </c>
      <c r="E408">
        <v>2</v>
      </c>
      <c r="F408" s="1" t="s">
        <v>31</v>
      </c>
      <c r="G408" s="1" t="s">
        <v>38</v>
      </c>
      <c r="H408" s="1" t="s">
        <v>24</v>
      </c>
      <c r="I408" s="1" t="s">
        <v>23</v>
      </c>
      <c r="J408" s="1" t="s">
        <v>23</v>
      </c>
      <c r="K408" s="1" t="s">
        <v>23</v>
      </c>
      <c r="L408" s="1" t="s">
        <v>24</v>
      </c>
      <c r="M408" s="1" t="s">
        <v>24</v>
      </c>
      <c r="N408" s="1" t="s">
        <v>105</v>
      </c>
      <c r="O408">
        <v>45</v>
      </c>
      <c r="P408">
        <v>188</v>
      </c>
      <c r="Q408" s="1" t="s">
        <v>26</v>
      </c>
      <c r="R408">
        <v>1</v>
      </c>
      <c r="S408" s="1" t="s">
        <v>39</v>
      </c>
      <c r="T408" s="1" t="s">
        <v>51</v>
      </c>
    </row>
    <row r="409" spans="1:20" x14ac:dyDescent="0.25">
      <c r="A409" s="1" t="s">
        <v>20</v>
      </c>
      <c r="B409">
        <v>7</v>
      </c>
      <c r="C409">
        <v>5</v>
      </c>
      <c r="D409">
        <v>6</v>
      </c>
      <c r="E409">
        <v>5</v>
      </c>
      <c r="F409" s="1" t="s">
        <v>46</v>
      </c>
      <c r="G409" s="1" t="s">
        <v>41</v>
      </c>
      <c r="H409" s="1" t="s">
        <v>24</v>
      </c>
      <c r="I409" s="1" t="s">
        <v>24</v>
      </c>
      <c r="J409" s="1" t="s">
        <v>23</v>
      </c>
      <c r="K409" s="1" t="s">
        <v>24</v>
      </c>
      <c r="L409" s="1" t="s">
        <v>24</v>
      </c>
      <c r="M409" s="1" t="s">
        <v>24</v>
      </c>
      <c r="N409" s="1" t="s">
        <v>119</v>
      </c>
      <c r="O409">
        <v>5</v>
      </c>
      <c r="P409">
        <v>4027</v>
      </c>
      <c r="Q409" s="1" t="s">
        <v>26</v>
      </c>
      <c r="R409">
        <v>1</v>
      </c>
      <c r="S409" s="1" t="s">
        <v>47</v>
      </c>
      <c r="T409" s="1" t="s">
        <v>58</v>
      </c>
    </row>
    <row r="410" spans="1:20" x14ac:dyDescent="0.25">
      <c r="A410" s="1" t="s">
        <v>20</v>
      </c>
      <c r="B410">
        <v>24</v>
      </c>
      <c r="C410">
        <v>7</v>
      </c>
      <c r="D410">
        <v>6</v>
      </c>
      <c r="E410">
        <v>4</v>
      </c>
      <c r="F410" s="1" t="s">
        <v>21</v>
      </c>
      <c r="G410" s="1" t="s">
        <v>22</v>
      </c>
      <c r="H410" s="1" t="s">
        <v>24</v>
      </c>
      <c r="I410" s="1" t="s">
        <v>24</v>
      </c>
      <c r="J410" s="1" t="s">
        <v>23</v>
      </c>
      <c r="K410" s="1" t="s">
        <v>24</v>
      </c>
      <c r="L410" s="1" t="s">
        <v>24</v>
      </c>
      <c r="M410" s="1" t="s">
        <v>24</v>
      </c>
      <c r="N410" s="1" t="s">
        <v>122</v>
      </c>
      <c r="O410">
        <v>4</v>
      </c>
      <c r="P410">
        <v>2916</v>
      </c>
      <c r="Q410" s="1" t="s">
        <v>26</v>
      </c>
      <c r="R410">
        <v>1</v>
      </c>
      <c r="S410" s="1" t="s">
        <v>60</v>
      </c>
      <c r="T410" s="1" t="s">
        <v>28</v>
      </c>
    </row>
    <row r="411" spans="1:20" x14ac:dyDescent="0.25">
      <c r="A411" s="1" t="s">
        <v>77</v>
      </c>
      <c r="B411">
        <v>21</v>
      </c>
      <c r="C411">
        <v>18</v>
      </c>
      <c r="D411">
        <v>6</v>
      </c>
      <c r="E411">
        <v>2</v>
      </c>
      <c r="F411" s="1" t="s">
        <v>21</v>
      </c>
      <c r="G411" s="1" t="s">
        <v>29</v>
      </c>
      <c r="H411" s="1" t="s">
        <v>24</v>
      </c>
      <c r="I411" s="1" t="s">
        <v>24</v>
      </c>
      <c r="J411" s="1" t="s">
        <v>23</v>
      </c>
      <c r="K411" s="1" t="s">
        <v>24</v>
      </c>
      <c r="L411" s="1" t="s">
        <v>24</v>
      </c>
      <c r="M411" s="1" t="s">
        <v>23</v>
      </c>
      <c r="N411" s="1" t="s">
        <v>70</v>
      </c>
      <c r="O411">
        <v>4</v>
      </c>
      <c r="P411">
        <v>3003</v>
      </c>
      <c r="Q411" s="1" t="s">
        <v>36</v>
      </c>
      <c r="R411">
        <v>0</v>
      </c>
      <c r="S411" s="1" t="s">
        <v>60</v>
      </c>
      <c r="T411" s="1" t="s">
        <v>53</v>
      </c>
    </row>
    <row r="412" spans="1:20" x14ac:dyDescent="0.25">
      <c r="A412" s="1" t="s">
        <v>35</v>
      </c>
      <c r="B412">
        <v>11</v>
      </c>
      <c r="C412">
        <v>9</v>
      </c>
      <c r="D412">
        <v>6</v>
      </c>
      <c r="E412">
        <v>3</v>
      </c>
      <c r="F412" s="1" t="s">
        <v>55</v>
      </c>
      <c r="G412" s="1" t="s">
        <v>41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80</v>
      </c>
      <c r="O412">
        <v>4</v>
      </c>
      <c r="P412">
        <v>2884</v>
      </c>
      <c r="Q412" s="1" t="s">
        <v>36</v>
      </c>
      <c r="R412">
        <v>0</v>
      </c>
      <c r="S412" s="1" t="s">
        <v>56</v>
      </c>
      <c r="T412" s="1" t="s">
        <v>30</v>
      </c>
    </row>
    <row r="413" spans="1:20" x14ac:dyDescent="0.25">
      <c r="A413" s="1" t="s">
        <v>48</v>
      </c>
      <c r="B413">
        <v>15</v>
      </c>
      <c r="C413">
        <v>4</v>
      </c>
      <c r="D413">
        <v>6</v>
      </c>
      <c r="E413">
        <v>5</v>
      </c>
      <c r="F413" s="1" t="s">
        <v>46</v>
      </c>
      <c r="G413" s="1" t="s">
        <v>41</v>
      </c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85</v>
      </c>
      <c r="O413">
        <v>4</v>
      </c>
      <c r="P413">
        <v>1467</v>
      </c>
      <c r="Q413" s="1" t="s">
        <v>49</v>
      </c>
      <c r="R413">
        <v>0</v>
      </c>
      <c r="S413" s="1" t="s">
        <v>52</v>
      </c>
      <c r="T413" s="1" t="s">
        <v>30</v>
      </c>
    </row>
    <row r="414" spans="1:20" x14ac:dyDescent="0.25">
      <c r="A414" s="1" t="s">
        <v>20</v>
      </c>
      <c r="B414">
        <v>13</v>
      </c>
      <c r="C414">
        <v>4</v>
      </c>
      <c r="D414">
        <v>6</v>
      </c>
      <c r="E414">
        <v>5</v>
      </c>
      <c r="F414" s="1" t="s">
        <v>55</v>
      </c>
      <c r="G414" s="1" t="s">
        <v>41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114</v>
      </c>
      <c r="O414">
        <v>3</v>
      </c>
      <c r="P414">
        <v>716</v>
      </c>
      <c r="Q414" s="1" t="s">
        <v>26</v>
      </c>
      <c r="R414">
        <v>0</v>
      </c>
      <c r="S414" s="1" t="s">
        <v>56</v>
      </c>
      <c r="T414" s="1" t="s">
        <v>51</v>
      </c>
    </row>
    <row r="415" spans="1:20" x14ac:dyDescent="0.25">
      <c r="A415" s="1" t="s">
        <v>20</v>
      </c>
      <c r="B415">
        <v>6</v>
      </c>
      <c r="C415">
        <v>4</v>
      </c>
      <c r="D415">
        <v>6</v>
      </c>
      <c r="E415">
        <v>5</v>
      </c>
      <c r="F415" s="1" t="s">
        <v>55</v>
      </c>
      <c r="G415" s="1" t="s">
        <v>41</v>
      </c>
      <c r="H415" s="1" t="s">
        <v>24</v>
      </c>
      <c r="I415" s="1" t="s">
        <v>24</v>
      </c>
      <c r="J415" s="1" t="s">
        <v>23</v>
      </c>
      <c r="K415" s="1" t="s">
        <v>24</v>
      </c>
      <c r="L415" s="1" t="s">
        <v>24</v>
      </c>
      <c r="M415" s="1" t="s">
        <v>24</v>
      </c>
      <c r="N415" s="1" t="s">
        <v>122</v>
      </c>
      <c r="O415">
        <v>4</v>
      </c>
      <c r="P415">
        <v>2916</v>
      </c>
      <c r="Q415" s="1" t="s">
        <v>26</v>
      </c>
      <c r="R415">
        <v>0</v>
      </c>
      <c r="S415" s="1" t="s">
        <v>57</v>
      </c>
      <c r="T415" s="1" t="s">
        <v>34</v>
      </c>
    </row>
    <row r="416" spans="1:20" x14ac:dyDescent="0.25">
      <c r="A416" s="1" t="s">
        <v>20</v>
      </c>
      <c r="B416">
        <v>9</v>
      </c>
      <c r="C416">
        <v>6</v>
      </c>
      <c r="D416">
        <v>5</v>
      </c>
      <c r="E416">
        <v>2</v>
      </c>
      <c r="F416" s="1" t="s">
        <v>21</v>
      </c>
      <c r="G416" s="1" t="s">
        <v>32</v>
      </c>
      <c r="H416" s="1" t="s">
        <v>24</v>
      </c>
      <c r="I416" s="1" t="s">
        <v>24</v>
      </c>
      <c r="J416" s="1" t="s">
        <v>23</v>
      </c>
      <c r="K416" s="1" t="s">
        <v>24</v>
      </c>
      <c r="L416" s="1" t="s">
        <v>24</v>
      </c>
      <c r="M416" s="1" t="s">
        <v>24</v>
      </c>
      <c r="N416" s="1" t="s">
        <v>123</v>
      </c>
      <c r="O416">
        <v>4</v>
      </c>
      <c r="P416">
        <v>826</v>
      </c>
      <c r="Q416" s="1" t="s">
        <v>26</v>
      </c>
      <c r="R416">
        <v>9</v>
      </c>
      <c r="S416" s="1" t="s">
        <v>60</v>
      </c>
      <c r="T416" s="1" t="s">
        <v>51</v>
      </c>
    </row>
    <row r="417" spans="1:20" x14ac:dyDescent="0.25">
      <c r="A417" s="1" t="s">
        <v>35</v>
      </c>
      <c r="B417">
        <v>7</v>
      </c>
      <c r="C417">
        <v>5</v>
      </c>
      <c r="D417">
        <v>5</v>
      </c>
      <c r="E417">
        <v>3</v>
      </c>
      <c r="F417" s="1" t="s">
        <v>31</v>
      </c>
      <c r="G417" s="1" t="s">
        <v>32</v>
      </c>
      <c r="H417" s="1" t="s">
        <v>24</v>
      </c>
      <c r="I417" s="1" t="s">
        <v>24</v>
      </c>
      <c r="J417" s="1" t="s">
        <v>23</v>
      </c>
      <c r="K417" s="1" t="s">
        <v>24</v>
      </c>
      <c r="L417" s="1" t="s">
        <v>24</v>
      </c>
      <c r="M417" s="1" t="s">
        <v>24</v>
      </c>
      <c r="N417" s="1" t="s">
        <v>106</v>
      </c>
      <c r="O417">
        <v>5</v>
      </c>
      <c r="P417">
        <v>2034</v>
      </c>
      <c r="Q417" s="1" t="s">
        <v>36</v>
      </c>
      <c r="R417">
        <v>7</v>
      </c>
      <c r="S417" s="1" t="s">
        <v>42</v>
      </c>
      <c r="T417" s="1" t="s">
        <v>58</v>
      </c>
    </row>
    <row r="418" spans="1:20" x14ac:dyDescent="0.25">
      <c r="A418" s="1" t="s">
        <v>20</v>
      </c>
      <c r="B418">
        <v>19</v>
      </c>
      <c r="C418">
        <v>7</v>
      </c>
      <c r="D418">
        <v>5</v>
      </c>
      <c r="E418">
        <v>5</v>
      </c>
      <c r="F418" s="1" t="s">
        <v>31</v>
      </c>
      <c r="G418" s="1" t="s">
        <v>41</v>
      </c>
      <c r="H418" s="1" t="s">
        <v>24</v>
      </c>
      <c r="I418" s="1" t="s">
        <v>24</v>
      </c>
      <c r="J418" s="1" t="s">
        <v>23</v>
      </c>
      <c r="K418" s="1" t="s">
        <v>24</v>
      </c>
      <c r="L418" s="1" t="s">
        <v>24</v>
      </c>
      <c r="M418" s="1" t="s">
        <v>24</v>
      </c>
      <c r="N418" s="1" t="s">
        <v>119</v>
      </c>
      <c r="O418">
        <v>5</v>
      </c>
      <c r="P418">
        <v>4027</v>
      </c>
      <c r="Q418" s="1" t="s">
        <v>26</v>
      </c>
      <c r="R418">
        <v>5</v>
      </c>
      <c r="S418" s="1" t="s">
        <v>39</v>
      </c>
      <c r="T418" s="1" t="s">
        <v>51</v>
      </c>
    </row>
    <row r="419" spans="1:20" x14ac:dyDescent="0.25">
      <c r="A419" s="1" t="s">
        <v>37</v>
      </c>
      <c r="B419">
        <v>9</v>
      </c>
      <c r="C419">
        <v>8</v>
      </c>
      <c r="D419">
        <v>5</v>
      </c>
      <c r="E419">
        <v>5</v>
      </c>
      <c r="F419" s="1" t="s">
        <v>21</v>
      </c>
      <c r="G419" s="1" t="s">
        <v>32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114</v>
      </c>
      <c r="O419">
        <v>3</v>
      </c>
      <c r="P419">
        <v>716</v>
      </c>
      <c r="Q419" s="1" t="s">
        <v>26</v>
      </c>
      <c r="R419">
        <v>4</v>
      </c>
      <c r="S419" s="1" t="s">
        <v>60</v>
      </c>
      <c r="T419" s="1" t="s">
        <v>53</v>
      </c>
    </row>
    <row r="420" spans="1:20" x14ac:dyDescent="0.25">
      <c r="A420" s="1" t="s">
        <v>81</v>
      </c>
      <c r="B420">
        <v>10</v>
      </c>
      <c r="C420">
        <v>0</v>
      </c>
      <c r="D420">
        <v>5</v>
      </c>
      <c r="E420">
        <v>4</v>
      </c>
      <c r="F420" s="1" t="s">
        <v>31</v>
      </c>
      <c r="G420" s="1" t="s">
        <v>22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80</v>
      </c>
      <c r="O420">
        <v>4</v>
      </c>
      <c r="P420">
        <v>2884</v>
      </c>
      <c r="Q420" s="1" t="s">
        <v>36</v>
      </c>
      <c r="R420">
        <v>3</v>
      </c>
      <c r="S420" s="1" t="s">
        <v>45</v>
      </c>
      <c r="T420" s="1" t="s">
        <v>53</v>
      </c>
    </row>
    <row r="421" spans="1:20" x14ac:dyDescent="0.25">
      <c r="A421" s="1" t="s">
        <v>35</v>
      </c>
      <c r="B421">
        <v>19</v>
      </c>
      <c r="C421">
        <v>5</v>
      </c>
      <c r="D421">
        <v>5</v>
      </c>
      <c r="E421">
        <v>5</v>
      </c>
      <c r="F421" s="1" t="s">
        <v>31</v>
      </c>
      <c r="G421" s="1" t="s">
        <v>41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100</v>
      </c>
      <c r="O421">
        <v>5</v>
      </c>
      <c r="P421">
        <v>2700</v>
      </c>
      <c r="Q421" s="1" t="s">
        <v>36</v>
      </c>
      <c r="R421">
        <v>3</v>
      </c>
      <c r="S421" s="1" t="s">
        <v>45</v>
      </c>
      <c r="T421" s="1" t="s">
        <v>58</v>
      </c>
    </row>
    <row r="422" spans="1:20" x14ac:dyDescent="0.25">
      <c r="A422" s="1" t="s">
        <v>20</v>
      </c>
      <c r="B422">
        <v>4</v>
      </c>
      <c r="C422">
        <v>3</v>
      </c>
      <c r="D422">
        <v>5</v>
      </c>
      <c r="E422">
        <v>5</v>
      </c>
      <c r="F422" s="1" t="s">
        <v>46</v>
      </c>
      <c r="G422" s="1" t="s">
        <v>22</v>
      </c>
      <c r="H422" s="1" t="s">
        <v>24</v>
      </c>
      <c r="I422" s="1" t="s">
        <v>24</v>
      </c>
      <c r="J422" s="1" t="s">
        <v>23</v>
      </c>
      <c r="K422" s="1" t="s">
        <v>24</v>
      </c>
      <c r="L422" s="1" t="s">
        <v>24</v>
      </c>
      <c r="M422" s="1" t="s">
        <v>24</v>
      </c>
      <c r="N422" s="1" t="s">
        <v>106</v>
      </c>
      <c r="O422">
        <v>5</v>
      </c>
      <c r="P422">
        <v>2034</v>
      </c>
      <c r="Q422" s="1" t="s">
        <v>26</v>
      </c>
      <c r="R422">
        <v>3</v>
      </c>
      <c r="S422" s="1" t="s">
        <v>50</v>
      </c>
      <c r="T422" s="1" t="s">
        <v>28</v>
      </c>
    </row>
    <row r="423" spans="1:20" x14ac:dyDescent="0.25">
      <c r="A423" s="1" t="s">
        <v>37</v>
      </c>
      <c r="B423">
        <v>6</v>
      </c>
      <c r="C423">
        <v>5</v>
      </c>
      <c r="D423">
        <v>5</v>
      </c>
      <c r="E423">
        <v>4</v>
      </c>
      <c r="F423" s="1" t="s">
        <v>46</v>
      </c>
      <c r="G423" s="1" t="s">
        <v>41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80</v>
      </c>
      <c r="O423">
        <v>4</v>
      </c>
      <c r="P423">
        <v>2884</v>
      </c>
      <c r="Q423" s="1" t="s">
        <v>26</v>
      </c>
      <c r="R423">
        <v>2</v>
      </c>
      <c r="S423" s="1" t="s">
        <v>47</v>
      </c>
      <c r="T423" s="1" t="s">
        <v>40</v>
      </c>
    </row>
    <row r="424" spans="1:20" x14ac:dyDescent="0.25">
      <c r="A424" s="1" t="s">
        <v>20</v>
      </c>
      <c r="B424">
        <v>27</v>
      </c>
      <c r="C424">
        <v>11</v>
      </c>
      <c r="D424">
        <v>5</v>
      </c>
      <c r="E424">
        <v>3</v>
      </c>
      <c r="F424" s="1" t="s">
        <v>55</v>
      </c>
      <c r="G424" s="1" t="s">
        <v>41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80</v>
      </c>
      <c r="O424">
        <v>4</v>
      </c>
      <c r="P424">
        <v>2884</v>
      </c>
      <c r="Q424" s="1" t="s">
        <v>26</v>
      </c>
      <c r="R424">
        <v>2</v>
      </c>
      <c r="S424" s="1" t="s">
        <v>57</v>
      </c>
      <c r="T424" s="1" t="s">
        <v>58</v>
      </c>
    </row>
    <row r="425" spans="1:20" x14ac:dyDescent="0.25">
      <c r="A425" s="1" t="s">
        <v>48</v>
      </c>
      <c r="B425">
        <v>26</v>
      </c>
      <c r="C425">
        <v>5</v>
      </c>
      <c r="D425">
        <v>5</v>
      </c>
      <c r="E425">
        <v>4</v>
      </c>
      <c r="F425" s="1" t="s">
        <v>31</v>
      </c>
      <c r="G425" s="1" t="s">
        <v>32</v>
      </c>
      <c r="H425" s="1" t="s">
        <v>24</v>
      </c>
      <c r="I425" s="1" t="s">
        <v>24</v>
      </c>
      <c r="J425" s="1" t="s">
        <v>24</v>
      </c>
      <c r="K425" s="1" t="s">
        <v>23</v>
      </c>
      <c r="L425" s="1" t="s">
        <v>23</v>
      </c>
      <c r="M425" s="1" t="s">
        <v>24</v>
      </c>
      <c r="N425" s="1" t="s">
        <v>117</v>
      </c>
      <c r="O425">
        <v>35</v>
      </c>
      <c r="P425">
        <v>787</v>
      </c>
      <c r="Q425" s="1" t="s">
        <v>49</v>
      </c>
      <c r="R425">
        <v>1</v>
      </c>
      <c r="S425" s="1" t="s">
        <v>45</v>
      </c>
      <c r="T425" s="1" t="s">
        <v>28</v>
      </c>
    </row>
    <row r="426" spans="1:20" x14ac:dyDescent="0.25">
      <c r="A426" s="1" t="s">
        <v>48</v>
      </c>
      <c r="B426">
        <v>11</v>
      </c>
      <c r="C426">
        <v>0</v>
      </c>
      <c r="D426">
        <v>5</v>
      </c>
      <c r="E426">
        <v>5</v>
      </c>
      <c r="F426" s="1" t="s">
        <v>46</v>
      </c>
      <c r="G426" s="1" t="s">
        <v>32</v>
      </c>
      <c r="H426" s="1" t="s">
        <v>24</v>
      </c>
      <c r="I426" s="1" t="s">
        <v>24</v>
      </c>
      <c r="J426" s="1" t="s">
        <v>23</v>
      </c>
      <c r="K426" s="1" t="s">
        <v>23</v>
      </c>
      <c r="L426" s="1" t="s">
        <v>24</v>
      </c>
      <c r="M426" s="1" t="s">
        <v>24</v>
      </c>
      <c r="N426" s="1" t="s">
        <v>109</v>
      </c>
      <c r="O426">
        <v>35</v>
      </c>
      <c r="P426">
        <v>732</v>
      </c>
      <c r="Q426" s="1" t="s">
        <v>49</v>
      </c>
      <c r="R426">
        <v>0</v>
      </c>
      <c r="S426" s="1" t="s">
        <v>47</v>
      </c>
      <c r="T426" s="1" t="s">
        <v>28</v>
      </c>
    </row>
    <row r="427" spans="1:20" x14ac:dyDescent="0.25">
      <c r="A427" s="1" t="s">
        <v>20</v>
      </c>
      <c r="B427">
        <v>6</v>
      </c>
      <c r="C427">
        <v>3</v>
      </c>
      <c r="D427">
        <v>5</v>
      </c>
      <c r="E427">
        <v>5</v>
      </c>
      <c r="F427" s="1" t="s">
        <v>55</v>
      </c>
      <c r="G427" s="1" t="s">
        <v>22</v>
      </c>
      <c r="H427" s="1" t="s">
        <v>24</v>
      </c>
      <c r="I427" s="1" t="s">
        <v>24</v>
      </c>
      <c r="J427" s="1" t="s">
        <v>23</v>
      </c>
      <c r="K427" s="1" t="s">
        <v>23</v>
      </c>
      <c r="L427" s="1" t="s">
        <v>24</v>
      </c>
      <c r="M427" s="1" t="s">
        <v>24</v>
      </c>
      <c r="N427" s="1" t="s">
        <v>109</v>
      </c>
      <c r="O427">
        <v>35</v>
      </c>
      <c r="P427">
        <v>732</v>
      </c>
      <c r="Q427" s="1" t="s">
        <v>26</v>
      </c>
      <c r="R427">
        <v>0</v>
      </c>
      <c r="S427" s="1" t="s">
        <v>56</v>
      </c>
      <c r="T427" s="1" t="s">
        <v>40</v>
      </c>
    </row>
    <row r="428" spans="1:20" x14ac:dyDescent="0.25">
      <c r="A428" s="1" t="s">
        <v>35</v>
      </c>
      <c r="B428">
        <v>5</v>
      </c>
      <c r="C428">
        <v>0</v>
      </c>
      <c r="D428">
        <v>5</v>
      </c>
      <c r="E428">
        <v>5</v>
      </c>
      <c r="F428" s="1" t="s">
        <v>46</v>
      </c>
      <c r="G428" s="1" t="s">
        <v>32</v>
      </c>
      <c r="H428" s="1" t="s">
        <v>24</v>
      </c>
      <c r="I428" s="1" t="s">
        <v>24</v>
      </c>
      <c r="J428" s="1" t="s">
        <v>23</v>
      </c>
      <c r="K428" s="1" t="s">
        <v>24</v>
      </c>
      <c r="L428" s="1" t="s">
        <v>24</v>
      </c>
      <c r="M428" s="1" t="s">
        <v>24</v>
      </c>
      <c r="N428" s="1" t="s">
        <v>120</v>
      </c>
      <c r="O428">
        <v>5</v>
      </c>
      <c r="P428">
        <v>3933</v>
      </c>
      <c r="Q428" s="1" t="s">
        <v>36</v>
      </c>
      <c r="R428">
        <v>0</v>
      </c>
      <c r="S428" s="1" t="s">
        <v>47</v>
      </c>
      <c r="T428" s="1" t="s">
        <v>51</v>
      </c>
    </row>
    <row r="429" spans="1:20" x14ac:dyDescent="0.25">
      <c r="A429" s="1" t="s">
        <v>20</v>
      </c>
      <c r="B429">
        <v>24</v>
      </c>
      <c r="C429">
        <v>3</v>
      </c>
      <c r="D429">
        <v>5</v>
      </c>
      <c r="E429">
        <v>5</v>
      </c>
      <c r="F429" s="1" t="s">
        <v>55</v>
      </c>
      <c r="G429" s="1" t="s">
        <v>41</v>
      </c>
      <c r="H429" s="1" t="s">
        <v>24</v>
      </c>
      <c r="I429" s="1" t="s">
        <v>24</v>
      </c>
      <c r="J429" s="1" t="s">
        <v>23</v>
      </c>
      <c r="K429" s="1" t="s">
        <v>24</v>
      </c>
      <c r="L429" s="1" t="s">
        <v>24</v>
      </c>
      <c r="M429" s="1" t="s">
        <v>24</v>
      </c>
      <c r="N429" s="1" t="s">
        <v>122</v>
      </c>
      <c r="O429">
        <v>4</v>
      </c>
      <c r="P429">
        <v>2916</v>
      </c>
      <c r="Q429" s="1" t="s">
        <v>26</v>
      </c>
      <c r="R429">
        <v>0</v>
      </c>
      <c r="S429" s="1" t="s">
        <v>59</v>
      </c>
      <c r="T429" s="1" t="s">
        <v>53</v>
      </c>
    </row>
    <row r="430" spans="1:20" x14ac:dyDescent="0.25">
      <c r="A430" s="1" t="s">
        <v>20</v>
      </c>
      <c r="B430">
        <v>5</v>
      </c>
      <c r="C430">
        <v>4</v>
      </c>
      <c r="D430">
        <v>4</v>
      </c>
      <c r="E430">
        <v>5</v>
      </c>
      <c r="F430" s="1" t="s">
        <v>46</v>
      </c>
      <c r="G430" s="1" t="s">
        <v>41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100</v>
      </c>
      <c r="O430">
        <v>5</v>
      </c>
      <c r="P430">
        <v>2700</v>
      </c>
      <c r="Q430" s="1" t="s">
        <v>26</v>
      </c>
      <c r="R430">
        <v>11</v>
      </c>
      <c r="S430" s="1" t="s">
        <v>47</v>
      </c>
      <c r="T430" s="1" t="s">
        <v>51</v>
      </c>
    </row>
    <row r="431" spans="1:20" x14ac:dyDescent="0.25">
      <c r="A431" s="1" t="s">
        <v>37</v>
      </c>
      <c r="B431">
        <v>4</v>
      </c>
      <c r="C431">
        <v>0</v>
      </c>
      <c r="D431">
        <v>4</v>
      </c>
      <c r="E431">
        <v>5</v>
      </c>
      <c r="F431" s="1" t="s">
        <v>21</v>
      </c>
      <c r="G431" s="1" t="s">
        <v>41</v>
      </c>
      <c r="H431" s="1" t="s">
        <v>24</v>
      </c>
      <c r="I431" s="1" t="s">
        <v>24</v>
      </c>
      <c r="J431" s="1" t="s">
        <v>23</v>
      </c>
      <c r="K431" s="1" t="s">
        <v>24</v>
      </c>
      <c r="L431" s="1" t="s">
        <v>24</v>
      </c>
      <c r="M431" s="1" t="s">
        <v>24</v>
      </c>
      <c r="N431" s="1" t="s">
        <v>95</v>
      </c>
      <c r="O431">
        <v>5</v>
      </c>
      <c r="P431">
        <v>3025</v>
      </c>
      <c r="Q431" s="1" t="s">
        <v>26</v>
      </c>
      <c r="R431">
        <v>9</v>
      </c>
      <c r="S431" s="1" t="s">
        <v>33</v>
      </c>
      <c r="T431" s="1" t="s">
        <v>30</v>
      </c>
    </row>
    <row r="432" spans="1:20" x14ac:dyDescent="0.25">
      <c r="A432" s="1" t="s">
        <v>20</v>
      </c>
      <c r="B432">
        <v>6</v>
      </c>
      <c r="C432">
        <v>4</v>
      </c>
      <c r="D432">
        <v>4</v>
      </c>
      <c r="E432">
        <v>5</v>
      </c>
      <c r="F432" s="1" t="s">
        <v>21</v>
      </c>
      <c r="G432" s="1" t="s">
        <v>41</v>
      </c>
      <c r="H432" s="1" t="s">
        <v>24</v>
      </c>
      <c r="I432" s="1" t="s">
        <v>24</v>
      </c>
      <c r="J432" s="1" t="s">
        <v>23</v>
      </c>
      <c r="K432" s="1" t="s">
        <v>24</v>
      </c>
      <c r="L432" s="1" t="s">
        <v>24</v>
      </c>
      <c r="M432" s="1" t="s">
        <v>24</v>
      </c>
      <c r="N432" s="1" t="s">
        <v>95</v>
      </c>
      <c r="O432">
        <v>5</v>
      </c>
      <c r="P432">
        <v>3025</v>
      </c>
      <c r="Q432" s="1" t="s">
        <v>26</v>
      </c>
      <c r="R432">
        <v>7</v>
      </c>
      <c r="S432" s="1" t="s">
        <v>60</v>
      </c>
      <c r="T432" s="1" t="s">
        <v>28</v>
      </c>
    </row>
    <row r="433" spans="1:20" x14ac:dyDescent="0.25">
      <c r="A433" s="1" t="s">
        <v>20</v>
      </c>
      <c r="B433">
        <v>15</v>
      </c>
      <c r="C433">
        <v>3</v>
      </c>
      <c r="D433">
        <v>4</v>
      </c>
      <c r="E433">
        <v>3</v>
      </c>
      <c r="F433" s="1" t="s">
        <v>21</v>
      </c>
      <c r="G433" s="1" t="s">
        <v>32</v>
      </c>
      <c r="H433" s="1" t="s">
        <v>24</v>
      </c>
      <c r="I433" s="1" t="s">
        <v>24</v>
      </c>
      <c r="J433" s="1" t="s">
        <v>23</v>
      </c>
      <c r="K433" s="1" t="s">
        <v>24</v>
      </c>
      <c r="L433" s="1" t="s">
        <v>24</v>
      </c>
      <c r="M433" s="1" t="s">
        <v>24</v>
      </c>
      <c r="N433" s="1" t="s">
        <v>123</v>
      </c>
      <c r="O433">
        <v>4</v>
      </c>
      <c r="P433">
        <v>826</v>
      </c>
      <c r="Q433" s="1" t="s">
        <v>26</v>
      </c>
      <c r="R433">
        <v>7</v>
      </c>
      <c r="S433" s="1" t="s">
        <v>27</v>
      </c>
      <c r="T433" s="1" t="s">
        <v>40</v>
      </c>
    </row>
    <row r="434" spans="1:20" x14ac:dyDescent="0.25">
      <c r="A434" s="1" t="s">
        <v>65</v>
      </c>
      <c r="B434">
        <v>20</v>
      </c>
      <c r="C434">
        <v>7</v>
      </c>
      <c r="D434">
        <v>4</v>
      </c>
      <c r="E434">
        <v>3</v>
      </c>
      <c r="F434" s="1" t="s">
        <v>46</v>
      </c>
      <c r="G434" s="1" t="s">
        <v>41</v>
      </c>
      <c r="H434" s="1" t="s">
        <v>24</v>
      </c>
      <c r="I434" s="1" t="s">
        <v>24</v>
      </c>
      <c r="J434" s="1" t="s">
        <v>23</v>
      </c>
      <c r="K434" s="1" t="s">
        <v>24</v>
      </c>
      <c r="L434" s="1" t="s">
        <v>24</v>
      </c>
      <c r="M434" s="1" t="s">
        <v>24</v>
      </c>
      <c r="N434" s="1" t="s">
        <v>62</v>
      </c>
      <c r="O434">
        <v>3</v>
      </c>
      <c r="P434">
        <v>3981</v>
      </c>
      <c r="Q434" s="1" t="s">
        <v>36</v>
      </c>
      <c r="R434">
        <v>6</v>
      </c>
      <c r="S434" s="1" t="s">
        <v>47</v>
      </c>
      <c r="T434" s="1" t="s">
        <v>34</v>
      </c>
    </row>
    <row r="435" spans="1:20" x14ac:dyDescent="0.25">
      <c r="A435" s="1" t="s">
        <v>20</v>
      </c>
      <c r="B435">
        <v>9</v>
      </c>
      <c r="C435">
        <v>5</v>
      </c>
      <c r="D435">
        <v>4</v>
      </c>
      <c r="E435">
        <v>5</v>
      </c>
      <c r="F435" s="1" t="s">
        <v>31</v>
      </c>
      <c r="G435" s="1" t="s">
        <v>22</v>
      </c>
      <c r="H435" s="1" t="s">
        <v>24</v>
      </c>
      <c r="I435" s="1" t="s">
        <v>24</v>
      </c>
      <c r="J435" s="1" t="s">
        <v>23</v>
      </c>
      <c r="K435" s="1" t="s">
        <v>24</v>
      </c>
      <c r="L435" s="1" t="s">
        <v>24</v>
      </c>
      <c r="M435" s="1" t="s">
        <v>24</v>
      </c>
      <c r="N435" s="1" t="s">
        <v>122</v>
      </c>
      <c r="O435">
        <v>4</v>
      </c>
      <c r="P435">
        <v>2916</v>
      </c>
      <c r="Q435" s="1" t="s">
        <v>26</v>
      </c>
      <c r="R435">
        <v>6</v>
      </c>
      <c r="S435" s="1" t="s">
        <v>45</v>
      </c>
      <c r="T435" s="1" t="s">
        <v>28</v>
      </c>
    </row>
    <row r="436" spans="1:20" x14ac:dyDescent="0.25">
      <c r="A436" s="1" t="s">
        <v>35</v>
      </c>
      <c r="B436">
        <v>7</v>
      </c>
      <c r="C436">
        <v>3</v>
      </c>
      <c r="D436">
        <v>4</v>
      </c>
      <c r="E436">
        <v>4</v>
      </c>
      <c r="F436" s="1" t="s">
        <v>46</v>
      </c>
      <c r="G436" s="1" t="s">
        <v>41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80</v>
      </c>
      <c r="O436">
        <v>4</v>
      </c>
      <c r="P436">
        <v>2884</v>
      </c>
      <c r="Q436" s="1" t="s">
        <v>36</v>
      </c>
      <c r="R436">
        <v>5</v>
      </c>
      <c r="S436" s="1" t="s">
        <v>52</v>
      </c>
      <c r="T436" s="1" t="s">
        <v>30</v>
      </c>
    </row>
    <row r="437" spans="1:20" x14ac:dyDescent="0.25">
      <c r="A437" s="1" t="s">
        <v>48</v>
      </c>
      <c r="B437">
        <v>12</v>
      </c>
      <c r="C437">
        <v>7</v>
      </c>
      <c r="D437">
        <v>4</v>
      </c>
      <c r="E437">
        <v>5</v>
      </c>
      <c r="F437" s="1" t="s">
        <v>55</v>
      </c>
      <c r="G437" s="1" t="s">
        <v>32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80</v>
      </c>
      <c r="O437">
        <v>4</v>
      </c>
      <c r="P437">
        <v>2884</v>
      </c>
      <c r="Q437" s="1" t="s">
        <v>49</v>
      </c>
      <c r="R437">
        <v>5</v>
      </c>
      <c r="S437" s="1" t="s">
        <v>57</v>
      </c>
      <c r="T437" s="1" t="s">
        <v>58</v>
      </c>
    </row>
    <row r="438" spans="1:20" x14ac:dyDescent="0.25">
      <c r="A438" s="1" t="s">
        <v>20</v>
      </c>
      <c r="B438">
        <v>13</v>
      </c>
      <c r="C438">
        <v>4</v>
      </c>
      <c r="D438">
        <v>4</v>
      </c>
      <c r="E438">
        <v>5</v>
      </c>
      <c r="F438" s="1" t="s">
        <v>21</v>
      </c>
      <c r="G438" s="1" t="s">
        <v>22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114</v>
      </c>
      <c r="O438">
        <v>3</v>
      </c>
      <c r="P438">
        <v>716</v>
      </c>
      <c r="Q438" s="1" t="s">
        <v>26</v>
      </c>
      <c r="R438">
        <v>5</v>
      </c>
      <c r="S438" s="1" t="s">
        <v>60</v>
      </c>
      <c r="T438" s="1" t="s">
        <v>40</v>
      </c>
    </row>
    <row r="439" spans="1:20" x14ac:dyDescent="0.25">
      <c r="A439" s="1" t="s">
        <v>37</v>
      </c>
      <c r="B439">
        <v>14</v>
      </c>
      <c r="C439">
        <v>0</v>
      </c>
      <c r="D439">
        <v>4</v>
      </c>
      <c r="E439">
        <v>2</v>
      </c>
      <c r="F439" s="1" t="s">
        <v>31</v>
      </c>
      <c r="G439" s="1" t="s">
        <v>32</v>
      </c>
      <c r="H439" s="1" t="s">
        <v>24</v>
      </c>
      <c r="I439" s="1" t="s">
        <v>23</v>
      </c>
      <c r="J439" s="1" t="s">
        <v>23</v>
      </c>
      <c r="K439" s="1" t="s">
        <v>23</v>
      </c>
      <c r="L439" s="1" t="s">
        <v>24</v>
      </c>
      <c r="M439" s="1" t="s">
        <v>24</v>
      </c>
      <c r="N439" s="1" t="s">
        <v>105</v>
      </c>
      <c r="O439">
        <v>45</v>
      </c>
      <c r="P439">
        <v>188</v>
      </c>
      <c r="Q439" s="1" t="s">
        <v>26</v>
      </c>
      <c r="R439">
        <v>4</v>
      </c>
      <c r="S439" s="1" t="s">
        <v>42</v>
      </c>
      <c r="T439" s="1" t="s">
        <v>40</v>
      </c>
    </row>
    <row r="440" spans="1:20" x14ac:dyDescent="0.25">
      <c r="A440" s="1" t="s">
        <v>37</v>
      </c>
      <c r="B440">
        <v>5</v>
      </c>
      <c r="C440">
        <v>5</v>
      </c>
      <c r="D440">
        <v>4</v>
      </c>
      <c r="E440">
        <v>5</v>
      </c>
      <c r="F440" s="1" t="s">
        <v>31</v>
      </c>
      <c r="G440" s="1" t="s">
        <v>41</v>
      </c>
      <c r="H440" s="1" t="s">
        <v>24</v>
      </c>
      <c r="I440" s="1" t="s">
        <v>24</v>
      </c>
      <c r="J440" s="1" t="s">
        <v>23</v>
      </c>
      <c r="K440" s="1" t="s">
        <v>24</v>
      </c>
      <c r="L440" s="1" t="s">
        <v>24</v>
      </c>
      <c r="M440" s="1" t="s">
        <v>24</v>
      </c>
      <c r="N440" s="1" t="s">
        <v>90</v>
      </c>
      <c r="O440">
        <v>5</v>
      </c>
      <c r="P440">
        <v>3348</v>
      </c>
      <c r="Q440" s="1" t="s">
        <v>26</v>
      </c>
      <c r="R440">
        <v>3</v>
      </c>
      <c r="S440" s="1" t="s">
        <v>42</v>
      </c>
      <c r="T440" s="1" t="s">
        <v>28</v>
      </c>
    </row>
    <row r="441" spans="1:20" x14ac:dyDescent="0.25">
      <c r="A441" s="1" t="s">
        <v>20</v>
      </c>
      <c r="B441">
        <v>4</v>
      </c>
      <c r="C441">
        <v>3</v>
      </c>
      <c r="D441">
        <v>4</v>
      </c>
      <c r="E441">
        <v>5</v>
      </c>
      <c r="F441" s="1" t="s">
        <v>55</v>
      </c>
      <c r="G441" s="1" t="s">
        <v>41</v>
      </c>
      <c r="H441" s="1" t="s">
        <v>24</v>
      </c>
      <c r="I441" s="1" t="s">
        <v>24</v>
      </c>
      <c r="J441" s="1" t="s">
        <v>23</v>
      </c>
      <c r="K441" s="1" t="s">
        <v>24</v>
      </c>
      <c r="L441" s="1" t="s">
        <v>24</v>
      </c>
      <c r="M441" s="1" t="s">
        <v>24</v>
      </c>
      <c r="N441" s="1" t="s">
        <v>90</v>
      </c>
      <c r="O441">
        <v>5</v>
      </c>
      <c r="P441">
        <v>3348</v>
      </c>
      <c r="Q441" s="1" t="s">
        <v>26</v>
      </c>
      <c r="R441">
        <v>3</v>
      </c>
      <c r="S441" s="1" t="s">
        <v>56</v>
      </c>
      <c r="T441" s="1" t="s">
        <v>58</v>
      </c>
    </row>
    <row r="442" spans="1:20" x14ac:dyDescent="0.25">
      <c r="A442" s="1" t="s">
        <v>112</v>
      </c>
      <c r="B442">
        <v>9</v>
      </c>
      <c r="C442">
        <v>7</v>
      </c>
      <c r="D442">
        <v>4</v>
      </c>
      <c r="E442">
        <v>5</v>
      </c>
      <c r="F442" s="1" t="s">
        <v>31</v>
      </c>
      <c r="G442" s="1" t="s">
        <v>41</v>
      </c>
      <c r="H442" s="1" t="s">
        <v>24</v>
      </c>
      <c r="I442" s="1" t="s">
        <v>24</v>
      </c>
      <c r="J442" s="1" t="s">
        <v>23</v>
      </c>
      <c r="K442" s="1" t="s">
        <v>23</v>
      </c>
      <c r="L442" s="1" t="s">
        <v>23</v>
      </c>
      <c r="M442" s="1" t="s">
        <v>24</v>
      </c>
      <c r="N442" s="1" t="s">
        <v>115</v>
      </c>
      <c r="O442">
        <v>3</v>
      </c>
      <c r="P442">
        <v>315</v>
      </c>
      <c r="Q442" s="1" t="s">
        <v>26</v>
      </c>
      <c r="R442">
        <v>2</v>
      </c>
      <c r="S442" s="1" t="s">
        <v>39</v>
      </c>
      <c r="T442" s="1" t="s">
        <v>40</v>
      </c>
    </row>
    <row r="443" spans="1:20" x14ac:dyDescent="0.25">
      <c r="A443" s="1" t="s">
        <v>35</v>
      </c>
      <c r="B443">
        <v>6</v>
      </c>
      <c r="C443">
        <v>0</v>
      </c>
      <c r="D443">
        <v>4</v>
      </c>
      <c r="E443">
        <v>4</v>
      </c>
      <c r="F443" s="1" t="s">
        <v>55</v>
      </c>
      <c r="G443" s="1" t="s">
        <v>22</v>
      </c>
      <c r="H443" s="1" t="s">
        <v>24</v>
      </c>
      <c r="I443" s="1" t="s">
        <v>24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62</v>
      </c>
      <c r="O443">
        <v>3</v>
      </c>
      <c r="P443">
        <v>3981</v>
      </c>
      <c r="Q443" s="1" t="s">
        <v>36</v>
      </c>
      <c r="R443">
        <v>1</v>
      </c>
      <c r="S443" s="1" t="s">
        <v>59</v>
      </c>
      <c r="T443" s="1" t="s">
        <v>53</v>
      </c>
    </row>
    <row r="444" spans="1:20" x14ac:dyDescent="0.25">
      <c r="A444" s="1" t="s">
        <v>35</v>
      </c>
      <c r="B444">
        <v>10</v>
      </c>
      <c r="C444">
        <v>5</v>
      </c>
      <c r="D444">
        <v>4</v>
      </c>
      <c r="E444">
        <v>4</v>
      </c>
      <c r="F444" s="1" t="s">
        <v>46</v>
      </c>
      <c r="G444" s="1" t="s">
        <v>32</v>
      </c>
      <c r="H444" s="1" t="s">
        <v>24</v>
      </c>
      <c r="I444" s="1" t="s">
        <v>24</v>
      </c>
      <c r="J444" s="1" t="s">
        <v>23</v>
      </c>
      <c r="K444" s="1" t="s">
        <v>24</v>
      </c>
      <c r="L444" s="1" t="s">
        <v>24</v>
      </c>
      <c r="M444" s="1" t="s">
        <v>23</v>
      </c>
      <c r="N444" s="1" t="s">
        <v>70</v>
      </c>
      <c r="O444">
        <v>4</v>
      </c>
      <c r="P444">
        <v>3003</v>
      </c>
      <c r="Q444" s="1" t="s">
        <v>36</v>
      </c>
      <c r="R444">
        <v>1</v>
      </c>
      <c r="S444" s="1" t="s">
        <v>50</v>
      </c>
      <c r="T444" s="1" t="s">
        <v>30</v>
      </c>
    </row>
    <row r="445" spans="1:20" x14ac:dyDescent="0.25">
      <c r="A445" s="1" t="s">
        <v>20</v>
      </c>
      <c r="B445">
        <v>14</v>
      </c>
      <c r="C445">
        <v>8</v>
      </c>
      <c r="D445">
        <v>4</v>
      </c>
      <c r="E445">
        <v>5</v>
      </c>
      <c r="F445" s="1" t="s">
        <v>46</v>
      </c>
      <c r="G445" s="1" t="s">
        <v>41</v>
      </c>
      <c r="H445" s="1" t="s">
        <v>24</v>
      </c>
      <c r="I445" s="1" t="s">
        <v>24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90</v>
      </c>
      <c r="O445">
        <v>5</v>
      </c>
      <c r="P445">
        <v>3348</v>
      </c>
      <c r="Q445" s="1" t="s">
        <v>26</v>
      </c>
      <c r="R445">
        <v>1</v>
      </c>
      <c r="S445" s="1" t="s">
        <v>50</v>
      </c>
      <c r="T445" s="1" t="s">
        <v>58</v>
      </c>
    </row>
    <row r="446" spans="1:20" x14ac:dyDescent="0.25">
      <c r="A446" s="1" t="s">
        <v>35</v>
      </c>
      <c r="B446">
        <v>9</v>
      </c>
      <c r="C446">
        <v>3</v>
      </c>
      <c r="D446">
        <v>4</v>
      </c>
      <c r="E446">
        <v>5</v>
      </c>
      <c r="F446" s="1" t="s">
        <v>46</v>
      </c>
      <c r="G446" s="1" t="s">
        <v>32</v>
      </c>
      <c r="H446" s="1" t="s">
        <v>24</v>
      </c>
      <c r="I446" s="1" t="s">
        <v>24</v>
      </c>
      <c r="J446" s="1" t="s">
        <v>23</v>
      </c>
      <c r="K446" s="1" t="s">
        <v>24</v>
      </c>
      <c r="L446" s="1" t="s">
        <v>24</v>
      </c>
      <c r="M446" s="1" t="s">
        <v>24</v>
      </c>
      <c r="N446" s="1" t="s">
        <v>106</v>
      </c>
      <c r="O446">
        <v>5</v>
      </c>
      <c r="P446">
        <v>2034</v>
      </c>
      <c r="Q446" s="1" t="s">
        <v>36</v>
      </c>
      <c r="R446">
        <v>1</v>
      </c>
      <c r="S446" s="1" t="s">
        <v>52</v>
      </c>
      <c r="T446" s="1" t="s">
        <v>28</v>
      </c>
    </row>
    <row r="447" spans="1:20" x14ac:dyDescent="0.25">
      <c r="A447" s="1" t="s">
        <v>37</v>
      </c>
      <c r="B447">
        <v>7</v>
      </c>
      <c r="C447">
        <v>4</v>
      </c>
      <c r="D447">
        <v>4</v>
      </c>
      <c r="E447">
        <v>5</v>
      </c>
      <c r="F447" s="1" t="s">
        <v>21</v>
      </c>
      <c r="G447" s="1" t="s">
        <v>41</v>
      </c>
      <c r="H447" s="1" t="s">
        <v>24</v>
      </c>
      <c r="I447" s="1" t="s">
        <v>24</v>
      </c>
      <c r="J447" s="1" t="s">
        <v>23</v>
      </c>
      <c r="K447" s="1" t="s">
        <v>24</v>
      </c>
      <c r="L447" s="1" t="s">
        <v>24</v>
      </c>
      <c r="M447" s="1" t="s">
        <v>24</v>
      </c>
      <c r="N447" s="1" t="s">
        <v>108</v>
      </c>
      <c r="O447">
        <v>35</v>
      </c>
      <c r="P447">
        <v>1228</v>
      </c>
      <c r="Q447" s="1" t="s">
        <v>26</v>
      </c>
      <c r="R447">
        <v>1</v>
      </c>
      <c r="S447" s="1" t="s">
        <v>33</v>
      </c>
      <c r="T447" s="1" t="s">
        <v>30</v>
      </c>
    </row>
    <row r="448" spans="1:20" x14ac:dyDescent="0.25">
      <c r="A448" s="1" t="s">
        <v>20</v>
      </c>
      <c r="B448">
        <v>9</v>
      </c>
      <c r="C448">
        <v>3</v>
      </c>
      <c r="D448">
        <v>4</v>
      </c>
      <c r="E448">
        <v>5</v>
      </c>
      <c r="F448" s="1" t="s">
        <v>46</v>
      </c>
      <c r="G448" s="1" t="s">
        <v>22</v>
      </c>
      <c r="H448" s="1" t="s">
        <v>24</v>
      </c>
      <c r="I448" s="1" t="s">
        <v>24</v>
      </c>
      <c r="J448" s="1" t="s">
        <v>23</v>
      </c>
      <c r="K448" s="1" t="s">
        <v>24</v>
      </c>
      <c r="L448" s="1" t="s">
        <v>24</v>
      </c>
      <c r="M448" s="1" t="s">
        <v>24</v>
      </c>
      <c r="N448" s="1" t="s">
        <v>108</v>
      </c>
      <c r="O448">
        <v>35</v>
      </c>
      <c r="P448">
        <v>1228</v>
      </c>
      <c r="Q448" s="1" t="s">
        <v>26</v>
      </c>
      <c r="R448">
        <v>1</v>
      </c>
      <c r="S448" s="1" t="s">
        <v>47</v>
      </c>
      <c r="T448" s="1" t="s">
        <v>58</v>
      </c>
    </row>
    <row r="449" spans="1:20" x14ac:dyDescent="0.25">
      <c r="A449" s="1" t="s">
        <v>20</v>
      </c>
      <c r="B449">
        <v>2</v>
      </c>
      <c r="C449">
        <v>1</v>
      </c>
      <c r="D449">
        <v>4</v>
      </c>
      <c r="E449">
        <v>4</v>
      </c>
      <c r="F449" s="1" t="s">
        <v>31</v>
      </c>
      <c r="G449" s="1" t="s">
        <v>32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24</v>
      </c>
      <c r="M449" s="1" t="s">
        <v>24</v>
      </c>
      <c r="N449" s="1" t="s">
        <v>25</v>
      </c>
      <c r="O449">
        <v>3</v>
      </c>
      <c r="P449">
        <v>3773</v>
      </c>
      <c r="Q449" s="1" t="s">
        <v>26</v>
      </c>
      <c r="R449">
        <v>0</v>
      </c>
      <c r="S449" s="1" t="s">
        <v>42</v>
      </c>
      <c r="T449" s="1" t="s">
        <v>40</v>
      </c>
    </row>
    <row r="450" spans="1:20" x14ac:dyDescent="0.25">
      <c r="A450" s="1" t="s">
        <v>20</v>
      </c>
      <c r="B450">
        <v>17</v>
      </c>
      <c r="C450">
        <v>4</v>
      </c>
      <c r="D450">
        <v>4</v>
      </c>
      <c r="E450">
        <v>4</v>
      </c>
      <c r="F450" s="1" t="s">
        <v>46</v>
      </c>
      <c r="G450" s="1" t="s">
        <v>32</v>
      </c>
      <c r="H450" s="1" t="s">
        <v>24</v>
      </c>
      <c r="I450" s="1" t="s">
        <v>24</v>
      </c>
      <c r="J450" s="1" t="s">
        <v>23</v>
      </c>
      <c r="K450" s="1" t="s">
        <v>23</v>
      </c>
      <c r="L450" s="1" t="s">
        <v>23</v>
      </c>
      <c r="M450" s="1" t="s">
        <v>24</v>
      </c>
      <c r="N450" s="1" t="s">
        <v>115</v>
      </c>
      <c r="O450">
        <v>3</v>
      </c>
      <c r="P450">
        <v>315</v>
      </c>
      <c r="Q450" s="1" t="s">
        <v>26</v>
      </c>
      <c r="R450">
        <v>0</v>
      </c>
      <c r="S450" s="1" t="s">
        <v>52</v>
      </c>
      <c r="T450" s="1" t="s">
        <v>53</v>
      </c>
    </row>
    <row r="451" spans="1:20" x14ac:dyDescent="0.25">
      <c r="A451" s="1" t="s">
        <v>61</v>
      </c>
      <c r="B451">
        <v>4</v>
      </c>
      <c r="C451">
        <v>3</v>
      </c>
      <c r="D451">
        <v>3</v>
      </c>
      <c r="E451">
        <v>5</v>
      </c>
      <c r="F451" s="1" t="s">
        <v>55</v>
      </c>
      <c r="G451" s="1" t="s">
        <v>22</v>
      </c>
      <c r="H451" s="1" t="s">
        <v>24</v>
      </c>
      <c r="I451" s="1" t="s">
        <v>24</v>
      </c>
      <c r="J451" s="1" t="s">
        <v>23</v>
      </c>
      <c r="K451" s="1" t="s">
        <v>24</v>
      </c>
      <c r="L451" s="1" t="s">
        <v>24</v>
      </c>
      <c r="M451" s="1" t="s">
        <v>24</v>
      </c>
      <c r="N451" s="1" t="s">
        <v>102</v>
      </c>
      <c r="O451">
        <v>5</v>
      </c>
      <c r="P451">
        <v>1282</v>
      </c>
      <c r="Q451" s="1" t="s">
        <v>36</v>
      </c>
      <c r="R451">
        <v>11</v>
      </c>
      <c r="S451" s="1" t="s">
        <v>57</v>
      </c>
      <c r="T451" s="1" t="s">
        <v>28</v>
      </c>
    </row>
    <row r="452" spans="1:20" x14ac:dyDescent="0.25">
      <c r="A452" s="1" t="s">
        <v>20</v>
      </c>
      <c r="B452">
        <v>5</v>
      </c>
      <c r="C452">
        <v>4</v>
      </c>
      <c r="D452">
        <v>3</v>
      </c>
      <c r="E452">
        <v>5</v>
      </c>
      <c r="F452" s="1" t="s">
        <v>31</v>
      </c>
      <c r="G452" s="1" t="s">
        <v>22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114</v>
      </c>
      <c r="O452">
        <v>3</v>
      </c>
      <c r="P452">
        <v>716</v>
      </c>
      <c r="Q452" s="1" t="s">
        <v>26</v>
      </c>
      <c r="R452">
        <v>8</v>
      </c>
      <c r="S452" s="1" t="s">
        <v>39</v>
      </c>
      <c r="T452" s="1" t="s">
        <v>53</v>
      </c>
    </row>
    <row r="453" spans="1:20" x14ac:dyDescent="0.25">
      <c r="A453" s="1" t="s">
        <v>20</v>
      </c>
      <c r="B453">
        <v>4</v>
      </c>
      <c r="C453">
        <v>4</v>
      </c>
      <c r="D453">
        <v>3</v>
      </c>
      <c r="E453">
        <v>2</v>
      </c>
      <c r="F453" s="1" t="s">
        <v>21</v>
      </c>
      <c r="G453" s="1" t="s">
        <v>41</v>
      </c>
      <c r="H453" s="1" t="s">
        <v>23</v>
      </c>
      <c r="I453" s="1" t="s">
        <v>24</v>
      </c>
      <c r="J453" s="1" t="s">
        <v>23</v>
      </c>
      <c r="K453" s="1" t="s">
        <v>23</v>
      </c>
      <c r="L453" s="1" t="s">
        <v>24</v>
      </c>
      <c r="M453" s="1" t="s">
        <v>24</v>
      </c>
      <c r="N453" s="1" t="s">
        <v>25</v>
      </c>
      <c r="O453">
        <v>3</v>
      </c>
      <c r="P453">
        <v>3773</v>
      </c>
      <c r="Q453" s="1" t="s">
        <v>26</v>
      </c>
      <c r="R453">
        <v>5</v>
      </c>
      <c r="S453" s="1" t="s">
        <v>60</v>
      </c>
      <c r="T453" s="1" t="s">
        <v>53</v>
      </c>
    </row>
    <row r="454" spans="1:20" x14ac:dyDescent="0.25">
      <c r="A454" s="1" t="s">
        <v>93</v>
      </c>
      <c r="B454">
        <v>9</v>
      </c>
      <c r="C454">
        <v>6</v>
      </c>
      <c r="D454">
        <v>3</v>
      </c>
      <c r="E454">
        <v>5</v>
      </c>
      <c r="F454" s="1" t="s">
        <v>55</v>
      </c>
      <c r="G454" s="1" t="s">
        <v>22</v>
      </c>
      <c r="H454" s="1" t="s">
        <v>24</v>
      </c>
      <c r="I454" s="1" t="s">
        <v>24</v>
      </c>
      <c r="J454" s="1" t="s">
        <v>23</v>
      </c>
      <c r="K454" s="1" t="s">
        <v>24</v>
      </c>
      <c r="L454" s="1" t="s">
        <v>24</v>
      </c>
      <c r="M454" s="1" t="s">
        <v>24</v>
      </c>
      <c r="N454" s="1" t="s">
        <v>119</v>
      </c>
      <c r="O454">
        <v>5</v>
      </c>
      <c r="P454">
        <v>4027</v>
      </c>
      <c r="Q454" s="1" t="s">
        <v>36</v>
      </c>
      <c r="R454">
        <v>5</v>
      </c>
      <c r="S454" s="1" t="s">
        <v>59</v>
      </c>
      <c r="T454" s="1" t="s">
        <v>34</v>
      </c>
    </row>
    <row r="455" spans="1:20" x14ac:dyDescent="0.25">
      <c r="A455" s="1" t="s">
        <v>20</v>
      </c>
      <c r="B455">
        <v>21</v>
      </c>
      <c r="C455">
        <v>6</v>
      </c>
      <c r="D455">
        <v>3</v>
      </c>
      <c r="E455">
        <v>4</v>
      </c>
      <c r="F455" s="1" t="s">
        <v>46</v>
      </c>
      <c r="G455" s="1" t="s">
        <v>41</v>
      </c>
      <c r="H455" s="1" t="s">
        <v>24</v>
      </c>
      <c r="I455" s="1" t="s">
        <v>24</v>
      </c>
      <c r="J455" s="1" t="s">
        <v>23</v>
      </c>
      <c r="K455" s="1" t="s">
        <v>24</v>
      </c>
      <c r="L455" s="1" t="s">
        <v>24</v>
      </c>
      <c r="M455" s="1" t="s">
        <v>24</v>
      </c>
      <c r="N455" s="1" t="s">
        <v>123</v>
      </c>
      <c r="O455">
        <v>4</v>
      </c>
      <c r="P455">
        <v>826</v>
      </c>
      <c r="Q455" s="1" t="s">
        <v>26</v>
      </c>
      <c r="R455">
        <v>5</v>
      </c>
      <c r="S455" s="1" t="s">
        <v>52</v>
      </c>
      <c r="T455" s="1" t="s">
        <v>40</v>
      </c>
    </row>
    <row r="456" spans="1:20" x14ac:dyDescent="0.25">
      <c r="A456" s="1" t="s">
        <v>68</v>
      </c>
      <c r="B456">
        <v>3</v>
      </c>
      <c r="C456">
        <v>3</v>
      </c>
      <c r="D456">
        <v>3</v>
      </c>
      <c r="E456">
        <v>3</v>
      </c>
      <c r="F456" s="1" t="s">
        <v>55</v>
      </c>
      <c r="G456" s="1" t="s">
        <v>32</v>
      </c>
      <c r="H456" s="1" t="s">
        <v>24</v>
      </c>
      <c r="I456" s="1" t="s">
        <v>24</v>
      </c>
      <c r="J456" s="1" t="s">
        <v>23</v>
      </c>
      <c r="K456" s="1" t="s">
        <v>24</v>
      </c>
      <c r="L456" s="1" t="s">
        <v>24</v>
      </c>
      <c r="M456" s="1" t="s">
        <v>24</v>
      </c>
      <c r="N456" s="1" t="s">
        <v>62</v>
      </c>
      <c r="O456">
        <v>3</v>
      </c>
      <c r="P456">
        <v>3981</v>
      </c>
      <c r="Q456" s="1" t="s">
        <v>36</v>
      </c>
      <c r="R456">
        <v>4</v>
      </c>
      <c r="S456" s="1" t="s">
        <v>57</v>
      </c>
      <c r="T456" s="1" t="s">
        <v>34</v>
      </c>
    </row>
    <row r="457" spans="1:20" x14ac:dyDescent="0.25">
      <c r="A457" s="1" t="s">
        <v>35</v>
      </c>
      <c r="B457">
        <v>12</v>
      </c>
      <c r="C457">
        <v>3</v>
      </c>
      <c r="D457">
        <v>3</v>
      </c>
      <c r="E457">
        <v>5</v>
      </c>
      <c r="F457" s="1" t="s">
        <v>21</v>
      </c>
      <c r="G457" s="1" t="s">
        <v>32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85</v>
      </c>
      <c r="O457">
        <v>4</v>
      </c>
      <c r="P457">
        <v>1467</v>
      </c>
      <c r="Q457" s="1" t="s">
        <v>36</v>
      </c>
      <c r="R457">
        <v>4</v>
      </c>
      <c r="S457" s="1" t="s">
        <v>60</v>
      </c>
      <c r="T457" s="1" t="s">
        <v>28</v>
      </c>
    </row>
    <row r="458" spans="1:20" x14ac:dyDescent="0.25">
      <c r="A458" s="1" t="s">
        <v>54</v>
      </c>
      <c r="B458">
        <v>4</v>
      </c>
      <c r="C458">
        <v>3</v>
      </c>
      <c r="D458">
        <v>3</v>
      </c>
      <c r="E458">
        <v>1</v>
      </c>
      <c r="F458" s="1" t="s">
        <v>55</v>
      </c>
      <c r="G458" s="1" t="s">
        <v>41</v>
      </c>
      <c r="H458" s="1" t="s">
        <v>23</v>
      </c>
      <c r="I458" s="1" t="s">
        <v>24</v>
      </c>
      <c r="J458" s="1" t="s">
        <v>23</v>
      </c>
      <c r="K458" s="1" t="s">
        <v>23</v>
      </c>
      <c r="L458" s="1" t="s">
        <v>24</v>
      </c>
      <c r="M458" s="1" t="s">
        <v>24</v>
      </c>
      <c r="N458" s="1" t="s">
        <v>25</v>
      </c>
      <c r="O458">
        <v>3</v>
      </c>
      <c r="P458">
        <v>3773</v>
      </c>
      <c r="Q458" s="1" t="s">
        <v>49</v>
      </c>
      <c r="R458">
        <v>3</v>
      </c>
      <c r="S458" s="1" t="s">
        <v>59</v>
      </c>
      <c r="T458" s="1" t="s">
        <v>58</v>
      </c>
    </row>
    <row r="459" spans="1:20" x14ac:dyDescent="0.25">
      <c r="A459" s="1" t="s">
        <v>20</v>
      </c>
      <c r="B459">
        <v>8</v>
      </c>
      <c r="C459">
        <v>3</v>
      </c>
      <c r="D459">
        <v>3</v>
      </c>
      <c r="E459">
        <v>5</v>
      </c>
      <c r="F459" s="1" t="s">
        <v>21</v>
      </c>
      <c r="G459" s="1" t="s">
        <v>41</v>
      </c>
      <c r="H459" s="1" t="s">
        <v>24</v>
      </c>
      <c r="I459" s="1" t="s">
        <v>24</v>
      </c>
      <c r="J459" s="1" t="s">
        <v>23</v>
      </c>
      <c r="K459" s="1" t="s">
        <v>23</v>
      </c>
      <c r="L459" s="1" t="s">
        <v>23</v>
      </c>
      <c r="M459" s="1" t="s">
        <v>24</v>
      </c>
      <c r="N459" s="1" t="s">
        <v>115</v>
      </c>
      <c r="O459">
        <v>3</v>
      </c>
      <c r="P459">
        <v>315</v>
      </c>
      <c r="Q459" s="1" t="s">
        <v>26</v>
      </c>
      <c r="R459">
        <v>3</v>
      </c>
      <c r="S459" s="1" t="s">
        <v>27</v>
      </c>
      <c r="T459" s="1" t="s">
        <v>28</v>
      </c>
    </row>
    <row r="460" spans="1:20" x14ac:dyDescent="0.25">
      <c r="A460" s="1" t="s">
        <v>48</v>
      </c>
      <c r="B460">
        <v>16</v>
      </c>
      <c r="C460">
        <v>6</v>
      </c>
      <c r="D460">
        <v>3</v>
      </c>
      <c r="E460">
        <v>4</v>
      </c>
      <c r="F460" s="1" t="s">
        <v>21</v>
      </c>
      <c r="G460" s="1" t="s">
        <v>38</v>
      </c>
      <c r="H460" s="1" t="s">
        <v>24</v>
      </c>
      <c r="I460" s="1" t="s">
        <v>24</v>
      </c>
      <c r="J460" s="1" t="s">
        <v>23</v>
      </c>
      <c r="K460" s="1" t="s">
        <v>24</v>
      </c>
      <c r="L460" s="1" t="s">
        <v>24</v>
      </c>
      <c r="M460" s="1" t="s">
        <v>24</v>
      </c>
      <c r="N460" s="1" t="s">
        <v>120</v>
      </c>
      <c r="O460">
        <v>5</v>
      </c>
      <c r="P460">
        <v>3933</v>
      </c>
      <c r="Q460" s="1" t="s">
        <v>49</v>
      </c>
      <c r="R460">
        <v>3</v>
      </c>
      <c r="S460" s="1" t="s">
        <v>27</v>
      </c>
      <c r="T460" s="1" t="s">
        <v>34</v>
      </c>
    </row>
    <row r="461" spans="1:20" x14ac:dyDescent="0.25">
      <c r="A461" s="1" t="s">
        <v>37</v>
      </c>
      <c r="B461">
        <v>12</v>
      </c>
      <c r="C461">
        <v>8</v>
      </c>
      <c r="D461">
        <v>3</v>
      </c>
      <c r="E461">
        <v>4</v>
      </c>
      <c r="F461" s="1" t="s">
        <v>31</v>
      </c>
      <c r="G461" s="1" t="s">
        <v>22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80</v>
      </c>
      <c r="O461">
        <v>4</v>
      </c>
      <c r="P461">
        <v>2884</v>
      </c>
      <c r="Q461" s="1" t="s">
        <v>26</v>
      </c>
      <c r="R461">
        <v>2</v>
      </c>
      <c r="S461" s="1" t="s">
        <v>39</v>
      </c>
      <c r="T461" s="1" t="s">
        <v>34</v>
      </c>
    </row>
    <row r="462" spans="1:20" x14ac:dyDescent="0.25">
      <c r="A462" s="1" t="s">
        <v>101</v>
      </c>
      <c r="B462">
        <v>15</v>
      </c>
      <c r="C462">
        <v>9</v>
      </c>
      <c r="D462">
        <v>3</v>
      </c>
      <c r="E462">
        <v>5</v>
      </c>
      <c r="F462" s="1" t="s">
        <v>55</v>
      </c>
      <c r="G462" s="1" t="s">
        <v>29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100</v>
      </c>
      <c r="O462">
        <v>5</v>
      </c>
      <c r="P462">
        <v>2700</v>
      </c>
      <c r="Q462" s="1" t="s">
        <v>26</v>
      </c>
      <c r="R462">
        <v>2</v>
      </c>
      <c r="S462" s="1" t="s">
        <v>59</v>
      </c>
      <c r="T462" s="1" t="s">
        <v>58</v>
      </c>
    </row>
    <row r="463" spans="1:20" x14ac:dyDescent="0.25">
      <c r="A463" s="1" t="s">
        <v>20</v>
      </c>
      <c r="B463">
        <v>35</v>
      </c>
      <c r="C463">
        <v>12</v>
      </c>
      <c r="D463">
        <v>3</v>
      </c>
      <c r="E463">
        <v>5</v>
      </c>
      <c r="F463" s="1" t="s">
        <v>31</v>
      </c>
      <c r="G463" s="1" t="s">
        <v>29</v>
      </c>
      <c r="H463" s="1" t="s">
        <v>24</v>
      </c>
      <c r="I463" s="1" t="s">
        <v>24</v>
      </c>
      <c r="J463" s="1" t="s">
        <v>23</v>
      </c>
      <c r="K463" s="1" t="s">
        <v>24</v>
      </c>
      <c r="L463" s="1" t="s">
        <v>24</v>
      </c>
      <c r="M463" s="1" t="s">
        <v>24</v>
      </c>
      <c r="N463" s="1" t="s">
        <v>106</v>
      </c>
      <c r="O463">
        <v>5</v>
      </c>
      <c r="P463">
        <v>2034</v>
      </c>
      <c r="Q463" s="1" t="s">
        <v>26</v>
      </c>
      <c r="R463">
        <v>2</v>
      </c>
      <c r="S463" s="1" t="s">
        <v>45</v>
      </c>
      <c r="T463" s="1" t="s">
        <v>30</v>
      </c>
    </row>
    <row r="464" spans="1:20" x14ac:dyDescent="0.25">
      <c r="A464" s="1" t="s">
        <v>78</v>
      </c>
      <c r="B464">
        <v>3</v>
      </c>
      <c r="C464">
        <v>3</v>
      </c>
      <c r="D464">
        <v>3</v>
      </c>
      <c r="E464">
        <v>5</v>
      </c>
      <c r="F464" s="1" t="s">
        <v>21</v>
      </c>
      <c r="G464" s="1" t="s">
        <v>32</v>
      </c>
      <c r="H464" s="1" t="s">
        <v>24</v>
      </c>
      <c r="I464" s="1" t="s">
        <v>24</v>
      </c>
      <c r="J464" s="1" t="s">
        <v>23</v>
      </c>
      <c r="K464" s="1" t="s">
        <v>23</v>
      </c>
      <c r="L464" s="1" t="s">
        <v>23</v>
      </c>
      <c r="M464" s="1" t="s">
        <v>24</v>
      </c>
      <c r="N464" s="1" t="s">
        <v>115</v>
      </c>
      <c r="O464">
        <v>3</v>
      </c>
      <c r="P464">
        <v>315</v>
      </c>
      <c r="Q464" s="1" t="s">
        <v>26</v>
      </c>
      <c r="R464">
        <v>2</v>
      </c>
      <c r="S464" s="1" t="s">
        <v>60</v>
      </c>
      <c r="T464" s="1" t="s">
        <v>51</v>
      </c>
    </row>
    <row r="465" spans="1:20" x14ac:dyDescent="0.25">
      <c r="A465" s="1" t="s">
        <v>20</v>
      </c>
      <c r="B465">
        <v>13</v>
      </c>
      <c r="C465">
        <v>3</v>
      </c>
      <c r="D465">
        <v>3</v>
      </c>
      <c r="E465">
        <v>2</v>
      </c>
      <c r="F465" s="1" t="s">
        <v>55</v>
      </c>
      <c r="G465" s="1" t="s">
        <v>41</v>
      </c>
      <c r="H465" s="1" t="s">
        <v>24</v>
      </c>
      <c r="I465" s="1" t="s">
        <v>24</v>
      </c>
      <c r="J465" s="1" t="s">
        <v>23</v>
      </c>
      <c r="K465" s="1" t="s">
        <v>24</v>
      </c>
      <c r="L465" s="1" t="s">
        <v>24</v>
      </c>
      <c r="M465" s="1" t="s">
        <v>23</v>
      </c>
      <c r="N465" s="1" t="s">
        <v>70</v>
      </c>
      <c r="O465">
        <v>4</v>
      </c>
      <c r="P465">
        <v>3003</v>
      </c>
      <c r="Q465" s="1" t="s">
        <v>26</v>
      </c>
      <c r="R465">
        <v>1</v>
      </c>
      <c r="S465" s="1" t="s">
        <v>57</v>
      </c>
      <c r="T465" s="1" t="s">
        <v>53</v>
      </c>
    </row>
    <row r="466" spans="1:20" x14ac:dyDescent="0.25">
      <c r="A466" s="1" t="s">
        <v>54</v>
      </c>
      <c r="B466">
        <v>8</v>
      </c>
      <c r="C466">
        <v>7</v>
      </c>
      <c r="D466">
        <v>3</v>
      </c>
      <c r="E466">
        <v>5</v>
      </c>
      <c r="F466" s="1" t="s">
        <v>46</v>
      </c>
      <c r="G466" s="1" t="s">
        <v>22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M466" s="1" t="s">
        <v>24</v>
      </c>
      <c r="N466" s="1" t="s">
        <v>85</v>
      </c>
      <c r="O466">
        <v>4</v>
      </c>
      <c r="P466">
        <v>1467</v>
      </c>
      <c r="Q466" s="1" t="s">
        <v>49</v>
      </c>
      <c r="R466">
        <v>1</v>
      </c>
      <c r="S466" s="1" t="s">
        <v>52</v>
      </c>
      <c r="T466" s="1" t="s">
        <v>34</v>
      </c>
    </row>
    <row r="467" spans="1:20" x14ac:dyDescent="0.25">
      <c r="A467" s="1" t="s">
        <v>48</v>
      </c>
      <c r="B467">
        <v>12</v>
      </c>
      <c r="C467">
        <v>6</v>
      </c>
      <c r="D467">
        <v>3</v>
      </c>
      <c r="E467">
        <v>5</v>
      </c>
      <c r="F467" s="1" t="s">
        <v>21</v>
      </c>
      <c r="G467" s="1" t="s">
        <v>22</v>
      </c>
      <c r="H467" s="1" t="s">
        <v>24</v>
      </c>
      <c r="I467" s="1" t="s">
        <v>24</v>
      </c>
      <c r="J467" s="1" t="s">
        <v>23</v>
      </c>
      <c r="K467" s="1" t="s">
        <v>24</v>
      </c>
      <c r="L467" s="1" t="s">
        <v>24</v>
      </c>
      <c r="M467" s="1" t="s">
        <v>24</v>
      </c>
      <c r="N467" s="1" t="s">
        <v>92</v>
      </c>
      <c r="O467">
        <v>5</v>
      </c>
      <c r="P467">
        <v>2959</v>
      </c>
      <c r="Q467" s="1" t="s">
        <v>49</v>
      </c>
      <c r="R467">
        <v>1</v>
      </c>
      <c r="S467" s="1" t="s">
        <v>27</v>
      </c>
      <c r="T467" s="1" t="s">
        <v>28</v>
      </c>
    </row>
    <row r="468" spans="1:20" x14ac:dyDescent="0.25">
      <c r="A468" s="1" t="s">
        <v>43</v>
      </c>
      <c r="B468">
        <v>1</v>
      </c>
      <c r="C468">
        <v>0</v>
      </c>
      <c r="D468">
        <v>3</v>
      </c>
      <c r="E468">
        <v>2</v>
      </c>
      <c r="F468" s="1" t="s">
        <v>31</v>
      </c>
      <c r="G468" s="1" t="s">
        <v>32</v>
      </c>
      <c r="H468" s="1" t="s">
        <v>24</v>
      </c>
      <c r="I468" s="1" t="s">
        <v>24</v>
      </c>
      <c r="J468" s="1" t="s">
        <v>24</v>
      </c>
      <c r="K468" s="1" t="s">
        <v>24</v>
      </c>
      <c r="L468" s="1" t="s">
        <v>24</v>
      </c>
      <c r="M468" s="1" t="s">
        <v>24</v>
      </c>
      <c r="N468" s="1" t="s">
        <v>114</v>
      </c>
      <c r="O468">
        <v>3</v>
      </c>
      <c r="P468">
        <v>716</v>
      </c>
      <c r="Q468" s="1" t="s">
        <v>44</v>
      </c>
      <c r="R468">
        <v>0</v>
      </c>
      <c r="S468" s="1" t="s">
        <v>45</v>
      </c>
      <c r="T468" s="1" t="s">
        <v>28</v>
      </c>
    </row>
    <row r="469" spans="1:20" x14ac:dyDescent="0.25">
      <c r="A469" s="1" t="s">
        <v>37</v>
      </c>
      <c r="B469">
        <v>5</v>
      </c>
      <c r="C469">
        <v>5</v>
      </c>
      <c r="D469">
        <v>2</v>
      </c>
      <c r="E469">
        <v>4</v>
      </c>
      <c r="F469" s="1" t="s">
        <v>31</v>
      </c>
      <c r="G469" s="1" t="s">
        <v>38</v>
      </c>
      <c r="H469" s="1" t="s">
        <v>23</v>
      </c>
      <c r="I469" s="1" t="s">
        <v>24</v>
      </c>
      <c r="J469" s="1" t="s">
        <v>23</v>
      </c>
      <c r="K469" s="1" t="s">
        <v>23</v>
      </c>
      <c r="L469" s="1" t="s">
        <v>24</v>
      </c>
      <c r="M469" s="1" t="s">
        <v>24</v>
      </c>
      <c r="N469" s="1" t="s">
        <v>25</v>
      </c>
      <c r="O469">
        <v>3</v>
      </c>
      <c r="P469">
        <v>3773</v>
      </c>
      <c r="Q469" s="1" t="s">
        <v>26</v>
      </c>
      <c r="R469">
        <v>7</v>
      </c>
      <c r="S469" s="1" t="s">
        <v>39</v>
      </c>
      <c r="T469" s="1" t="s">
        <v>40</v>
      </c>
    </row>
    <row r="470" spans="1:20" x14ac:dyDescent="0.25">
      <c r="A470" s="1" t="s">
        <v>35</v>
      </c>
      <c r="B470">
        <v>10</v>
      </c>
      <c r="C470">
        <v>5</v>
      </c>
      <c r="D470">
        <v>2</v>
      </c>
      <c r="E470">
        <v>4</v>
      </c>
      <c r="F470" s="1" t="s">
        <v>55</v>
      </c>
      <c r="G470" s="1" t="s">
        <v>41</v>
      </c>
      <c r="H470" s="1" t="s">
        <v>23</v>
      </c>
      <c r="I470" s="1" t="s">
        <v>24</v>
      </c>
      <c r="J470" s="1" t="s">
        <v>23</v>
      </c>
      <c r="K470" s="1" t="s">
        <v>23</v>
      </c>
      <c r="L470" s="1" t="s">
        <v>24</v>
      </c>
      <c r="M470" s="1" t="s">
        <v>24</v>
      </c>
      <c r="N470" s="1" t="s">
        <v>25</v>
      </c>
      <c r="O470">
        <v>3</v>
      </c>
      <c r="P470">
        <v>3773</v>
      </c>
      <c r="Q470" s="1" t="s">
        <v>36</v>
      </c>
      <c r="R470">
        <v>7</v>
      </c>
      <c r="S470" s="1" t="s">
        <v>59</v>
      </c>
      <c r="T470" s="1" t="s">
        <v>34</v>
      </c>
    </row>
    <row r="471" spans="1:20" x14ac:dyDescent="0.25">
      <c r="A471" s="1" t="s">
        <v>20</v>
      </c>
      <c r="B471">
        <v>4</v>
      </c>
      <c r="C471">
        <v>3</v>
      </c>
      <c r="D471">
        <v>2</v>
      </c>
      <c r="E471">
        <v>5</v>
      </c>
      <c r="F471" s="1" t="s">
        <v>21</v>
      </c>
      <c r="G471" s="1" t="s">
        <v>41</v>
      </c>
      <c r="H471" s="1" t="s">
        <v>24</v>
      </c>
      <c r="I471" s="1" t="s">
        <v>24</v>
      </c>
      <c r="J471" s="1" t="s">
        <v>23</v>
      </c>
      <c r="K471" s="1" t="s">
        <v>24</v>
      </c>
      <c r="L471" s="1" t="s">
        <v>24</v>
      </c>
      <c r="M471" s="1" t="s">
        <v>24</v>
      </c>
      <c r="N471" s="1" t="s">
        <v>108</v>
      </c>
      <c r="O471">
        <v>35</v>
      </c>
      <c r="P471">
        <v>1228</v>
      </c>
      <c r="Q471" s="1" t="s">
        <v>26</v>
      </c>
      <c r="R471">
        <v>6</v>
      </c>
      <c r="S471" s="1" t="s">
        <v>27</v>
      </c>
      <c r="T471" s="1" t="s">
        <v>30</v>
      </c>
    </row>
    <row r="472" spans="1:20" x14ac:dyDescent="0.25">
      <c r="A472" s="1" t="s">
        <v>61</v>
      </c>
      <c r="B472">
        <v>13</v>
      </c>
      <c r="C472">
        <v>3</v>
      </c>
      <c r="D472">
        <v>2</v>
      </c>
      <c r="E472">
        <v>5</v>
      </c>
      <c r="F472" s="1" t="s">
        <v>55</v>
      </c>
      <c r="G472" s="1" t="s">
        <v>41</v>
      </c>
      <c r="H472" s="1" t="s">
        <v>24</v>
      </c>
      <c r="I472" s="1" t="s">
        <v>24</v>
      </c>
      <c r="J472" s="1" t="s">
        <v>23</v>
      </c>
      <c r="K472" s="1" t="s">
        <v>24</v>
      </c>
      <c r="L472" s="1" t="s">
        <v>24</v>
      </c>
      <c r="M472" s="1" t="s">
        <v>24</v>
      </c>
      <c r="N472" s="1" t="s">
        <v>120</v>
      </c>
      <c r="O472">
        <v>5</v>
      </c>
      <c r="P472">
        <v>3933</v>
      </c>
      <c r="Q472" s="1" t="s">
        <v>36</v>
      </c>
      <c r="R472">
        <v>6</v>
      </c>
      <c r="S472" s="1" t="s">
        <v>56</v>
      </c>
      <c r="T472" s="1" t="s">
        <v>40</v>
      </c>
    </row>
    <row r="473" spans="1:20" x14ac:dyDescent="0.25">
      <c r="A473" s="1" t="s">
        <v>48</v>
      </c>
      <c r="B473">
        <v>5</v>
      </c>
      <c r="C473">
        <v>3</v>
      </c>
      <c r="D473">
        <v>2</v>
      </c>
      <c r="E473">
        <v>5</v>
      </c>
      <c r="F473" s="1" t="s">
        <v>55</v>
      </c>
      <c r="G473" s="1" t="s">
        <v>41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85</v>
      </c>
      <c r="O473">
        <v>4</v>
      </c>
      <c r="P473">
        <v>1467</v>
      </c>
      <c r="Q473" s="1" t="s">
        <v>49</v>
      </c>
      <c r="R473">
        <v>5</v>
      </c>
      <c r="S473" s="1" t="s">
        <v>56</v>
      </c>
      <c r="T473" s="1" t="s">
        <v>51</v>
      </c>
    </row>
    <row r="474" spans="1:20" x14ac:dyDescent="0.25">
      <c r="A474" s="1" t="s">
        <v>103</v>
      </c>
      <c r="B474">
        <v>3</v>
      </c>
      <c r="C474">
        <v>3</v>
      </c>
      <c r="D474">
        <v>2</v>
      </c>
      <c r="E474">
        <v>4</v>
      </c>
      <c r="F474" s="1" t="s">
        <v>46</v>
      </c>
      <c r="G474" s="1" t="s">
        <v>41</v>
      </c>
      <c r="H474" s="1" t="s">
        <v>24</v>
      </c>
      <c r="I474" s="1" t="s">
        <v>24</v>
      </c>
      <c r="J474" s="1" t="s">
        <v>23</v>
      </c>
      <c r="K474" s="1" t="s">
        <v>24</v>
      </c>
      <c r="L474" s="1" t="s">
        <v>24</v>
      </c>
      <c r="M474" s="1" t="s">
        <v>24</v>
      </c>
      <c r="N474" s="1" t="s">
        <v>102</v>
      </c>
      <c r="O474">
        <v>5</v>
      </c>
      <c r="P474">
        <v>1282</v>
      </c>
      <c r="Q474" s="1" t="s">
        <v>44</v>
      </c>
      <c r="R474">
        <v>4</v>
      </c>
      <c r="S474" s="1" t="s">
        <v>52</v>
      </c>
      <c r="T474" s="1" t="s">
        <v>53</v>
      </c>
    </row>
    <row r="475" spans="1:20" x14ac:dyDescent="0.25">
      <c r="A475" s="1" t="s">
        <v>20</v>
      </c>
      <c r="B475">
        <v>23</v>
      </c>
      <c r="C475">
        <v>7</v>
      </c>
      <c r="D475">
        <v>2</v>
      </c>
      <c r="E475">
        <v>4</v>
      </c>
      <c r="F475" s="1" t="s">
        <v>21</v>
      </c>
      <c r="G475" s="1" t="s">
        <v>32</v>
      </c>
      <c r="H475" s="1" t="s">
        <v>24</v>
      </c>
      <c r="I475" s="1" t="s">
        <v>24</v>
      </c>
      <c r="J475" s="1" t="s">
        <v>23</v>
      </c>
      <c r="K475" s="1" t="s">
        <v>24</v>
      </c>
      <c r="L475" s="1" t="s">
        <v>24</v>
      </c>
      <c r="M475" s="1" t="s">
        <v>24</v>
      </c>
      <c r="N475" s="1" t="s">
        <v>90</v>
      </c>
      <c r="O475">
        <v>5</v>
      </c>
      <c r="P475">
        <v>3348</v>
      </c>
      <c r="Q475" s="1" t="s">
        <v>26</v>
      </c>
      <c r="R475">
        <v>3</v>
      </c>
      <c r="S475" s="1" t="s">
        <v>60</v>
      </c>
      <c r="T475" s="1" t="s">
        <v>30</v>
      </c>
    </row>
    <row r="476" spans="1:20" x14ac:dyDescent="0.25">
      <c r="A476" s="1" t="s">
        <v>20</v>
      </c>
      <c r="B476">
        <v>2</v>
      </c>
      <c r="C476">
        <v>0</v>
      </c>
      <c r="D476">
        <v>2</v>
      </c>
      <c r="E476">
        <v>4</v>
      </c>
      <c r="F476" s="1" t="s">
        <v>21</v>
      </c>
      <c r="G476" s="1" t="s">
        <v>29</v>
      </c>
      <c r="H476" s="1" t="s">
        <v>24</v>
      </c>
      <c r="I476" s="1" t="s">
        <v>23</v>
      </c>
      <c r="J476" s="1" t="s">
        <v>23</v>
      </c>
      <c r="K476" s="1" t="s">
        <v>23</v>
      </c>
      <c r="L476" s="1" t="s">
        <v>24</v>
      </c>
      <c r="M476" s="1" t="s">
        <v>24</v>
      </c>
      <c r="N476" s="1" t="s">
        <v>105</v>
      </c>
      <c r="O476">
        <v>45</v>
      </c>
      <c r="P476">
        <v>188</v>
      </c>
      <c r="Q476" s="1" t="s">
        <v>26</v>
      </c>
      <c r="R476">
        <v>1</v>
      </c>
      <c r="S476" s="1" t="s">
        <v>27</v>
      </c>
      <c r="T476" s="1" t="s">
        <v>34</v>
      </c>
    </row>
    <row r="477" spans="1:20" x14ac:dyDescent="0.25">
      <c r="A477" s="1" t="s">
        <v>20</v>
      </c>
      <c r="B477">
        <v>4</v>
      </c>
      <c r="C477">
        <v>4</v>
      </c>
      <c r="D477">
        <v>2</v>
      </c>
      <c r="E477">
        <v>2</v>
      </c>
      <c r="F477" s="1" t="s">
        <v>21</v>
      </c>
      <c r="G477" s="1" t="s">
        <v>41</v>
      </c>
      <c r="H477" s="1" t="s">
        <v>24</v>
      </c>
      <c r="I477" s="1" t="s">
        <v>24</v>
      </c>
      <c r="J477" s="1" t="s">
        <v>23</v>
      </c>
      <c r="K477" s="1" t="s">
        <v>24</v>
      </c>
      <c r="L477" s="1" t="s">
        <v>24</v>
      </c>
      <c r="M477" s="1" t="s">
        <v>24</v>
      </c>
      <c r="N477" s="1" t="s">
        <v>122</v>
      </c>
      <c r="O477">
        <v>4</v>
      </c>
      <c r="P477">
        <v>2916</v>
      </c>
      <c r="Q477" s="1" t="s">
        <v>26</v>
      </c>
      <c r="R477">
        <v>1</v>
      </c>
      <c r="S477" s="1" t="s">
        <v>33</v>
      </c>
      <c r="T477" s="1" t="s">
        <v>51</v>
      </c>
    </row>
    <row r="478" spans="1:20" x14ac:dyDescent="0.25">
      <c r="A478" s="1" t="s">
        <v>48</v>
      </c>
      <c r="B478">
        <v>4</v>
      </c>
      <c r="C478">
        <v>3</v>
      </c>
      <c r="D478">
        <v>2</v>
      </c>
      <c r="E478">
        <v>3</v>
      </c>
      <c r="F478" s="1" t="s">
        <v>31</v>
      </c>
      <c r="G478" s="1" t="s">
        <v>41</v>
      </c>
      <c r="H478" s="1" t="s">
        <v>24</v>
      </c>
      <c r="I478" s="1" t="s">
        <v>24</v>
      </c>
      <c r="J478" s="1" t="s">
        <v>23</v>
      </c>
      <c r="K478" s="1" t="s">
        <v>24</v>
      </c>
      <c r="L478" s="1" t="s">
        <v>24</v>
      </c>
      <c r="M478" s="1" t="s">
        <v>24</v>
      </c>
      <c r="N478" s="1" t="s">
        <v>62</v>
      </c>
      <c r="O478">
        <v>3</v>
      </c>
      <c r="P478">
        <v>3981</v>
      </c>
      <c r="Q478" s="1" t="s">
        <v>49</v>
      </c>
      <c r="R478">
        <v>0</v>
      </c>
      <c r="S478" s="1" t="s">
        <v>42</v>
      </c>
      <c r="T478" s="1" t="s">
        <v>30</v>
      </c>
    </row>
    <row r="479" spans="1:20" x14ac:dyDescent="0.25">
      <c r="A479" s="1" t="s">
        <v>76</v>
      </c>
      <c r="B479">
        <v>1</v>
      </c>
      <c r="C479">
        <v>0</v>
      </c>
      <c r="D479">
        <v>2</v>
      </c>
      <c r="E479">
        <v>1</v>
      </c>
      <c r="F479" s="1" t="s">
        <v>55</v>
      </c>
      <c r="G479" s="1" t="s">
        <v>29</v>
      </c>
      <c r="H479" s="1" t="s">
        <v>24</v>
      </c>
      <c r="I479" s="1" t="s">
        <v>24</v>
      </c>
      <c r="J479" s="1" t="s">
        <v>23</v>
      </c>
      <c r="K479" s="1" t="s">
        <v>24</v>
      </c>
      <c r="L479" s="1" t="s">
        <v>24</v>
      </c>
      <c r="M479" s="1" t="s">
        <v>23</v>
      </c>
      <c r="N479" s="1" t="s">
        <v>70</v>
      </c>
      <c r="O479">
        <v>4</v>
      </c>
      <c r="P479">
        <v>3003</v>
      </c>
      <c r="Q479" s="1" t="s">
        <v>44</v>
      </c>
      <c r="R479">
        <v>0</v>
      </c>
      <c r="S479" s="1" t="s">
        <v>59</v>
      </c>
      <c r="T479" s="1" t="s">
        <v>51</v>
      </c>
    </row>
    <row r="480" spans="1:20" x14ac:dyDescent="0.25">
      <c r="A480" s="1" t="s">
        <v>20</v>
      </c>
      <c r="B480">
        <v>1</v>
      </c>
      <c r="C480">
        <v>0</v>
      </c>
      <c r="D480">
        <v>2</v>
      </c>
      <c r="E480">
        <v>5</v>
      </c>
      <c r="F480" s="1" t="s">
        <v>21</v>
      </c>
      <c r="G480" s="1" t="s">
        <v>32</v>
      </c>
      <c r="H480" s="1" t="s">
        <v>24</v>
      </c>
      <c r="I480" s="1" t="s">
        <v>24</v>
      </c>
      <c r="J480" s="1" t="s">
        <v>23</v>
      </c>
      <c r="K480" s="1" t="s">
        <v>24</v>
      </c>
      <c r="L480" s="1" t="s">
        <v>24</v>
      </c>
      <c r="M480" s="1" t="s">
        <v>24</v>
      </c>
      <c r="N480" s="1" t="s">
        <v>102</v>
      </c>
      <c r="O480">
        <v>5</v>
      </c>
      <c r="P480">
        <v>1282</v>
      </c>
      <c r="Q480" s="1" t="s">
        <v>26</v>
      </c>
      <c r="R480">
        <v>0</v>
      </c>
      <c r="S480" s="1" t="s">
        <v>33</v>
      </c>
      <c r="T480" s="1" t="s">
        <v>40</v>
      </c>
    </row>
    <row r="481" spans="1:20" x14ac:dyDescent="0.25">
      <c r="A481" s="1" t="s">
        <v>20</v>
      </c>
      <c r="B481">
        <v>2</v>
      </c>
      <c r="C481">
        <v>0</v>
      </c>
      <c r="D481">
        <v>2</v>
      </c>
      <c r="E481">
        <v>5</v>
      </c>
      <c r="F481" s="1" t="s">
        <v>46</v>
      </c>
      <c r="G481" s="1" t="s">
        <v>22</v>
      </c>
      <c r="H481" s="1" t="s">
        <v>24</v>
      </c>
      <c r="I481" s="1" t="s">
        <v>23</v>
      </c>
      <c r="J481" s="1" t="s">
        <v>23</v>
      </c>
      <c r="K481" s="1" t="s">
        <v>23</v>
      </c>
      <c r="L481" s="1" t="s">
        <v>24</v>
      </c>
      <c r="M481" s="1" t="s">
        <v>24</v>
      </c>
      <c r="N481" s="1" t="s">
        <v>105</v>
      </c>
      <c r="O481">
        <v>45</v>
      </c>
      <c r="P481">
        <v>188</v>
      </c>
      <c r="Q481" s="1" t="s">
        <v>26</v>
      </c>
      <c r="R481">
        <v>0</v>
      </c>
      <c r="S481" s="1" t="s">
        <v>47</v>
      </c>
      <c r="T481" s="1" t="s">
        <v>51</v>
      </c>
    </row>
    <row r="482" spans="1:20" x14ac:dyDescent="0.25">
      <c r="A482" s="1" t="s">
        <v>37</v>
      </c>
      <c r="B482">
        <v>3</v>
      </c>
      <c r="C482">
        <v>3</v>
      </c>
      <c r="D482">
        <v>2</v>
      </c>
      <c r="E482">
        <v>3</v>
      </c>
      <c r="F482" s="1" t="s">
        <v>46</v>
      </c>
      <c r="G482" s="1" t="s">
        <v>29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114</v>
      </c>
      <c r="O482">
        <v>3</v>
      </c>
      <c r="P482">
        <v>716</v>
      </c>
      <c r="Q482" s="1" t="s">
        <v>26</v>
      </c>
      <c r="R482">
        <v>0</v>
      </c>
      <c r="S482" s="1" t="s">
        <v>52</v>
      </c>
      <c r="T482" s="1" t="s">
        <v>51</v>
      </c>
    </row>
    <row r="483" spans="1:20" x14ac:dyDescent="0.25">
      <c r="A483" s="1" t="s">
        <v>78</v>
      </c>
      <c r="B483">
        <v>1</v>
      </c>
      <c r="C483">
        <v>0</v>
      </c>
      <c r="D483">
        <v>2</v>
      </c>
      <c r="E483">
        <v>5</v>
      </c>
      <c r="F483" s="1" t="s">
        <v>21</v>
      </c>
      <c r="G483" s="1" t="s">
        <v>41</v>
      </c>
      <c r="H483" s="1" t="s">
        <v>24</v>
      </c>
      <c r="I483" s="1" t="s">
        <v>24</v>
      </c>
      <c r="J483" s="1" t="s">
        <v>23</v>
      </c>
      <c r="K483" s="1" t="s">
        <v>24</v>
      </c>
      <c r="L483" s="1" t="s">
        <v>24</v>
      </c>
      <c r="M483" s="1" t="s">
        <v>24</v>
      </c>
      <c r="N483" s="1" t="s">
        <v>119</v>
      </c>
      <c r="O483">
        <v>5</v>
      </c>
      <c r="P483">
        <v>4027</v>
      </c>
      <c r="Q483" s="1" t="s">
        <v>26</v>
      </c>
      <c r="R483">
        <v>0</v>
      </c>
      <c r="S483" s="1" t="s">
        <v>33</v>
      </c>
      <c r="T483" s="1" t="s">
        <v>53</v>
      </c>
    </row>
    <row r="484" spans="1:20" x14ac:dyDescent="0.25">
      <c r="A484" s="1" t="s">
        <v>20</v>
      </c>
      <c r="B484">
        <v>11</v>
      </c>
      <c r="C484">
        <v>8</v>
      </c>
      <c r="D484">
        <v>2</v>
      </c>
      <c r="E484">
        <v>4</v>
      </c>
      <c r="F484" s="1" t="s">
        <v>46</v>
      </c>
      <c r="G484" s="1" t="s">
        <v>38</v>
      </c>
      <c r="H484" s="1" t="s">
        <v>24</v>
      </c>
      <c r="I484" s="1" t="s">
        <v>24</v>
      </c>
      <c r="J484" s="1" t="s">
        <v>23</v>
      </c>
      <c r="K484" s="1" t="s">
        <v>24</v>
      </c>
      <c r="L484" s="1" t="s">
        <v>24</v>
      </c>
      <c r="M484" s="1" t="s">
        <v>24</v>
      </c>
      <c r="N484" s="1" t="s">
        <v>120</v>
      </c>
      <c r="O484">
        <v>5</v>
      </c>
      <c r="P484">
        <v>3933</v>
      </c>
      <c r="Q484" s="1" t="s">
        <v>26</v>
      </c>
      <c r="R484">
        <v>0</v>
      </c>
      <c r="S484" s="1" t="s">
        <v>52</v>
      </c>
      <c r="T484" s="1" t="s">
        <v>58</v>
      </c>
    </row>
    <row r="485" spans="1:20" x14ac:dyDescent="0.25">
      <c r="A485" s="1" t="s">
        <v>84</v>
      </c>
      <c r="B485">
        <v>4</v>
      </c>
      <c r="C485">
        <v>3</v>
      </c>
      <c r="D485">
        <v>1</v>
      </c>
      <c r="E485">
        <v>5</v>
      </c>
      <c r="F485" s="1" t="s">
        <v>55</v>
      </c>
      <c r="G485" s="1" t="s">
        <v>41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80</v>
      </c>
      <c r="O485">
        <v>4</v>
      </c>
      <c r="P485">
        <v>2884</v>
      </c>
      <c r="Q485" s="1" t="s">
        <v>44</v>
      </c>
      <c r="R485">
        <v>7</v>
      </c>
      <c r="S485" s="1" t="s">
        <v>59</v>
      </c>
      <c r="T485" s="1" t="s">
        <v>30</v>
      </c>
    </row>
    <row r="486" spans="1:20" x14ac:dyDescent="0.25">
      <c r="A486" s="1" t="s">
        <v>20</v>
      </c>
      <c r="B486">
        <v>26</v>
      </c>
      <c r="C486">
        <v>8</v>
      </c>
      <c r="D486">
        <v>1</v>
      </c>
      <c r="E486">
        <v>4</v>
      </c>
      <c r="F486" s="1" t="s">
        <v>46</v>
      </c>
      <c r="G486" s="1" t="s">
        <v>32</v>
      </c>
      <c r="H486" s="1" t="s">
        <v>24</v>
      </c>
      <c r="I486" s="1" t="s">
        <v>24</v>
      </c>
      <c r="J486" s="1" t="s">
        <v>23</v>
      </c>
      <c r="K486" s="1" t="s">
        <v>24</v>
      </c>
      <c r="L486" s="1" t="s">
        <v>24</v>
      </c>
      <c r="M486" s="1" t="s">
        <v>24</v>
      </c>
      <c r="N486" s="1" t="s">
        <v>102</v>
      </c>
      <c r="O486">
        <v>5</v>
      </c>
      <c r="P486">
        <v>1282</v>
      </c>
      <c r="Q486" s="1" t="s">
        <v>26</v>
      </c>
      <c r="R486">
        <v>6</v>
      </c>
      <c r="S486" s="1" t="s">
        <v>50</v>
      </c>
      <c r="T486" s="1" t="s">
        <v>58</v>
      </c>
    </row>
    <row r="487" spans="1:20" x14ac:dyDescent="0.25">
      <c r="A487" s="1" t="s">
        <v>20</v>
      </c>
      <c r="B487">
        <v>9</v>
      </c>
      <c r="C487">
        <v>8</v>
      </c>
      <c r="D487">
        <v>1</v>
      </c>
      <c r="E487">
        <v>5</v>
      </c>
      <c r="F487" s="1" t="s">
        <v>46</v>
      </c>
      <c r="G487" s="1" t="s">
        <v>41</v>
      </c>
      <c r="H487" s="1" t="s">
        <v>24</v>
      </c>
      <c r="I487" s="1" t="s">
        <v>24</v>
      </c>
      <c r="J487" s="1" t="s">
        <v>23</v>
      </c>
      <c r="K487" s="1" t="s">
        <v>24</v>
      </c>
      <c r="L487" s="1" t="s">
        <v>24</v>
      </c>
      <c r="M487" s="1" t="s">
        <v>24</v>
      </c>
      <c r="N487" s="1" t="s">
        <v>123</v>
      </c>
      <c r="O487">
        <v>4</v>
      </c>
      <c r="P487">
        <v>826</v>
      </c>
      <c r="Q487" s="1" t="s">
        <v>26</v>
      </c>
      <c r="R487">
        <v>6</v>
      </c>
      <c r="S487" s="1" t="s">
        <v>50</v>
      </c>
      <c r="T487" s="1" t="s">
        <v>58</v>
      </c>
    </row>
    <row r="488" spans="1:20" x14ac:dyDescent="0.25">
      <c r="A488" s="1" t="s">
        <v>20</v>
      </c>
      <c r="B488">
        <v>12</v>
      </c>
      <c r="C488">
        <v>5</v>
      </c>
      <c r="D488">
        <v>1</v>
      </c>
      <c r="E488">
        <v>5</v>
      </c>
      <c r="F488" s="1" t="s">
        <v>55</v>
      </c>
      <c r="G488" s="1" t="s">
        <v>41</v>
      </c>
      <c r="H488" s="1" t="s">
        <v>24</v>
      </c>
      <c r="I488" s="1" t="s">
        <v>24</v>
      </c>
      <c r="J488" s="1" t="s">
        <v>23</v>
      </c>
      <c r="K488" s="1" t="s">
        <v>24</v>
      </c>
      <c r="L488" s="1" t="s">
        <v>24</v>
      </c>
      <c r="M488" s="1" t="s">
        <v>24</v>
      </c>
      <c r="N488" s="1" t="s">
        <v>106</v>
      </c>
      <c r="O488">
        <v>5</v>
      </c>
      <c r="P488">
        <v>2034</v>
      </c>
      <c r="Q488" s="1" t="s">
        <v>26</v>
      </c>
      <c r="R488">
        <v>5</v>
      </c>
      <c r="S488" s="1" t="s">
        <v>57</v>
      </c>
      <c r="T488" s="1" t="s">
        <v>30</v>
      </c>
    </row>
    <row r="489" spans="1:20" x14ac:dyDescent="0.25">
      <c r="A489" s="1" t="s">
        <v>78</v>
      </c>
      <c r="B489">
        <v>10</v>
      </c>
      <c r="C489">
        <v>3</v>
      </c>
      <c r="D489">
        <v>1</v>
      </c>
      <c r="E489">
        <v>5</v>
      </c>
      <c r="F489" s="1" t="s">
        <v>21</v>
      </c>
      <c r="G489" s="1" t="s">
        <v>29</v>
      </c>
      <c r="H489" s="1" t="s">
        <v>24</v>
      </c>
      <c r="I489" s="1" t="s">
        <v>24</v>
      </c>
      <c r="J489" s="1" t="s">
        <v>23</v>
      </c>
      <c r="K489" s="1" t="s">
        <v>24</v>
      </c>
      <c r="L489" s="1" t="s">
        <v>24</v>
      </c>
      <c r="M489" s="1" t="s">
        <v>24</v>
      </c>
      <c r="N489" s="1" t="s">
        <v>108</v>
      </c>
      <c r="O489">
        <v>35</v>
      </c>
      <c r="P489">
        <v>1228</v>
      </c>
      <c r="Q489" s="1" t="s">
        <v>26</v>
      </c>
      <c r="R489">
        <v>4</v>
      </c>
      <c r="S489" s="1" t="s">
        <v>33</v>
      </c>
      <c r="T489" s="1" t="s">
        <v>40</v>
      </c>
    </row>
    <row r="490" spans="1:20" x14ac:dyDescent="0.25">
      <c r="A490" s="1" t="s">
        <v>20</v>
      </c>
      <c r="B490">
        <v>13</v>
      </c>
      <c r="C490">
        <v>7</v>
      </c>
      <c r="D490">
        <v>1</v>
      </c>
      <c r="E490">
        <v>5</v>
      </c>
      <c r="F490" s="1" t="s">
        <v>55</v>
      </c>
      <c r="G490" s="1" t="s">
        <v>29</v>
      </c>
      <c r="H490" s="1" t="s">
        <v>24</v>
      </c>
      <c r="I490" s="1" t="s">
        <v>24</v>
      </c>
      <c r="J490" s="1" t="s">
        <v>23</v>
      </c>
      <c r="K490" s="1" t="s">
        <v>23</v>
      </c>
      <c r="L490" s="1" t="s">
        <v>23</v>
      </c>
      <c r="M490" s="1" t="s">
        <v>24</v>
      </c>
      <c r="N490" s="1" t="s">
        <v>115</v>
      </c>
      <c r="O490">
        <v>3</v>
      </c>
      <c r="P490">
        <v>315</v>
      </c>
      <c r="Q490" s="1" t="s">
        <v>26</v>
      </c>
      <c r="R490">
        <v>4</v>
      </c>
      <c r="S490" s="1" t="s">
        <v>59</v>
      </c>
      <c r="T490" s="1" t="s">
        <v>53</v>
      </c>
    </row>
    <row r="491" spans="1:20" x14ac:dyDescent="0.25">
      <c r="A491" s="1" t="s">
        <v>37</v>
      </c>
      <c r="B491">
        <v>2</v>
      </c>
      <c r="C491">
        <v>1</v>
      </c>
      <c r="D491">
        <v>1</v>
      </c>
      <c r="E491">
        <v>3</v>
      </c>
      <c r="F491" s="1" t="s">
        <v>31</v>
      </c>
      <c r="G491" s="1" t="s">
        <v>32</v>
      </c>
      <c r="H491" s="1" t="s">
        <v>24</v>
      </c>
      <c r="I491" s="1" t="s">
        <v>24</v>
      </c>
      <c r="J491" s="1" t="s">
        <v>23</v>
      </c>
      <c r="K491" s="1" t="s">
        <v>23</v>
      </c>
      <c r="L491" s="1" t="s">
        <v>23</v>
      </c>
      <c r="M491" s="1" t="s">
        <v>24</v>
      </c>
      <c r="N491" s="1" t="s">
        <v>115</v>
      </c>
      <c r="O491">
        <v>3</v>
      </c>
      <c r="P491">
        <v>315</v>
      </c>
      <c r="Q491" s="1" t="s">
        <v>26</v>
      </c>
      <c r="R491">
        <v>3</v>
      </c>
      <c r="S491" s="1" t="s">
        <v>45</v>
      </c>
      <c r="T491" s="1" t="s">
        <v>40</v>
      </c>
    </row>
    <row r="492" spans="1:20" x14ac:dyDescent="0.25">
      <c r="A492" s="1" t="s">
        <v>20</v>
      </c>
      <c r="B492">
        <v>9</v>
      </c>
      <c r="C492">
        <v>3</v>
      </c>
      <c r="D492">
        <v>1</v>
      </c>
      <c r="E492">
        <v>4</v>
      </c>
      <c r="F492" s="1" t="s">
        <v>55</v>
      </c>
      <c r="G492" s="1" t="s">
        <v>32</v>
      </c>
      <c r="H492" s="1" t="s">
        <v>23</v>
      </c>
      <c r="I492" s="1" t="s">
        <v>24</v>
      </c>
      <c r="J492" s="1" t="s">
        <v>23</v>
      </c>
      <c r="K492" s="1" t="s">
        <v>23</v>
      </c>
      <c r="L492" s="1" t="s">
        <v>24</v>
      </c>
      <c r="M492" s="1" t="s">
        <v>24</v>
      </c>
      <c r="N492" s="1" t="s">
        <v>25</v>
      </c>
      <c r="O492">
        <v>3</v>
      </c>
      <c r="P492">
        <v>3773</v>
      </c>
      <c r="Q492" s="1" t="s">
        <v>26</v>
      </c>
      <c r="R492">
        <v>2</v>
      </c>
      <c r="S492" s="1" t="s">
        <v>56</v>
      </c>
      <c r="T492" s="1" t="s">
        <v>34</v>
      </c>
    </row>
    <row r="493" spans="1:20" x14ac:dyDescent="0.25">
      <c r="A493" s="1" t="s">
        <v>20</v>
      </c>
      <c r="B493">
        <v>12</v>
      </c>
      <c r="C493">
        <v>6</v>
      </c>
      <c r="D493">
        <v>1</v>
      </c>
      <c r="E493">
        <v>5</v>
      </c>
      <c r="F493" s="1" t="s">
        <v>21</v>
      </c>
      <c r="G493" s="1" t="s">
        <v>22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M493" s="1" t="s">
        <v>24</v>
      </c>
      <c r="N493" s="1" t="s">
        <v>85</v>
      </c>
      <c r="O493">
        <v>4</v>
      </c>
      <c r="P493">
        <v>1467</v>
      </c>
      <c r="Q493" s="1" t="s">
        <v>26</v>
      </c>
      <c r="R493">
        <v>2</v>
      </c>
      <c r="S493" s="1" t="s">
        <v>27</v>
      </c>
      <c r="T493" s="1" t="s">
        <v>53</v>
      </c>
    </row>
    <row r="494" spans="1:20" x14ac:dyDescent="0.25">
      <c r="A494" s="1" t="s">
        <v>20</v>
      </c>
      <c r="B494">
        <v>13</v>
      </c>
      <c r="C494">
        <v>4</v>
      </c>
      <c r="D494">
        <v>1</v>
      </c>
      <c r="E494">
        <v>4</v>
      </c>
      <c r="F494" s="1" t="s">
        <v>21</v>
      </c>
      <c r="G494" s="1" t="s">
        <v>41</v>
      </c>
      <c r="H494" s="1" t="s">
        <v>24</v>
      </c>
      <c r="I494" s="1" t="s">
        <v>23</v>
      </c>
      <c r="J494" s="1" t="s">
        <v>23</v>
      </c>
      <c r="K494" s="1" t="s">
        <v>23</v>
      </c>
      <c r="L494" s="1" t="s">
        <v>24</v>
      </c>
      <c r="M494" s="1" t="s">
        <v>24</v>
      </c>
      <c r="N494" s="1" t="s">
        <v>105</v>
      </c>
      <c r="O494">
        <v>45</v>
      </c>
      <c r="P494">
        <v>188</v>
      </c>
      <c r="Q494" s="1" t="s">
        <v>26</v>
      </c>
      <c r="R494">
        <v>2</v>
      </c>
      <c r="S494" s="1" t="s">
        <v>60</v>
      </c>
      <c r="T494" s="1" t="s">
        <v>51</v>
      </c>
    </row>
    <row r="495" spans="1:20" x14ac:dyDescent="0.25">
      <c r="A495" s="1" t="s">
        <v>20</v>
      </c>
      <c r="B495">
        <v>12</v>
      </c>
      <c r="C495">
        <v>5</v>
      </c>
      <c r="D495">
        <v>1</v>
      </c>
      <c r="E495">
        <v>5</v>
      </c>
      <c r="F495" s="1" t="s">
        <v>31</v>
      </c>
      <c r="G495" s="1" t="s">
        <v>41</v>
      </c>
      <c r="H495" s="1" t="s">
        <v>24</v>
      </c>
      <c r="I495" s="1" t="s">
        <v>24</v>
      </c>
      <c r="J495" s="1" t="s">
        <v>23</v>
      </c>
      <c r="K495" s="1" t="s">
        <v>24</v>
      </c>
      <c r="L495" s="1" t="s">
        <v>24</v>
      </c>
      <c r="M495" s="1" t="s">
        <v>24</v>
      </c>
      <c r="N495" s="1" t="s">
        <v>92</v>
      </c>
      <c r="O495">
        <v>5</v>
      </c>
      <c r="P495">
        <v>2959</v>
      </c>
      <c r="Q495" s="1" t="s">
        <v>26</v>
      </c>
      <c r="R495">
        <v>1</v>
      </c>
      <c r="S495" s="1" t="s">
        <v>39</v>
      </c>
      <c r="T495" s="1" t="s">
        <v>58</v>
      </c>
    </row>
    <row r="496" spans="1:20" x14ac:dyDescent="0.25">
      <c r="A496" s="1" t="s">
        <v>37</v>
      </c>
      <c r="B496">
        <v>3</v>
      </c>
      <c r="C496">
        <v>0</v>
      </c>
      <c r="D496">
        <v>1</v>
      </c>
      <c r="E496">
        <v>5</v>
      </c>
      <c r="F496" s="1" t="s">
        <v>31</v>
      </c>
      <c r="G496" s="1" t="s">
        <v>41</v>
      </c>
      <c r="H496" s="1" t="s">
        <v>24</v>
      </c>
      <c r="I496" s="1" t="s">
        <v>23</v>
      </c>
      <c r="J496" s="1" t="s">
        <v>23</v>
      </c>
      <c r="K496" s="1" t="s">
        <v>23</v>
      </c>
      <c r="L496" s="1" t="s">
        <v>24</v>
      </c>
      <c r="M496" s="1" t="s">
        <v>24</v>
      </c>
      <c r="N496" s="1" t="s">
        <v>105</v>
      </c>
      <c r="O496">
        <v>45</v>
      </c>
      <c r="P496">
        <v>188</v>
      </c>
      <c r="Q496" s="1" t="s">
        <v>26</v>
      </c>
      <c r="R496">
        <v>1</v>
      </c>
      <c r="S496" s="1" t="s">
        <v>42</v>
      </c>
      <c r="T496" s="1" t="s">
        <v>40</v>
      </c>
    </row>
    <row r="497" spans="1:20" x14ac:dyDescent="0.25">
      <c r="A497" s="1" t="s">
        <v>43</v>
      </c>
      <c r="B497">
        <v>4</v>
      </c>
      <c r="C497">
        <v>4</v>
      </c>
      <c r="D497">
        <v>1</v>
      </c>
      <c r="E497">
        <v>4</v>
      </c>
      <c r="F497" s="1" t="s">
        <v>21</v>
      </c>
      <c r="G497" s="1" t="s">
        <v>29</v>
      </c>
      <c r="H497" s="1" t="s">
        <v>24</v>
      </c>
      <c r="I497" s="1" t="s">
        <v>24</v>
      </c>
      <c r="J497" s="1" t="s">
        <v>23</v>
      </c>
      <c r="K497" s="1" t="s">
        <v>24</v>
      </c>
      <c r="L497" s="1" t="s">
        <v>24</v>
      </c>
      <c r="M497" s="1" t="s">
        <v>24</v>
      </c>
      <c r="N497" s="1" t="s">
        <v>120</v>
      </c>
      <c r="O497">
        <v>5</v>
      </c>
      <c r="P497">
        <v>3933</v>
      </c>
      <c r="Q497" s="1" t="s">
        <v>44</v>
      </c>
      <c r="R497">
        <v>1</v>
      </c>
      <c r="S497" s="1" t="s">
        <v>60</v>
      </c>
      <c r="T497" s="1" t="s">
        <v>58</v>
      </c>
    </row>
    <row r="498" spans="1:20" x14ac:dyDescent="0.25">
      <c r="A498" s="1" t="s">
        <v>20</v>
      </c>
      <c r="B498">
        <v>1</v>
      </c>
      <c r="C498">
        <v>0</v>
      </c>
      <c r="D498">
        <v>1</v>
      </c>
      <c r="E498">
        <v>5</v>
      </c>
      <c r="F498" s="1" t="s">
        <v>31</v>
      </c>
      <c r="G498" s="1" t="s">
        <v>41</v>
      </c>
      <c r="H498" s="1" t="s">
        <v>24</v>
      </c>
      <c r="I498" s="1" t="s">
        <v>24</v>
      </c>
      <c r="J498" s="1" t="s">
        <v>23</v>
      </c>
      <c r="K498" s="1" t="s">
        <v>24</v>
      </c>
      <c r="L498" s="1" t="s">
        <v>24</v>
      </c>
      <c r="M498" s="1" t="s">
        <v>24</v>
      </c>
      <c r="N498" s="1" t="s">
        <v>102</v>
      </c>
      <c r="O498">
        <v>5</v>
      </c>
      <c r="P498">
        <v>1282</v>
      </c>
      <c r="Q498" s="1" t="s">
        <v>26</v>
      </c>
      <c r="R498">
        <v>0</v>
      </c>
      <c r="S498" s="1" t="s">
        <v>42</v>
      </c>
      <c r="T498" s="1" t="s">
        <v>51</v>
      </c>
    </row>
    <row r="499" spans="1:20" x14ac:dyDescent="0.25">
      <c r="A499" s="1" t="s">
        <v>81</v>
      </c>
      <c r="B499">
        <v>1</v>
      </c>
      <c r="C499">
        <v>0</v>
      </c>
      <c r="D499">
        <v>1</v>
      </c>
      <c r="E499">
        <v>2</v>
      </c>
      <c r="F499" s="1" t="s">
        <v>55</v>
      </c>
      <c r="G499" s="1" t="s">
        <v>41</v>
      </c>
      <c r="H499" s="1" t="s">
        <v>24</v>
      </c>
      <c r="I499" s="1" t="s">
        <v>24</v>
      </c>
      <c r="J499" s="1" t="s">
        <v>23</v>
      </c>
      <c r="K499" s="1" t="s">
        <v>24</v>
      </c>
      <c r="L499" s="1" t="s">
        <v>24</v>
      </c>
      <c r="M499" s="1" t="s">
        <v>24</v>
      </c>
      <c r="N499" s="1" t="s">
        <v>102</v>
      </c>
      <c r="O499">
        <v>5</v>
      </c>
      <c r="P499">
        <v>1282</v>
      </c>
      <c r="Q499" s="1" t="s">
        <v>36</v>
      </c>
      <c r="R499">
        <v>0</v>
      </c>
      <c r="S499" s="1" t="s">
        <v>59</v>
      </c>
      <c r="T499" s="1" t="s">
        <v>51</v>
      </c>
    </row>
    <row r="500" spans="1:20" x14ac:dyDescent="0.25">
      <c r="A500" s="1" t="s">
        <v>20</v>
      </c>
      <c r="B500">
        <v>2</v>
      </c>
      <c r="C500">
        <v>0</v>
      </c>
      <c r="D500">
        <v>1</v>
      </c>
      <c r="E500">
        <v>5</v>
      </c>
      <c r="F500" s="1" t="s">
        <v>46</v>
      </c>
      <c r="G500" s="1" t="s">
        <v>41</v>
      </c>
      <c r="H500" s="1" t="s">
        <v>24</v>
      </c>
      <c r="I500" s="1" t="s">
        <v>23</v>
      </c>
      <c r="J500" s="1" t="s">
        <v>23</v>
      </c>
      <c r="K500" s="1" t="s">
        <v>23</v>
      </c>
      <c r="L500" s="1" t="s">
        <v>24</v>
      </c>
      <c r="M500" s="1" t="s">
        <v>24</v>
      </c>
      <c r="N500" s="1" t="s">
        <v>105</v>
      </c>
      <c r="O500">
        <v>45</v>
      </c>
      <c r="P500">
        <v>188</v>
      </c>
      <c r="Q500" s="1" t="s">
        <v>26</v>
      </c>
      <c r="R500">
        <v>0</v>
      </c>
      <c r="S500" s="1" t="s">
        <v>47</v>
      </c>
      <c r="T500" s="1" t="s">
        <v>51</v>
      </c>
    </row>
    <row r="501" spans="1:20" x14ac:dyDescent="0.25">
      <c r="A501" s="1" t="s">
        <v>20</v>
      </c>
      <c r="B501">
        <v>4</v>
      </c>
      <c r="C501">
        <v>4</v>
      </c>
      <c r="D501">
        <v>1</v>
      </c>
      <c r="E501">
        <v>3</v>
      </c>
      <c r="F501" s="1" t="s">
        <v>55</v>
      </c>
      <c r="G501" s="1" t="s">
        <v>32</v>
      </c>
      <c r="H501" s="1" t="s">
        <v>24</v>
      </c>
      <c r="I501" s="1" t="s">
        <v>24</v>
      </c>
      <c r="J501" s="1" t="s">
        <v>23</v>
      </c>
      <c r="K501" s="1" t="s">
        <v>24</v>
      </c>
      <c r="L501" s="1" t="s">
        <v>24</v>
      </c>
      <c r="M501" s="1" t="s">
        <v>24</v>
      </c>
      <c r="N501" s="1" t="s">
        <v>108</v>
      </c>
      <c r="O501">
        <v>35</v>
      </c>
      <c r="P501">
        <v>1228</v>
      </c>
      <c r="Q501" s="1" t="s">
        <v>26</v>
      </c>
      <c r="R501">
        <v>0</v>
      </c>
      <c r="S501" s="1" t="s">
        <v>59</v>
      </c>
      <c r="T501" s="1" t="s">
        <v>51</v>
      </c>
    </row>
    <row r="502" spans="1:20" x14ac:dyDescent="0.25">
      <c r="A502" s="1" t="s">
        <v>48</v>
      </c>
      <c r="B502">
        <v>3</v>
      </c>
      <c r="C502">
        <v>3</v>
      </c>
      <c r="D502">
        <v>0</v>
      </c>
      <c r="E502">
        <v>4</v>
      </c>
      <c r="F502" s="1" t="s">
        <v>46</v>
      </c>
      <c r="G502" s="1" t="s">
        <v>22</v>
      </c>
      <c r="H502" s="1" t="s">
        <v>24</v>
      </c>
      <c r="I502" s="1" t="s">
        <v>24</v>
      </c>
      <c r="J502" s="1" t="s">
        <v>23</v>
      </c>
      <c r="K502" s="1" t="s">
        <v>24</v>
      </c>
      <c r="L502" s="1" t="s">
        <v>24</v>
      </c>
      <c r="M502" s="1" t="s">
        <v>24</v>
      </c>
      <c r="N502" s="1" t="s">
        <v>92</v>
      </c>
      <c r="O502">
        <v>5</v>
      </c>
      <c r="P502">
        <v>2959</v>
      </c>
      <c r="Q502" s="1" t="s">
        <v>49</v>
      </c>
      <c r="R502">
        <v>7</v>
      </c>
      <c r="S502" s="1" t="s">
        <v>50</v>
      </c>
      <c r="T502" s="1" t="s">
        <v>40</v>
      </c>
    </row>
    <row r="503" spans="1:20" x14ac:dyDescent="0.25">
      <c r="A503" s="1" t="s">
        <v>20</v>
      </c>
      <c r="B503">
        <v>4</v>
      </c>
      <c r="C503">
        <v>4</v>
      </c>
      <c r="D503">
        <v>0</v>
      </c>
      <c r="E503">
        <v>5</v>
      </c>
      <c r="F503" s="1" t="s">
        <v>21</v>
      </c>
      <c r="G503" s="1" t="s">
        <v>41</v>
      </c>
      <c r="H503" s="1" t="s">
        <v>24</v>
      </c>
      <c r="I503" s="1" t="s">
        <v>23</v>
      </c>
      <c r="J503" s="1" t="s">
        <v>23</v>
      </c>
      <c r="K503" s="1" t="s">
        <v>23</v>
      </c>
      <c r="L503" s="1" t="s">
        <v>24</v>
      </c>
      <c r="M503" s="1" t="s">
        <v>24</v>
      </c>
      <c r="N503" s="1" t="s">
        <v>105</v>
      </c>
      <c r="O503">
        <v>45</v>
      </c>
      <c r="P503">
        <v>188</v>
      </c>
      <c r="Q503" s="1" t="s">
        <v>26</v>
      </c>
      <c r="R503">
        <v>2</v>
      </c>
      <c r="S503" s="1" t="s">
        <v>33</v>
      </c>
      <c r="T503" s="1" t="s">
        <v>58</v>
      </c>
    </row>
    <row r="504" spans="1:20" x14ac:dyDescent="0.25">
      <c r="A504" s="1" t="s">
        <v>35</v>
      </c>
      <c r="B504">
        <v>3</v>
      </c>
      <c r="C504">
        <v>3</v>
      </c>
      <c r="D504">
        <v>0</v>
      </c>
      <c r="E504">
        <v>3</v>
      </c>
      <c r="F504" s="1" t="s">
        <v>46</v>
      </c>
      <c r="G504" s="1" t="s">
        <v>22</v>
      </c>
      <c r="H504" s="1" t="s">
        <v>23</v>
      </c>
      <c r="I504" s="1" t="s">
        <v>24</v>
      </c>
      <c r="J504" s="1" t="s">
        <v>23</v>
      </c>
      <c r="K504" s="1" t="s">
        <v>23</v>
      </c>
      <c r="L504" s="1" t="s">
        <v>24</v>
      </c>
      <c r="M504" s="1" t="s">
        <v>24</v>
      </c>
      <c r="N504" s="1" t="s">
        <v>25</v>
      </c>
      <c r="O504">
        <v>3</v>
      </c>
      <c r="P504">
        <v>3773</v>
      </c>
      <c r="Q504" s="1" t="s">
        <v>36</v>
      </c>
      <c r="R504">
        <v>1</v>
      </c>
      <c r="S504" s="1" t="s">
        <v>52</v>
      </c>
      <c r="T504" s="1" t="s">
        <v>53</v>
      </c>
    </row>
    <row r="505" spans="1:20" x14ac:dyDescent="0.25">
      <c r="A505" s="1" t="s">
        <v>54</v>
      </c>
      <c r="B505">
        <v>8</v>
      </c>
      <c r="C505">
        <v>4</v>
      </c>
      <c r="D505">
        <v>0</v>
      </c>
      <c r="E505">
        <v>4</v>
      </c>
      <c r="F505" s="1" t="s">
        <v>31</v>
      </c>
      <c r="G505" s="1" t="s">
        <v>41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85</v>
      </c>
      <c r="O505">
        <v>4</v>
      </c>
      <c r="P505">
        <v>1467</v>
      </c>
      <c r="Q505" s="1" t="s">
        <v>49</v>
      </c>
      <c r="R505">
        <v>1</v>
      </c>
      <c r="S505" s="1" t="s">
        <v>45</v>
      </c>
      <c r="T505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DD09-8BB4-43BC-8949-477C46164BE0}">
  <dimension ref="A1:L467"/>
  <sheetViews>
    <sheetView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8.7109375" bestFit="1" customWidth="1"/>
    <col min="3" max="3" width="15.140625" bestFit="1" customWidth="1"/>
    <col min="4" max="4" width="8.140625" bestFit="1" customWidth="1"/>
    <col min="5" max="5" width="15.5703125" bestFit="1" customWidth="1"/>
    <col min="6" max="6" width="15" bestFit="1" customWidth="1"/>
    <col min="7" max="7" width="14.140625" bestFit="1" customWidth="1"/>
    <col min="8" max="8" width="12.7109375" bestFit="1" customWidth="1"/>
    <col min="9" max="9" width="12" bestFit="1" customWidth="1"/>
    <col min="10" max="10" width="16.42578125" bestFit="1" customWidth="1"/>
    <col min="11" max="11" width="16.140625" bestFit="1" customWidth="1"/>
    <col min="12" max="12" width="18.42578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</row>
    <row r="2" spans="1:12" x14ac:dyDescent="0.25">
      <c r="A2">
        <v>131</v>
      </c>
      <c r="B2">
        <v>61</v>
      </c>
      <c r="C2">
        <v>116</v>
      </c>
      <c r="D2">
        <v>3</v>
      </c>
      <c r="E2" s="1" t="s">
        <v>55</v>
      </c>
      <c r="F2" s="1" t="s">
        <v>32</v>
      </c>
      <c r="G2" s="1" t="s">
        <v>23</v>
      </c>
      <c r="H2">
        <v>4.5</v>
      </c>
      <c r="I2">
        <v>188</v>
      </c>
      <c r="J2" s="1" t="s">
        <v>26</v>
      </c>
      <c r="K2">
        <v>8</v>
      </c>
      <c r="L2" s="1" t="s">
        <v>28</v>
      </c>
    </row>
    <row r="3" spans="1:12" x14ac:dyDescent="0.25">
      <c r="A3">
        <v>20</v>
      </c>
      <c r="B3">
        <v>19</v>
      </c>
      <c r="C3">
        <v>112</v>
      </c>
      <c r="D3">
        <v>4</v>
      </c>
      <c r="E3" s="1" t="s">
        <v>21</v>
      </c>
      <c r="F3" s="1" t="s">
        <v>32</v>
      </c>
      <c r="G3" s="1" t="s">
        <v>23</v>
      </c>
      <c r="H3">
        <v>4</v>
      </c>
      <c r="I3">
        <v>826</v>
      </c>
      <c r="J3" s="1" t="s">
        <v>26</v>
      </c>
      <c r="K3">
        <v>5</v>
      </c>
      <c r="L3" s="1" t="s">
        <v>40</v>
      </c>
    </row>
    <row r="4" spans="1:12" x14ac:dyDescent="0.25">
      <c r="A4">
        <v>41</v>
      </c>
      <c r="B4">
        <v>9</v>
      </c>
      <c r="C4">
        <v>111</v>
      </c>
      <c r="D4">
        <v>5</v>
      </c>
      <c r="E4" s="1" t="s">
        <v>21</v>
      </c>
      <c r="F4" s="1" t="s">
        <v>29</v>
      </c>
      <c r="G4" s="1" t="s">
        <v>23</v>
      </c>
      <c r="H4">
        <v>5</v>
      </c>
      <c r="I4">
        <v>3933</v>
      </c>
      <c r="J4" s="1" t="s">
        <v>26</v>
      </c>
      <c r="K4">
        <v>1</v>
      </c>
      <c r="L4" s="1" t="s">
        <v>30</v>
      </c>
    </row>
    <row r="5" spans="1:12" x14ac:dyDescent="0.25">
      <c r="A5">
        <v>88</v>
      </c>
      <c r="B5">
        <v>15</v>
      </c>
      <c r="C5">
        <v>103</v>
      </c>
      <c r="D5">
        <v>4</v>
      </c>
      <c r="E5" s="1" t="s">
        <v>31</v>
      </c>
      <c r="F5" s="1" t="s">
        <v>29</v>
      </c>
      <c r="G5" s="1" t="s">
        <v>24</v>
      </c>
      <c r="H5">
        <v>4</v>
      </c>
      <c r="I5">
        <v>1467</v>
      </c>
      <c r="J5" s="1" t="s">
        <v>44</v>
      </c>
      <c r="K5">
        <v>3</v>
      </c>
      <c r="L5" s="1" t="s">
        <v>58</v>
      </c>
    </row>
    <row r="6" spans="1:12" x14ac:dyDescent="0.25">
      <c r="A6">
        <v>67</v>
      </c>
      <c r="B6">
        <v>46</v>
      </c>
      <c r="C6">
        <v>99</v>
      </c>
      <c r="D6">
        <v>5</v>
      </c>
      <c r="E6" s="1" t="s">
        <v>46</v>
      </c>
      <c r="F6" s="1" t="s">
        <v>41</v>
      </c>
      <c r="G6" s="1" t="s">
        <v>24</v>
      </c>
      <c r="H6">
        <v>5</v>
      </c>
      <c r="I6">
        <v>2700</v>
      </c>
      <c r="J6" s="1" t="s">
        <v>26</v>
      </c>
      <c r="K6">
        <v>6</v>
      </c>
      <c r="L6" s="1" t="s">
        <v>53</v>
      </c>
    </row>
    <row r="7" spans="1:12" x14ac:dyDescent="0.25">
      <c r="A7">
        <v>73</v>
      </c>
      <c r="B7">
        <v>32</v>
      </c>
      <c r="C7">
        <v>99</v>
      </c>
      <c r="D7">
        <v>4</v>
      </c>
      <c r="E7" s="1" t="s">
        <v>31</v>
      </c>
      <c r="F7" s="1" t="s">
        <v>22</v>
      </c>
      <c r="G7" s="1" t="s">
        <v>23</v>
      </c>
      <c r="H7">
        <v>5</v>
      </c>
      <c r="I7">
        <v>2034</v>
      </c>
      <c r="J7" s="1" t="s">
        <v>83</v>
      </c>
      <c r="K7">
        <v>10</v>
      </c>
      <c r="L7" s="1" t="s">
        <v>28</v>
      </c>
    </row>
    <row r="8" spans="1:12" x14ac:dyDescent="0.25">
      <c r="A8">
        <v>103</v>
      </c>
      <c r="B8">
        <v>5</v>
      </c>
      <c r="C8">
        <v>98</v>
      </c>
      <c r="D8">
        <v>5</v>
      </c>
      <c r="E8" s="1" t="s">
        <v>55</v>
      </c>
      <c r="F8" s="1" t="s">
        <v>41</v>
      </c>
      <c r="G8" s="1" t="s">
        <v>23</v>
      </c>
      <c r="H8">
        <v>5</v>
      </c>
      <c r="I8">
        <v>2959</v>
      </c>
      <c r="J8" s="1" t="s">
        <v>26</v>
      </c>
      <c r="K8">
        <v>7</v>
      </c>
      <c r="L8" s="1" t="s">
        <v>58</v>
      </c>
    </row>
    <row r="9" spans="1:12" x14ac:dyDescent="0.25">
      <c r="A9">
        <v>75</v>
      </c>
      <c r="B9">
        <v>19</v>
      </c>
      <c r="C9">
        <v>93</v>
      </c>
      <c r="D9">
        <v>4</v>
      </c>
      <c r="E9" s="1" t="s">
        <v>46</v>
      </c>
      <c r="F9" s="1" t="s">
        <v>22</v>
      </c>
      <c r="G9" s="1" t="s">
        <v>23</v>
      </c>
      <c r="H9">
        <v>5</v>
      </c>
      <c r="I9">
        <v>3025</v>
      </c>
      <c r="J9" s="1" t="s">
        <v>36</v>
      </c>
      <c r="K9">
        <v>8</v>
      </c>
      <c r="L9" s="1" t="s">
        <v>53</v>
      </c>
    </row>
    <row r="10" spans="1:12" x14ac:dyDescent="0.25">
      <c r="A10">
        <v>160</v>
      </c>
      <c r="B10">
        <v>34</v>
      </c>
      <c r="C10">
        <v>88</v>
      </c>
      <c r="D10">
        <v>4</v>
      </c>
      <c r="E10" s="1" t="s">
        <v>21</v>
      </c>
      <c r="F10" s="1" t="s">
        <v>29</v>
      </c>
      <c r="G10" s="1" t="s">
        <v>23</v>
      </c>
      <c r="H10">
        <v>3.5</v>
      </c>
      <c r="I10">
        <v>732</v>
      </c>
      <c r="J10" s="1" t="s">
        <v>26</v>
      </c>
      <c r="K10">
        <v>6</v>
      </c>
      <c r="L10" s="1" t="s">
        <v>34</v>
      </c>
    </row>
    <row r="11" spans="1:12" x14ac:dyDescent="0.25">
      <c r="A11">
        <v>46</v>
      </c>
      <c r="B11">
        <v>12</v>
      </c>
      <c r="C11">
        <v>87</v>
      </c>
      <c r="D11">
        <v>5</v>
      </c>
      <c r="E11" s="1" t="s">
        <v>21</v>
      </c>
      <c r="F11" s="1" t="s">
        <v>41</v>
      </c>
      <c r="G11" s="1" t="s">
        <v>23</v>
      </c>
      <c r="H11">
        <v>5</v>
      </c>
      <c r="I11">
        <v>2034</v>
      </c>
      <c r="J11" s="1" t="s">
        <v>26</v>
      </c>
      <c r="K11">
        <v>3</v>
      </c>
      <c r="L11" s="1" t="s">
        <v>40</v>
      </c>
    </row>
    <row r="12" spans="1:12" x14ac:dyDescent="0.25">
      <c r="A12">
        <v>139</v>
      </c>
      <c r="B12">
        <v>20</v>
      </c>
      <c r="C12">
        <v>86</v>
      </c>
      <c r="D12">
        <v>5</v>
      </c>
      <c r="E12" s="1" t="s">
        <v>31</v>
      </c>
      <c r="F12" s="1" t="s">
        <v>22</v>
      </c>
      <c r="G12" s="1" t="s">
        <v>23</v>
      </c>
      <c r="H12">
        <v>5</v>
      </c>
      <c r="I12">
        <v>2034</v>
      </c>
      <c r="J12" s="1" t="s">
        <v>36</v>
      </c>
      <c r="K12">
        <v>5</v>
      </c>
      <c r="L12" s="1" t="s">
        <v>58</v>
      </c>
    </row>
    <row r="13" spans="1:12" x14ac:dyDescent="0.25">
      <c r="A13">
        <v>161</v>
      </c>
      <c r="B13">
        <v>33</v>
      </c>
      <c r="C13">
        <v>85</v>
      </c>
      <c r="D13">
        <v>4</v>
      </c>
      <c r="E13" s="1" t="s">
        <v>21</v>
      </c>
      <c r="F13" s="1" t="s">
        <v>41</v>
      </c>
      <c r="G13" s="1" t="s">
        <v>23</v>
      </c>
      <c r="H13">
        <v>5</v>
      </c>
      <c r="I13">
        <v>3348</v>
      </c>
      <c r="J13" s="1" t="s">
        <v>26</v>
      </c>
      <c r="K13">
        <v>3</v>
      </c>
      <c r="L13" s="1" t="s">
        <v>30</v>
      </c>
    </row>
    <row r="14" spans="1:12" x14ac:dyDescent="0.25">
      <c r="A14">
        <v>164</v>
      </c>
      <c r="B14">
        <v>48</v>
      </c>
      <c r="C14">
        <v>82</v>
      </c>
      <c r="D14">
        <v>5</v>
      </c>
      <c r="E14" s="1" t="s">
        <v>21</v>
      </c>
      <c r="F14" s="1" t="s">
        <v>41</v>
      </c>
      <c r="G14" s="1" t="s">
        <v>24</v>
      </c>
      <c r="H14">
        <v>5</v>
      </c>
      <c r="I14">
        <v>2700</v>
      </c>
      <c r="J14" s="1" t="s">
        <v>26</v>
      </c>
      <c r="K14">
        <v>4</v>
      </c>
      <c r="L14" s="1" t="s">
        <v>34</v>
      </c>
    </row>
    <row r="15" spans="1:12" x14ac:dyDescent="0.25">
      <c r="A15">
        <v>127</v>
      </c>
      <c r="B15">
        <v>40</v>
      </c>
      <c r="C15">
        <v>81</v>
      </c>
      <c r="D15">
        <v>4</v>
      </c>
      <c r="E15" s="1" t="s">
        <v>21</v>
      </c>
      <c r="F15" s="1" t="s">
        <v>41</v>
      </c>
      <c r="G15" s="1" t="s">
        <v>23</v>
      </c>
      <c r="H15">
        <v>5</v>
      </c>
      <c r="I15">
        <v>2034</v>
      </c>
      <c r="J15" s="1" t="s">
        <v>36</v>
      </c>
      <c r="K15">
        <v>8</v>
      </c>
      <c r="L15" s="1" t="s">
        <v>28</v>
      </c>
    </row>
    <row r="16" spans="1:12" x14ac:dyDescent="0.25">
      <c r="A16">
        <v>153</v>
      </c>
      <c r="B16">
        <v>38</v>
      </c>
      <c r="C16">
        <v>81</v>
      </c>
      <c r="D16">
        <v>5</v>
      </c>
      <c r="E16" s="1" t="s">
        <v>21</v>
      </c>
      <c r="F16" s="1" t="s">
        <v>32</v>
      </c>
      <c r="G16" s="1" t="s">
        <v>23</v>
      </c>
      <c r="H16">
        <v>5</v>
      </c>
      <c r="I16">
        <v>3348</v>
      </c>
      <c r="J16" s="1" t="s">
        <v>26</v>
      </c>
      <c r="K16">
        <v>10</v>
      </c>
      <c r="L16" s="1" t="s">
        <v>40</v>
      </c>
    </row>
    <row r="17" spans="1:12" x14ac:dyDescent="0.25">
      <c r="A17">
        <v>127</v>
      </c>
      <c r="B17">
        <v>40</v>
      </c>
      <c r="C17">
        <v>80</v>
      </c>
      <c r="D17">
        <v>5</v>
      </c>
      <c r="E17" s="1" t="s">
        <v>21</v>
      </c>
      <c r="F17" s="1" t="s">
        <v>41</v>
      </c>
      <c r="G17" s="1" t="s">
        <v>23</v>
      </c>
      <c r="H17">
        <v>5</v>
      </c>
      <c r="I17">
        <v>2959</v>
      </c>
      <c r="J17" s="1" t="s">
        <v>36</v>
      </c>
      <c r="K17">
        <v>8</v>
      </c>
      <c r="L17" s="1" t="s">
        <v>51</v>
      </c>
    </row>
    <row r="18" spans="1:12" x14ac:dyDescent="0.25">
      <c r="A18">
        <v>36</v>
      </c>
      <c r="B18">
        <v>30</v>
      </c>
      <c r="C18">
        <v>80</v>
      </c>
      <c r="D18">
        <v>5</v>
      </c>
      <c r="E18" s="1" t="s">
        <v>31</v>
      </c>
      <c r="F18" s="1" t="s">
        <v>32</v>
      </c>
      <c r="G18" s="1" t="s">
        <v>23</v>
      </c>
      <c r="H18">
        <v>5</v>
      </c>
      <c r="I18">
        <v>3025</v>
      </c>
      <c r="J18" s="1" t="s">
        <v>26</v>
      </c>
      <c r="K18">
        <v>8</v>
      </c>
      <c r="L18" s="1" t="s">
        <v>30</v>
      </c>
    </row>
    <row r="19" spans="1:12" x14ac:dyDescent="0.25">
      <c r="A19">
        <v>52</v>
      </c>
      <c r="B19">
        <v>48</v>
      </c>
      <c r="C19">
        <v>78</v>
      </c>
      <c r="D19">
        <v>3</v>
      </c>
      <c r="E19" s="1" t="s">
        <v>55</v>
      </c>
      <c r="F19" s="1" t="s">
        <v>22</v>
      </c>
      <c r="G19" s="1" t="s">
        <v>23</v>
      </c>
      <c r="H19">
        <v>5</v>
      </c>
      <c r="I19">
        <v>3025</v>
      </c>
      <c r="J19" s="1" t="s">
        <v>36</v>
      </c>
      <c r="K19">
        <v>8</v>
      </c>
      <c r="L19" s="1" t="s">
        <v>34</v>
      </c>
    </row>
    <row r="20" spans="1:12" x14ac:dyDescent="0.25">
      <c r="A20">
        <v>159</v>
      </c>
      <c r="B20">
        <v>43</v>
      </c>
      <c r="C20">
        <v>78</v>
      </c>
      <c r="D20">
        <v>5</v>
      </c>
      <c r="E20" s="1" t="s">
        <v>55</v>
      </c>
      <c r="F20" s="1" t="s">
        <v>32</v>
      </c>
      <c r="G20" s="1" t="s">
        <v>23</v>
      </c>
      <c r="H20">
        <v>3.5</v>
      </c>
      <c r="I20">
        <v>732</v>
      </c>
      <c r="J20" s="1" t="s">
        <v>26</v>
      </c>
      <c r="K20">
        <v>4</v>
      </c>
      <c r="L20" s="1" t="s">
        <v>51</v>
      </c>
    </row>
    <row r="21" spans="1:12" x14ac:dyDescent="0.25">
      <c r="A21">
        <v>110</v>
      </c>
      <c r="B21">
        <v>19</v>
      </c>
      <c r="C21">
        <v>76</v>
      </c>
      <c r="D21">
        <v>4</v>
      </c>
      <c r="E21" s="1" t="s">
        <v>21</v>
      </c>
      <c r="F21" s="1" t="s">
        <v>29</v>
      </c>
      <c r="G21" s="1" t="s">
        <v>23</v>
      </c>
      <c r="H21">
        <v>5</v>
      </c>
      <c r="I21">
        <v>1282</v>
      </c>
      <c r="J21" s="1" t="s">
        <v>26</v>
      </c>
      <c r="K21">
        <v>2</v>
      </c>
      <c r="L21" s="1" t="s">
        <v>40</v>
      </c>
    </row>
    <row r="22" spans="1:12" x14ac:dyDescent="0.25">
      <c r="A22">
        <v>119</v>
      </c>
      <c r="B22">
        <v>21</v>
      </c>
      <c r="C22">
        <v>75</v>
      </c>
      <c r="D22">
        <v>3</v>
      </c>
      <c r="E22" s="1" t="s">
        <v>21</v>
      </c>
      <c r="F22" s="1" t="s">
        <v>29</v>
      </c>
      <c r="G22" s="1" t="s">
        <v>23</v>
      </c>
      <c r="H22">
        <v>3</v>
      </c>
      <c r="I22">
        <v>3773</v>
      </c>
      <c r="J22" s="1" t="s">
        <v>26</v>
      </c>
      <c r="K22">
        <v>3</v>
      </c>
      <c r="L22" s="1" t="s">
        <v>30</v>
      </c>
    </row>
    <row r="23" spans="1:12" x14ac:dyDescent="0.25">
      <c r="A23">
        <v>17</v>
      </c>
      <c r="B23">
        <v>17</v>
      </c>
      <c r="C23">
        <v>74</v>
      </c>
      <c r="D23">
        <v>5</v>
      </c>
      <c r="E23" s="1" t="s">
        <v>31</v>
      </c>
      <c r="F23" s="1" t="s">
        <v>41</v>
      </c>
      <c r="G23" s="1" t="s">
        <v>23</v>
      </c>
      <c r="H23">
        <v>5</v>
      </c>
      <c r="I23">
        <v>2959</v>
      </c>
      <c r="J23" s="1" t="s">
        <v>26</v>
      </c>
      <c r="K23">
        <v>10</v>
      </c>
      <c r="L23" s="1" t="s">
        <v>34</v>
      </c>
    </row>
    <row r="24" spans="1:12" x14ac:dyDescent="0.25">
      <c r="A24">
        <v>65</v>
      </c>
      <c r="B24">
        <v>24</v>
      </c>
      <c r="C24">
        <v>72</v>
      </c>
      <c r="D24">
        <v>3</v>
      </c>
      <c r="E24" s="1" t="s">
        <v>21</v>
      </c>
      <c r="F24" s="1" t="s">
        <v>29</v>
      </c>
      <c r="G24" s="1" t="s">
        <v>23</v>
      </c>
      <c r="H24">
        <v>3</v>
      </c>
      <c r="I24">
        <v>315</v>
      </c>
      <c r="J24" s="1" t="s">
        <v>26</v>
      </c>
      <c r="K24">
        <v>6</v>
      </c>
      <c r="L24" s="1" t="s">
        <v>58</v>
      </c>
    </row>
    <row r="25" spans="1:12" x14ac:dyDescent="0.25">
      <c r="A25">
        <v>57</v>
      </c>
      <c r="B25">
        <v>20</v>
      </c>
      <c r="C25">
        <v>71</v>
      </c>
      <c r="D25">
        <v>5</v>
      </c>
      <c r="E25" s="1" t="s">
        <v>31</v>
      </c>
      <c r="F25" s="1" t="s">
        <v>29</v>
      </c>
      <c r="G25" s="1" t="s">
        <v>23</v>
      </c>
      <c r="H25">
        <v>5</v>
      </c>
      <c r="I25">
        <v>3025</v>
      </c>
      <c r="J25" s="1" t="s">
        <v>36</v>
      </c>
      <c r="K25">
        <v>0</v>
      </c>
      <c r="L25" s="1" t="s">
        <v>30</v>
      </c>
    </row>
    <row r="26" spans="1:12" x14ac:dyDescent="0.25">
      <c r="A26">
        <v>184</v>
      </c>
      <c r="B26">
        <v>52</v>
      </c>
      <c r="C26">
        <v>70</v>
      </c>
      <c r="D26">
        <v>5</v>
      </c>
      <c r="E26" s="1" t="s">
        <v>46</v>
      </c>
      <c r="F26" s="1" t="s">
        <v>41</v>
      </c>
      <c r="G26" s="1" t="s">
        <v>23</v>
      </c>
      <c r="H26">
        <v>4.5</v>
      </c>
      <c r="I26">
        <v>188</v>
      </c>
      <c r="J26" s="1" t="s">
        <v>36</v>
      </c>
      <c r="K26">
        <v>3</v>
      </c>
      <c r="L26" s="1" t="s">
        <v>51</v>
      </c>
    </row>
    <row r="27" spans="1:12" x14ac:dyDescent="0.25">
      <c r="A27">
        <v>17</v>
      </c>
      <c r="B27">
        <v>14</v>
      </c>
      <c r="C27">
        <v>70</v>
      </c>
      <c r="D27">
        <v>5</v>
      </c>
      <c r="E27" s="1" t="s">
        <v>31</v>
      </c>
      <c r="F27" s="1" t="s">
        <v>22</v>
      </c>
      <c r="G27" s="1" t="s">
        <v>23</v>
      </c>
      <c r="H27">
        <v>4.5</v>
      </c>
      <c r="I27">
        <v>188</v>
      </c>
      <c r="J27" s="1" t="s">
        <v>26</v>
      </c>
      <c r="K27">
        <v>10</v>
      </c>
      <c r="L27" s="1" t="s">
        <v>53</v>
      </c>
    </row>
    <row r="28" spans="1:12" x14ac:dyDescent="0.25">
      <c r="A28">
        <v>85</v>
      </c>
      <c r="B28">
        <v>43</v>
      </c>
      <c r="C28">
        <v>68</v>
      </c>
      <c r="D28">
        <v>5</v>
      </c>
      <c r="E28" s="1" t="s">
        <v>55</v>
      </c>
      <c r="F28" s="1" t="s">
        <v>22</v>
      </c>
      <c r="G28" s="1" t="s">
        <v>23</v>
      </c>
      <c r="H28">
        <v>5</v>
      </c>
      <c r="I28">
        <v>2034</v>
      </c>
      <c r="J28" s="1" t="s">
        <v>36</v>
      </c>
      <c r="K28">
        <v>5</v>
      </c>
      <c r="L28" s="1" t="s">
        <v>51</v>
      </c>
    </row>
    <row r="29" spans="1:12" x14ac:dyDescent="0.25">
      <c r="A29">
        <v>85</v>
      </c>
      <c r="B29">
        <v>37</v>
      </c>
      <c r="C29">
        <v>65</v>
      </c>
      <c r="D29">
        <v>5</v>
      </c>
      <c r="E29" s="1" t="s">
        <v>46</v>
      </c>
      <c r="F29" s="1" t="s">
        <v>32</v>
      </c>
      <c r="G29" s="1" t="s">
        <v>23</v>
      </c>
      <c r="H29">
        <v>4</v>
      </c>
      <c r="I29">
        <v>2916</v>
      </c>
      <c r="J29" s="1" t="s">
        <v>64</v>
      </c>
      <c r="K29">
        <v>4</v>
      </c>
      <c r="L29" s="1" t="s">
        <v>30</v>
      </c>
    </row>
    <row r="30" spans="1:12" x14ac:dyDescent="0.25">
      <c r="A30">
        <v>123</v>
      </c>
      <c r="B30">
        <v>26</v>
      </c>
      <c r="C30">
        <v>63</v>
      </c>
      <c r="D30">
        <v>5</v>
      </c>
      <c r="E30" s="1" t="s">
        <v>21</v>
      </c>
      <c r="F30" s="1" t="s">
        <v>41</v>
      </c>
      <c r="G30" s="1" t="s">
        <v>23</v>
      </c>
      <c r="H30">
        <v>4</v>
      </c>
      <c r="I30">
        <v>2916</v>
      </c>
      <c r="J30" s="1" t="s">
        <v>26</v>
      </c>
      <c r="K30">
        <v>4</v>
      </c>
      <c r="L30" s="1" t="s">
        <v>34</v>
      </c>
    </row>
    <row r="31" spans="1:12" x14ac:dyDescent="0.25">
      <c r="A31">
        <v>130</v>
      </c>
      <c r="B31">
        <v>41</v>
      </c>
      <c r="C31">
        <v>61</v>
      </c>
      <c r="D31">
        <v>4</v>
      </c>
      <c r="E31" s="1" t="s">
        <v>46</v>
      </c>
      <c r="F31" s="1" t="s">
        <v>29</v>
      </c>
      <c r="G31" s="1" t="s">
        <v>24</v>
      </c>
      <c r="H31">
        <v>4</v>
      </c>
      <c r="I31">
        <v>1467</v>
      </c>
      <c r="J31" s="1" t="s">
        <v>36</v>
      </c>
      <c r="K31">
        <v>3</v>
      </c>
      <c r="L31" s="1" t="s">
        <v>40</v>
      </c>
    </row>
    <row r="32" spans="1:12" x14ac:dyDescent="0.25">
      <c r="A32">
        <v>82</v>
      </c>
      <c r="B32">
        <v>14</v>
      </c>
      <c r="C32">
        <v>61</v>
      </c>
      <c r="D32">
        <v>3</v>
      </c>
      <c r="E32" s="1" t="s">
        <v>31</v>
      </c>
      <c r="F32" s="1" t="s">
        <v>32</v>
      </c>
      <c r="G32" s="1" t="s">
        <v>23</v>
      </c>
      <c r="H32">
        <v>3</v>
      </c>
      <c r="I32">
        <v>315</v>
      </c>
      <c r="J32" s="1" t="s">
        <v>26</v>
      </c>
      <c r="K32">
        <v>1</v>
      </c>
      <c r="L32" s="1" t="s">
        <v>51</v>
      </c>
    </row>
    <row r="33" spans="1:12" x14ac:dyDescent="0.25">
      <c r="A33">
        <v>66</v>
      </c>
      <c r="B33">
        <v>33</v>
      </c>
      <c r="C33">
        <v>60</v>
      </c>
      <c r="D33">
        <v>5</v>
      </c>
      <c r="E33" s="1" t="s">
        <v>31</v>
      </c>
      <c r="F33" s="1" t="s">
        <v>41</v>
      </c>
      <c r="G33" s="1" t="s">
        <v>23</v>
      </c>
      <c r="H33">
        <v>5</v>
      </c>
      <c r="I33">
        <v>3025</v>
      </c>
      <c r="J33" s="1" t="s">
        <v>26</v>
      </c>
      <c r="K33">
        <v>10</v>
      </c>
      <c r="L33" s="1" t="s">
        <v>34</v>
      </c>
    </row>
    <row r="34" spans="1:12" x14ac:dyDescent="0.25">
      <c r="A34">
        <v>121</v>
      </c>
      <c r="B34">
        <v>13</v>
      </c>
      <c r="C34">
        <v>59</v>
      </c>
      <c r="D34">
        <v>2</v>
      </c>
      <c r="E34" s="1" t="s">
        <v>31</v>
      </c>
      <c r="F34" s="1" t="s">
        <v>41</v>
      </c>
      <c r="G34" s="1" t="s">
        <v>23</v>
      </c>
      <c r="H34">
        <v>4</v>
      </c>
      <c r="I34">
        <v>2916</v>
      </c>
      <c r="J34" s="1" t="s">
        <v>26</v>
      </c>
      <c r="K34">
        <v>9</v>
      </c>
      <c r="L34" s="1" t="s">
        <v>40</v>
      </c>
    </row>
    <row r="35" spans="1:12" x14ac:dyDescent="0.25">
      <c r="A35">
        <v>20</v>
      </c>
      <c r="B35">
        <v>5</v>
      </c>
      <c r="C35">
        <v>59</v>
      </c>
      <c r="D35">
        <v>3</v>
      </c>
      <c r="E35" s="1" t="s">
        <v>55</v>
      </c>
      <c r="F35" s="1" t="s">
        <v>41</v>
      </c>
      <c r="G35" s="1" t="s">
        <v>23</v>
      </c>
      <c r="H35">
        <v>3</v>
      </c>
      <c r="I35">
        <v>3981</v>
      </c>
      <c r="J35" s="1" t="s">
        <v>26</v>
      </c>
      <c r="K35">
        <v>8</v>
      </c>
      <c r="L35" s="1" t="s">
        <v>34</v>
      </c>
    </row>
    <row r="36" spans="1:12" x14ac:dyDescent="0.25">
      <c r="A36">
        <v>106</v>
      </c>
      <c r="B36">
        <v>37</v>
      </c>
      <c r="C36">
        <v>58</v>
      </c>
      <c r="D36">
        <v>4</v>
      </c>
      <c r="E36" s="1" t="s">
        <v>31</v>
      </c>
      <c r="F36" s="1" t="s">
        <v>29</v>
      </c>
      <c r="G36" s="1" t="s">
        <v>23</v>
      </c>
      <c r="H36">
        <v>3.5</v>
      </c>
      <c r="I36">
        <v>1228</v>
      </c>
      <c r="J36" s="1" t="s">
        <v>49</v>
      </c>
      <c r="K36">
        <v>3</v>
      </c>
      <c r="L36" s="1" t="s">
        <v>51</v>
      </c>
    </row>
    <row r="37" spans="1:12" x14ac:dyDescent="0.25">
      <c r="A37">
        <v>102</v>
      </c>
      <c r="B37">
        <v>24</v>
      </c>
      <c r="C37">
        <v>58</v>
      </c>
      <c r="D37">
        <v>2</v>
      </c>
      <c r="E37" s="1" t="s">
        <v>46</v>
      </c>
      <c r="F37" s="1" t="s">
        <v>32</v>
      </c>
      <c r="G37" s="1" t="s">
        <v>23</v>
      </c>
      <c r="H37">
        <v>3</v>
      </c>
      <c r="I37">
        <v>3773</v>
      </c>
      <c r="J37" s="1" t="s">
        <v>26</v>
      </c>
      <c r="K37">
        <v>9</v>
      </c>
      <c r="L37" s="1" t="s">
        <v>30</v>
      </c>
    </row>
    <row r="38" spans="1:12" x14ac:dyDescent="0.25">
      <c r="A38">
        <v>88</v>
      </c>
      <c r="B38">
        <v>19</v>
      </c>
      <c r="C38">
        <v>58</v>
      </c>
      <c r="D38">
        <v>5</v>
      </c>
      <c r="E38" s="1" t="s">
        <v>55</v>
      </c>
      <c r="F38" s="1" t="s">
        <v>22</v>
      </c>
      <c r="G38" s="1" t="s">
        <v>23</v>
      </c>
      <c r="H38">
        <v>3.5</v>
      </c>
      <c r="I38">
        <v>732</v>
      </c>
      <c r="J38" s="1" t="s">
        <v>26</v>
      </c>
      <c r="K38">
        <v>1</v>
      </c>
      <c r="L38" s="1" t="s">
        <v>51</v>
      </c>
    </row>
    <row r="39" spans="1:12" x14ac:dyDescent="0.25">
      <c r="A39">
        <v>41</v>
      </c>
      <c r="B39">
        <v>10</v>
      </c>
      <c r="C39">
        <v>56</v>
      </c>
      <c r="D39">
        <v>5</v>
      </c>
      <c r="E39" s="1" t="s">
        <v>46</v>
      </c>
      <c r="F39" s="1" t="s">
        <v>32</v>
      </c>
      <c r="G39" s="1" t="s">
        <v>23</v>
      </c>
      <c r="H39">
        <v>5</v>
      </c>
      <c r="I39">
        <v>2959</v>
      </c>
      <c r="J39" s="1" t="s">
        <v>26</v>
      </c>
      <c r="K39">
        <v>4</v>
      </c>
      <c r="L39" s="1" t="s">
        <v>34</v>
      </c>
    </row>
    <row r="40" spans="1:12" x14ac:dyDescent="0.25">
      <c r="A40">
        <v>19</v>
      </c>
      <c r="B40">
        <v>8</v>
      </c>
      <c r="C40">
        <v>56</v>
      </c>
      <c r="D40">
        <v>4</v>
      </c>
      <c r="E40" s="1" t="s">
        <v>46</v>
      </c>
      <c r="F40" s="1" t="s">
        <v>41</v>
      </c>
      <c r="G40" s="1" t="s">
        <v>23</v>
      </c>
      <c r="H40">
        <v>5</v>
      </c>
      <c r="I40">
        <v>2959</v>
      </c>
      <c r="J40" s="1" t="s">
        <v>26</v>
      </c>
      <c r="K40">
        <v>10</v>
      </c>
      <c r="L40" s="1" t="s">
        <v>53</v>
      </c>
    </row>
    <row r="41" spans="1:12" x14ac:dyDescent="0.25">
      <c r="A41">
        <v>95</v>
      </c>
      <c r="B41">
        <v>37</v>
      </c>
      <c r="C41">
        <v>55</v>
      </c>
      <c r="D41">
        <v>4</v>
      </c>
      <c r="E41" s="1" t="s">
        <v>31</v>
      </c>
      <c r="F41" s="1" t="s">
        <v>22</v>
      </c>
      <c r="G41" s="1" t="s">
        <v>23</v>
      </c>
      <c r="H41">
        <v>3.5</v>
      </c>
      <c r="I41">
        <v>732</v>
      </c>
      <c r="J41" s="1" t="s">
        <v>36</v>
      </c>
      <c r="K41">
        <v>6</v>
      </c>
      <c r="L41" s="1" t="s">
        <v>40</v>
      </c>
    </row>
    <row r="42" spans="1:12" x14ac:dyDescent="0.25">
      <c r="A42">
        <v>148</v>
      </c>
      <c r="B42">
        <v>33</v>
      </c>
      <c r="C42">
        <v>55</v>
      </c>
      <c r="D42">
        <v>4</v>
      </c>
      <c r="E42" s="1" t="s">
        <v>55</v>
      </c>
      <c r="F42" s="1" t="s">
        <v>29</v>
      </c>
      <c r="G42" s="1" t="s">
        <v>23</v>
      </c>
      <c r="H42">
        <v>4.5</v>
      </c>
      <c r="I42">
        <v>188</v>
      </c>
      <c r="J42" s="1" t="s">
        <v>26</v>
      </c>
      <c r="K42">
        <v>3</v>
      </c>
      <c r="L42" s="1" t="s">
        <v>51</v>
      </c>
    </row>
    <row r="43" spans="1:12" x14ac:dyDescent="0.25">
      <c r="A43">
        <v>136</v>
      </c>
      <c r="B43">
        <v>20</v>
      </c>
      <c r="C43">
        <v>55</v>
      </c>
      <c r="D43">
        <v>5</v>
      </c>
      <c r="E43" s="1" t="s">
        <v>46</v>
      </c>
      <c r="F43" s="1" t="s">
        <v>32</v>
      </c>
      <c r="G43" s="1" t="s">
        <v>23</v>
      </c>
      <c r="H43">
        <v>5</v>
      </c>
      <c r="I43">
        <v>1282</v>
      </c>
      <c r="J43" s="1" t="s">
        <v>26</v>
      </c>
      <c r="K43">
        <v>3</v>
      </c>
      <c r="L43" s="1" t="s">
        <v>53</v>
      </c>
    </row>
    <row r="44" spans="1:12" x14ac:dyDescent="0.25">
      <c r="A44">
        <v>113</v>
      </c>
      <c r="B44">
        <v>15</v>
      </c>
      <c r="C44">
        <v>55</v>
      </c>
      <c r="D44">
        <v>5</v>
      </c>
      <c r="E44" s="1" t="s">
        <v>31</v>
      </c>
      <c r="F44" s="1" t="s">
        <v>32</v>
      </c>
      <c r="G44" s="1" t="s">
        <v>23</v>
      </c>
      <c r="H44">
        <v>5</v>
      </c>
      <c r="I44">
        <v>2959</v>
      </c>
      <c r="J44" s="1" t="s">
        <v>36</v>
      </c>
      <c r="K44">
        <v>8</v>
      </c>
      <c r="L44" s="1" t="s">
        <v>28</v>
      </c>
    </row>
    <row r="45" spans="1:12" x14ac:dyDescent="0.25">
      <c r="A45">
        <v>16</v>
      </c>
      <c r="B45">
        <v>13</v>
      </c>
      <c r="C45">
        <v>55</v>
      </c>
      <c r="D45">
        <v>5</v>
      </c>
      <c r="E45" s="1" t="s">
        <v>21</v>
      </c>
      <c r="F45" s="1" t="s">
        <v>41</v>
      </c>
      <c r="G45" s="1" t="s">
        <v>24</v>
      </c>
      <c r="H45">
        <v>5</v>
      </c>
      <c r="I45">
        <v>2700</v>
      </c>
      <c r="J45" s="1" t="s">
        <v>26</v>
      </c>
      <c r="K45">
        <v>9</v>
      </c>
      <c r="L45" s="1" t="s">
        <v>40</v>
      </c>
    </row>
    <row r="46" spans="1:12" x14ac:dyDescent="0.25">
      <c r="A46">
        <v>74</v>
      </c>
      <c r="B46">
        <v>47</v>
      </c>
      <c r="C46">
        <v>54</v>
      </c>
      <c r="D46">
        <v>4</v>
      </c>
      <c r="E46" s="1" t="s">
        <v>21</v>
      </c>
      <c r="F46" s="1" t="s">
        <v>41</v>
      </c>
      <c r="G46" s="1" t="s">
        <v>23</v>
      </c>
      <c r="H46">
        <v>3</v>
      </c>
      <c r="I46">
        <v>3981</v>
      </c>
      <c r="J46" s="1" t="s">
        <v>36</v>
      </c>
      <c r="K46">
        <v>7</v>
      </c>
      <c r="L46" s="1" t="s">
        <v>51</v>
      </c>
    </row>
    <row r="47" spans="1:12" x14ac:dyDescent="0.25">
      <c r="A47">
        <v>56</v>
      </c>
      <c r="B47">
        <v>16</v>
      </c>
      <c r="C47">
        <v>54</v>
      </c>
      <c r="D47">
        <v>4</v>
      </c>
      <c r="E47" s="1" t="s">
        <v>31</v>
      </c>
      <c r="F47" s="1" t="s">
        <v>29</v>
      </c>
      <c r="G47" s="1" t="s">
        <v>23</v>
      </c>
      <c r="H47">
        <v>4</v>
      </c>
      <c r="I47">
        <v>2916</v>
      </c>
      <c r="J47" s="1" t="s">
        <v>26</v>
      </c>
      <c r="K47">
        <v>9</v>
      </c>
      <c r="L47" s="1" t="s">
        <v>40</v>
      </c>
    </row>
    <row r="48" spans="1:12" x14ac:dyDescent="0.25">
      <c r="A48">
        <v>116</v>
      </c>
      <c r="B48">
        <v>44</v>
      </c>
      <c r="C48">
        <v>53</v>
      </c>
      <c r="D48">
        <v>4</v>
      </c>
      <c r="E48" s="1" t="s">
        <v>55</v>
      </c>
      <c r="F48" s="1" t="s">
        <v>41</v>
      </c>
      <c r="G48" s="1" t="s">
        <v>23</v>
      </c>
      <c r="H48">
        <v>3</v>
      </c>
      <c r="I48">
        <v>315</v>
      </c>
      <c r="J48" s="1" t="s">
        <v>44</v>
      </c>
      <c r="K48">
        <v>5</v>
      </c>
      <c r="L48" s="1" t="s">
        <v>34</v>
      </c>
    </row>
    <row r="49" spans="1:12" x14ac:dyDescent="0.25">
      <c r="A49">
        <v>44</v>
      </c>
      <c r="B49">
        <v>35</v>
      </c>
      <c r="C49">
        <v>53</v>
      </c>
      <c r="D49">
        <v>5</v>
      </c>
      <c r="E49" s="1" t="s">
        <v>31</v>
      </c>
      <c r="F49" s="1" t="s">
        <v>41</v>
      </c>
      <c r="G49" s="1" t="s">
        <v>23</v>
      </c>
      <c r="H49">
        <v>5</v>
      </c>
      <c r="I49">
        <v>3933</v>
      </c>
      <c r="J49" s="1" t="s">
        <v>44</v>
      </c>
      <c r="K49">
        <v>6</v>
      </c>
      <c r="L49" s="1" t="s">
        <v>40</v>
      </c>
    </row>
    <row r="50" spans="1:12" x14ac:dyDescent="0.25">
      <c r="A50">
        <v>49</v>
      </c>
      <c r="B50">
        <v>22</v>
      </c>
      <c r="C50">
        <v>53</v>
      </c>
      <c r="D50">
        <v>3</v>
      </c>
      <c r="E50" s="1" t="s">
        <v>55</v>
      </c>
      <c r="F50" s="1" t="s">
        <v>41</v>
      </c>
      <c r="G50" s="1" t="s">
        <v>23</v>
      </c>
      <c r="H50">
        <v>4.5</v>
      </c>
      <c r="I50">
        <v>188</v>
      </c>
      <c r="J50" s="1" t="s">
        <v>26</v>
      </c>
      <c r="K50">
        <v>5</v>
      </c>
      <c r="L50" s="1" t="s">
        <v>53</v>
      </c>
    </row>
    <row r="51" spans="1:12" x14ac:dyDescent="0.25">
      <c r="A51">
        <v>137</v>
      </c>
      <c r="B51">
        <v>42</v>
      </c>
      <c r="C51">
        <v>51</v>
      </c>
      <c r="D51">
        <v>3</v>
      </c>
      <c r="E51" s="1" t="s">
        <v>31</v>
      </c>
      <c r="F51" s="1" t="s">
        <v>41</v>
      </c>
      <c r="G51" s="1" t="s">
        <v>23</v>
      </c>
      <c r="H51">
        <v>4</v>
      </c>
      <c r="I51">
        <v>2916</v>
      </c>
      <c r="J51" s="1" t="s">
        <v>26</v>
      </c>
      <c r="K51">
        <v>5</v>
      </c>
      <c r="L51" s="1" t="s">
        <v>53</v>
      </c>
    </row>
    <row r="52" spans="1:12" x14ac:dyDescent="0.25">
      <c r="A52">
        <v>79</v>
      </c>
      <c r="B52">
        <v>39</v>
      </c>
      <c r="C52">
        <v>51</v>
      </c>
      <c r="D52">
        <v>3</v>
      </c>
      <c r="E52" s="1" t="s">
        <v>21</v>
      </c>
      <c r="F52" s="1" t="s">
        <v>41</v>
      </c>
      <c r="G52" s="1" t="s">
        <v>24</v>
      </c>
      <c r="H52">
        <v>4</v>
      </c>
      <c r="I52">
        <v>1467</v>
      </c>
      <c r="J52" s="1" t="s">
        <v>44</v>
      </c>
      <c r="K52">
        <v>5</v>
      </c>
      <c r="L52" s="1" t="s">
        <v>51</v>
      </c>
    </row>
    <row r="53" spans="1:12" x14ac:dyDescent="0.25">
      <c r="A53">
        <v>27</v>
      </c>
      <c r="B53">
        <v>12</v>
      </c>
      <c r="C53">
        <v>51</v>
      </c>
      <c r="D53">
        <v>5</v>
      </c>
      <c r="E53" s="1" t="s">
        <v>31</v>
      </c>
      <c r="F53" s="1" t="s">
        <v>22</v>
      </c>
      <c r="G53" s="1" t="s">
        <v>24</v>
      </c>
      <c r="H53">
        <v>3.5</v>
      </c>
      <c r="I53">
        <v>787</v>
      </c>
      <c r="J53" s="1" t="s">
        <v>26</v>
      </c>
      <c r="K53">
        <v>4</v>
      </c>
      <c r="L53" s="1" t="s">
        <v>40</v>
      </c>
    </row>
    <row r="54" spans="1:12" x14ac:dyDescent="0.25">
      <c r="A54">
        <v>130</v>
      </c>
      <c r="B54">
        <v>19</v>
      </c>
      <c r="C54">
        <v>49</v>
      </c>
      <c r="D54">
        <v>3</v>
      </c>
      <c r="E54" s="1" t="s">
        <v>46</v>
      </c>
      <c r="F54" s="1" t="s">
        <v>41</v>
      </c>
      <c r="G54" s="1" t="s">
        <v>23</v>
      </c>
      <c r="H54">
        <v>4</v>
      </c>
      <c r="I54">
        <v>2916</v>
      </c>
      <c r="J54" s="1" t="s">
        <v>26</v>
      </c>
      <c r="K54">
        <v>6</v>
      </c>
      <c r="L54" s="1" t="s">
        <v>53</v>
      </c>
    </row>
    <row r="55" spans="1:12" x14ac:dyDescent="0.25">
      <c r="A55">
        <v>50</v>
      </c>
      <c r="B55">
        <v>39</v>
      </c>
      <c r="C55">
        <v>48</v>
      </c>
      <c r="D55">
        <v>2</v>
      </c>
      <c r="E55" s="1" t="s">
        <v>21</v>
      </c>
      <c r="F55" s="1" t="s">
        <v>32</v>
      </c>
      <c r="G55" s="1" t="s">
        <v>23</v>
      </c>
      <c r="H55">
        <v>3.5</v>
      </c>
      <c r="I55">
        <v>1228</v>
      </c>
      <c r="J55" s="1" t="s">
        <v>26</v>
      </c>
      <c r="K55">
        <v>10</v>
      </c>
      <c r="L55" s="1" t="s">
        <v>28</v>
      </c>
    </row>
    <row r="56" spans="1:12" x14ac:dyDescent="0.25">
      <c r="A56">
        <v>75</v>
      </c>
      <c r="B56">
        <v>37</v>
      </c>
      <c r="C56">
        <v>48</v>
      </c>
      <c r="D56">
        <v>5</v>
      </c>
      <c r="E56" s="1" t="s">
        <v>46</v>
      </c>
      <c r="F56" s="1" t="s">
        <v>41</v>
      </c>
      <c r="G56" s="1" t="s">
        <v>23</v>
      </c>
      <c r="H56">
        <v>3.5</v>
      </c>
      <c r="I56">
        <v>732</v>
      </c>
      <c r="J56" s="1" t="s">
        <v>26</v>
      </c>
      <c r="K56">
        <v>6</v>
      </c>
      <c r="L56" s="1" t="s">
        <v>34</v>
      </c>
    </row>
    <row r="57" spans="1:12" x14ac:dyDescent="0.25">
      <c r="A57">
        <v>125</v>
      </c>
      <c r="B57">
        <v>35</v>
      </c>
      <c r="C57">
        <v>48</v>
      </c>
      <c r="D57">
        <v>5</v>
      </c>
      <c r="E57" s="1" t="s">
        <v>31</v>
      </c>
      <c r="F57" s="1" t="s">
        <v>29</v>
      </c>
      <c r="G57" s="1" t="s">
        <v>24</v>
      </c>
      <c r="H57">
        <v>5</v>
      </c>
      <c r="I57">
        <v>2700</v>
      </c>
      <c r="J57" s="1" t="s">
        <v>26</v>
      </c>
      <c r="K57">
        <v>4</v>
      </c>
      <c r="L57" s="1" t="s">
        <v>53</v>
      </c>
    </row>
    <row r="58" spans="1:12" x14ac:dyDescent="0.25">
      <c r="A58">
        <v>77</v>
      </c>
      <c r="B58">
        <v>18</v>
      </c>
      <c r="C58">
        <v>48</v>
      </c>
      <c r="D58">
        <v>4</v>
      </c>
      <c r="E58" s="1" t="s">
        <v>46</v>
      </c>
      <c r="F58" s="1" t="s">
        <v>32</v>
      </c>
      <c r="G58" s="1" t="s">
        <v>23</v>
      </c>
      <c r="H58">
        <v>5</v>
      </c>
      <c r="I58">
        <v>3933</v>
      </c>
      <c r="J58" s="1" t="s">
        <v>44</v>
      </c>
      <c r="K58">
        <v>10</v>
      </c>
      <c r="L58" s="1" t="s">
        <v>34</v>
      </c>
    </row>
    <row r="59" spans="1:12" x14ac:dyDescent="0.25">
      <c r="A59">
        <v>182</v>
      </c>
      <c r="B59">
        <v>24</v>
      </c>
      <c r="C59">
        <v>47</v>
      </c>
      <c r="D59">
        <v>4</v>
      </c>
      <c r="E59" s="1" t="s">
        <v>55</v>
      </c>
      <c r="F59" s="1" t="s">
        <v>32</v>
      </c>
      <c r="G59" s="1" t="s">
        <v>24</v>
      </c>
      <c r="H59">
        <v>3.5</v>
      </c>
      <c r="I59">
        <v>787</v>
      </c>
      <c r="J59" s="1" t="s">
        <v>26</v>
      </c>
      <c r="K59">
        <v>2</v>
      </c>
      <c r="L59" s="1" t="s">
        <v>53</v>
      </c>
    </row>
    <row r="60" spans="1:12" x14ac:dyDescent="0.25">
      <c r="A60">
        <v>38</v>
      </c>
      <c r="B60">
        <v>22</v>
      </c>
      <c r="C60">
        <v>47</v>
      </c>
      <c r="D60">
        <v>4</v>
      </c>
      <c r="E60" s="1" t="s">
        <v>31</v>
      </c>
      <c r="F60" s="1" t="s">
        <v>29</v>
      </c>
      <c r="G60" s="1" t="s">
        <v>23</v>
      </c>
      <c r="H60">
        <v>4</v>
      </c>
      <c r="I60">
        <v>826</v>
      </c>
      <c r="J60" s="1" t="s">
        <v>26</v>
      </c>
      <c r="K60">
        <v>4</v>
      </c>
      <c r="L60" s="1" t="s">
        <v>58</v>
      </c>
    </row>
    <row r="61" spans="1:12" x14ac:dyDescent="0.25">
      <c r="A61">
        <v>101</v>
      </c>
      <c r="B61">
        <v>35</v>
      </c>
      <c r="C61">
        <v>46</v>
      </c>
      <c r="D61">
        <v>5</v>
      </c>
      <c r="E61" s="1" t="s">
        <v>21</v>
      </c>
      <c r="F61" s="1" t="s">
        <v>22</v>
      </c>
      <c r="G61" s="1" t="s">
        <v>24</v>
      </c>
      <c r="H61">
        <v>3.5</v>
      </c>
      <c r="I61">
        <v>787</v>
      </c>
      <c r="J61" s="1" t="s">
        <v>26</v>
      </c>
      <c r="K61">
        <v>5</v>
      </c>
      <c r="L61" s="1" t="s">
        <v>34</v>
      </c>
    </row>
    <row r="62" spans="1:12" x14ac:dyDescent="0.25">
      <c r="A62">
        <v>95</v>
      </c>
      <c r="B62">
        <v>34</v>
      </c>
      <c r="C62">
        <v>46</v>
      </c>
      <c r="D62">
        <v>5</v>
      </c>
      <c r="E62" s="1" t="s">
        <v>46</v>
      </c>
      <c r="F62" s="1" t="s">
        <v>29</v>
      </c>
      <c r="G62" s="1" t="s">
        <v>23</v>
      </c>
      <c r="H62">
        <v>5</v>
      </c>
      <c r="I62">
        <v>4027</v>
      </c>
      <c r="J62" s="1" t="s">
        <v>26</v>
      </c>
      <c r="K62">
        <v>6</v>
      </c>
      <c r="L62" s="1" t="s">
        <v>53</v>
      </c>
    </row>
    <row r="63" spans="1:12" x14ac:dyDescent="0.25">
      <c r="A63">
        <v>119</v>
      </c>
      <c r="B63">
        <v>20</v>
      </c>
      <c r="C63">
        <v>46</v>
      </c>
      <c r="D63">
        <v>5</v>
      </c>
      <c r="E63" s="1" t="s">
        <v>46</v>
      </c>
      <c r="F63" s="1" t="s">
        <v>22</v>
      </c>
      <c r="G63" s="1" t="s">
        <v>24</v>
      </c>
      <c r="H63">
        <v>3</v>
      </c>
      <c r="I63">
        <v>716</v>
      </c>
      <c r="J63" s="1" t="s">
        <v>44</v>
      </c>
      <c r="K63">
        <v>1</v>
      </c>
      <c r="L63" s="1" t="s">
        <v>53</v>
      </c>
    </row>
    <row r="64" spans="1:12" x14ac:dyDescent="0.25">
      <c r="A64">
        <v>86</v>
      </c>
      <c r="B64">
        <v>12</v>
      </c>
      <c r="C64">
        <v>46</v>
      </c>
      <c r="D64">
        <v>4</v>
      </c>
      <c r="E64" s="1" t="s">
        <v>55</v>
      </c>
      <c r="F64" s="1" t="s">
        <v>41</v>
      </c>
      <c r="G64" s="1" t="s">
        <v>23</v>
      </c>
      <c r="H64">
        <v>3.5</v>
      </c>
      <c r="I64">
        <v>732</v>
      </c>
      <c r="J64" s="1" t="s">
        <v>36</v>
      </c>
      <c r="K64">
        <v>5</v>
      </c>
      <c r="L64" s="1" t="s">
        <v>53</v>
      </c>
    </row>
    <row r="65" spans="1:12" x14ac:dyDescent="0.25">
      <c r="A65">
        <v>45</v>
      </c>
      <c r="B65">
        <v>12</v>
      </c>
      <c r="C65">
        <v>46</v>
      </c>
      <c r="D65">
        <v>4</v>
      </c>
      <c r="E65" s="1" t="s">
        <v>31</v>
      </c>
      <c r="F65" s="1" t="s">
        <v>41</v>
      </c>
      <c r="G65" s="1" t="s">
        <v>23</v>
      </c>
      <c r="H65">
        <v>3</v>
      </c>
      <c r="I65">
        <v>3773</v>
      </c>
      <c r="J65" s="1" t="s">
        <v>36</v>
      </c>
      <c r="K65">
        <v>4</v>
      </c>
      <c r="L65" s="1" t="s">
        <v>30</v>
      </c>
    </row>
    <row r="66" spans="1:12" x14ac:dyDescent="0.25">
      <c r="A66">
        <v>50</v>
      </c>
      <c r="B66">
        <v>19</v>
      </c>
      <c r="C66">
        <v>45</v>
      </c>
      <c r="D66">
        <v>5</v>
      </c>
      <c r="E66" s="1" t="s">
        <v>55</v>
      </c>
      <c r="F66" s="1" t="s">
        <v>29</v>
      </c>
      <c r="G66" s="1" t="s">
        <v>23</v>
      </c>
      <c r="H66">
        <v>5</v>
      </c>
      <c r="I66">
        <v>2959</v>
      </c>
      <c r="J66" s="1" t="s">
        <v>26</v>
      </c>
      <c r="K66">
        <v>0</v>
      </c>
      <c r="L66" s="1" t="s">
        <v>30</v>
      </c>
    </row>
    <row r="67" spans="1:12" x14ac:dyDescent="0.25">
      <c r="A67">
        <v>102</v>
      </c>
      <c r="B67">
        <v>17</v>
      </c>
      <c r="C67">
        <v>45</v>
      </c>
      <c r="D67">
        <v>5</v>
      </c>
      <c r="E67" s="1" t="s">
        <v>31</v>
      </c>
      <c r="F67" s="1" t="s">
        <v>29</v>
      </c>
      <c r="G67" s="1" t="s">
        <v>23</v>
      </c>
      <c r="H67">
        <v>5</v>
      </c>
      <c r="I67">
        <v>2959</v>
      </c>
      <c r="J67" s="1" t="s">
        <v>26</v>
      </c>
      <c r="K67">
        <v>2</v>
      </c>
      <c r="L67" s="1" t="s">
        <v>58</v>
      </c>
    </row>
    <row r="68" spans="1:12" x14ac:dyDescent="0.25">
      <c r="A68">
        <v>7</v>
      </c>
      <c r="B68">
        <v>5</v>
      </c>
      <c r="C68">
        <v>45</v>
      </c>
      <c r="D68">
        <v>4</v>
      </c>
      <c r="E68" s="1" t="s">
        <v>31</v>
      </c>
      <c r="F68" s="1" t="s">
        <v>32</v>
      </c>
      <c r="G68" s="1" t="s">
        <v>23</v>
      </c>
      <c r="H68">
        <v>3.5</v>
      </c>
      <c r="I68">
        <v>1228</v>
      </c>
      <c r="J68" s="1" t="s">
        <v>26</v>
      </c>
      <c r="K68">
        <v>10</v>
      </c>
      <c r="L68" s="1" t="s">
        <v>58</v>
      </c>
    </row>
    <row r="69" spans="1:12" x14ac:dyDescent="0.25">
      <c r="A69">
        <v>35</v>
      </c>
      <c r="B69">
        <v>24</v>
      </c>
      <c r="C69">
        <v>43</v>
      </c>
      <c r="D69">
        <v>5</v>
      </c>
      <c r="E69" s="1" t="s">
        <v>55</v>
      </c>
      <c r="F69" s="1" t="s">
        <v>41</v>
      </c>
      <c r="G69" s="1" t="s">
        <v>23</v>
      </c>
      <c r="H69">
        <v>5</v>
      </c>
      <c r="I69">
        <v>3348</v>
      </c>
      <c r="J69" s="1" t="s">
        <v>49</v>
      </c>
      <c r="K69">
        <v>4</v>
      </c>
      <c r="L69" s="1" t="s">
        <v>53</v>
      </c>
    </row>
    <row r="70" spans="1:12" x14ac:dyDescent="0.25">
      <c r="A70">
        <v>26</v>
      </c>
      <c r="B70">
        <v>18</v>
      </c>
      <c r="C70">
        <v>43</v>
      </c>
      <c r="D70">
        <v>5</v>
      </c>
      <c r="E70" s="1" t="s">
        <v>55</v>
      </c>
      <c r="F70" s="1" t="s">
        <v>22</v>
      </c>
      <c r="G70" s="1" t="s">
        <v>23</v>
      </c>
      <c r="H70">
        <v>5</v>
      </c>
      <c r="I70">
        <v>3933</v>
      </c>
      <c r="J70" s="1" t="s">
        <v>36</v>
      </c>
      <c r="K70">
        <v>4</v>
      </c>
      <c r="L70" s="1" t="s">
        <v>58</v>
      </c>
    </row>
    <row r="71" spans="1:12" x14ac:dyDescent="0.25">
      <c r="A71">
        <v>116</v>
      </c>
      <c r="B71">
        <v>12</v>
      </c>
      <c r="C71">
        <v>43</v>
      </c>
      <c r="D71">
        <v>4</v>
      </c>
      <c r="E71" s="1" t="s">
        <v>21</v>
      </c>
      <c r="F71" s="1" t="s">
        <v>22</v>
      </c>
      <c r="G71" s="1" t="s">
        <v>23</v>
      </c>
      <c r="H71">
        <v>4</v>
      </c>
      <c r="I71">
        <v>2916</v>
      </c>
      <c r="J71" s="1" t="s">
        <v>26</v>
      </c>
      <c r="K71">
        <v>4</v>
      </c>
      <c r="L71" s="1" t="s">
        <v>40</v>
      </c>
    </row>
    <row r="72" spans="1:12" x14ac:dyDescent="0.25">
      <c r="A72">
        <v>46</v>
      </c>
      <c r="B72">
        <v>39</v>
      </c>
      <c r="C72">
        <v>42</v>
      </c>
      <c r="D72">
        <v>4</v>
      </c>
      <c r="E72" s="1" t="s">
        <v>31</v>
      </c>
      <c r="F72" s="1" t="s">
        <v>29</v>
      </c>
      <c r="G72" s="1" t="s">
        <v>23</v>
      </c>
      <c r="H72">
        <v>3.5</v>
      </c>
      <c r="I72">
        <v>732</v>
      </c>
      <c r="J72" s="1" t="s">
        <v>26</v>
      </c>
      <c r="K72">
        <v>6</v>
      </c>
      <c r="L72" s="1" t="s">
        <v>51</v>
      </c>
    </row>
    <row r="73" spans="1:12" x14ac:dyDescent="0.25">
      <c r="A73">
        <v>26</v>
      </c>
      <c r="B73">
        <v>22</v>
      </c>
      <c r="C73">
        <v>42</v>
      </c>
      <c r="D73">
        <v>5</v>
      </c>
      <c r="E73" s="1" t="s">
        <v>55</v>
      </c>
      <c r="F73" s="1" t="s">
        <v>41</v>
      </c>
      <c r="G73" s="1" t="s">
        <v>23</v>
      </c>
      <c r="H73">
        <v>5</v>
      </c>
      <c r="I73">
        <v>3933</v>
      </c>
      <c r="J73" s="1" t="s">
        <v>36</v>
      </c>
      <c r="K73">
        <v>5</v>
      </c>
      <c r="L73" s="1" t="s">
        <v>53</v>
      </c>
    </row>
    <row r="74" spans="1:12" x14ac:dyDescent="0.25">
      <c r="A74">
        <v>60</v>
      </c>
      <c r="B74">
        <v>7</v>
      </c>
      <c r="C74">
        <v>42</v>
      </c>
      <c r="D74">
        <v>5</v>
      </c>
      <c r="E74" s="1" t="s">
        <v>31</v>
      </c>
      <c r="F74" s="1" t="s">
        <v>41</v>
      </c>
      <c r="G74" s="1" t="s">
        <v>23</v>
      </c>
      <c r="H74">
        <v>3.5</v>
      </c>
      <c r="I74">
        <v>1228</v>
      </c>
      <c r="J74" s="1" t="s">
        <v>36</v>
      </c>
      <c r="K74">
        <v>8</v>
      </c>
      <c r="L74" s="1" t="s">
        <v>40</v>
      </c>
    </row>
    <row r="75" spans="1:12" x14ac:dyDescent="0.25">
      <c r="A75">
        <v>69</v>
      </c>
      <c r="B75">
        <v>58</v>
      </c>
      <c r="C75">
        <v>41</v>
      </c>
      <c r="D75">
        <v>5</v>
      </c>
      <c r="E75" s="1" t="s">
        <v>21</v>
      </c>
      <c r="F75" s="1" t="s">
        <v>29</v>
      </c>
      <c r="G75" s="1" t="s">
        <v>23</v>
      </c>
      <c r="H75">
        <v>5</v>
      </c>
      <c r="I75">
        <v>1282</v>
      </c>
      <c r="J75" s="1" t="s">
        <v>44</v>
      </c>
      <c r="K75">
        <v>5</v>
      </c>
      <c r="L75" s="1" t="s">
        <v>34</v>
      </c>
    </row>
    <row r="76" spans="1:12" x14ac:dyDescent="0.25">
      <c r="A76">
        <v>112</v>
      </c>
      <c r="B76">
        <v>34</v>
      </c>
      <c r="C76">
        <v>41</v>
      </c>
      <c r="D76">
        <v>5</v>
      </c>
      <c r="E76" s="1" t="s">
        <v>55</v>
      </c>
      <c r="F76" s="1" t="s">
        <v>32</v>
      </c>
      <c r="G76" s="1" t="s">
        <v>23</v>
      </c>
      <c r="H76">
        <v>3.5</v>
      </c>
      <c r="I76">
        <v>1228</v>
      </c>
      <c r="J76" s="1" t="s">
        <v>26</v>
      </c>
      <c r="K76">
        <v>7</v>
      </c>
      <c r="L76" s="1" t="s">
        <v>53</v>
      </c>
    </row>
    <row r="77" spans="1:12" x14ac:dyDescent="0.25">
      <c r="A77">
        <v>169</v>
      </c>
      <c r="B77">
        <v>25</v>
      </c>
      <c r="C77">
        <v>41</v>
      </c>
      <c r="D77">
        <v>5</v>
      </c>
      <c r="E77" s="1" t="s">
        <v>21</v>
      </c>
      <c r="F77" s="1" t="s">
        <v>22</v>
      </c>
      <c r="G77" s="1" t="s">
        <v>23</v>
      </c>
      <c r="H77">
        <v>5</v>
      </c>
      <c r="I77">
        <v>2034</v>
      </c>
      <c r="J77" s="1" t="s">
        <v>26</v>
      </c>
      <c r="K77">
        <v>8</v>
      </c>
      <c r="L77" s="1" t="s">
        <v>40</v>
      </c>
    </row>
    <row r="78" spans="1:12" x14ac:dyDescent="0.25">
      <c r="A78">
        <v>17</v>
      </c>
      <c r="B78">
        <v>10</v>
      </c>
      <c r="C78">
        <v>39</v>
      </c>
      <c r="D78">
        <v>5</v>
      </c>
      <c r="E78" s="1" t="s">
        <v>55</v>
      </c>
      <c r="F78" s="1" t="s">
        <v>22</v>
      </c>
      <c r="G78" s="1" t="s">
        <v>23</v>
      </c>
      <c r="H78">
        <v>5</v>
      </c>
      <c r="I78">
        <v>3933</v>
      </c>
      <c r="J78" s="1" t="s">
        <v>26</v>
      </c>
      <c r="K78">
        <v>3</v>
      </c>
      <c r="L78" s="1" t="s">
        <v>34</v>
      </c>
    </row>
    <row r="79" spans="1:12" x14ac:dyDescent="0.25">
      <c r="A79">
        <v>15</v>
      </c>
      <c r="B79">
        <v>6</v>
      </c>
      <c r="C79">
        <v>39</v>
      </c>
      <c r="D79">
        <v>1</v>
      </c>
      <c r="E79" s="1" t="s">
        <v>31</v>
      </c>
      <c r="F79" s="1" t="s">
        <v>41</v>
      </c>
      <c r="G79" s="1" t="s">
        <v>23</v>
      </c>
      <c r="H79">
        <v>5</v>
      </c>
      <c r="I79">
        <v>3348</v>
      </c>
      <c r="J79" s="1" t="s">
        <v>36</v>
      </c>
      <c r="K79">
        <v>4</v>
      </c>
      <c r="L79" s="1" t="s">
        <v>53</v>
      </c>
    </row>
    <row r="80" spans="1:12" x14ac:dyDescent="0.25">
      <c r="A80">
        <v>73</v>
      </c>
      <c r="B80">
        <v>4</v>
      </c>
      <c r="C80">
        <v>39</v>
      </c>
      <c r="D80">
        <v>3</v>
      </c>
      <c r="E80" s="1" t="s">
        <v>31</v>
      </c>
      <c r="F80" s="1" t="s">
        <v>22</v>
      </c>
      <c r="G80" s="1" t="s">
        <v>23</v>
      </c>
      <c r="H80">
        <v>4</v>
      </c>
      <c r="I80">
        <v>2916</v>
      </c>
      <c r="J80" s="1" t="s">
        <v>26</v>
      </c>
      <c r="K80">
        <v>3</v>
      </c>
      <c r="L80" s="1" t="s">
        <v>58</v>
      </c>
    </row>
    <row r="81" spans="1:12" x14ac:dyDescent="0.25">
      <c r="A81">
        <v>37</v>
      </c>
      <c r="B81">
        <v>31</v>
      </c>
      <c r="C81">
        <v>38</v>
      </c>
      <c r="D81">
        <v>5</v>
      </c>
      <c r="E81" s="1" t="s">
        <v>31</v>
      </c>
      <c r="F81" s="1" t="s">
        <v>32</v>
      </c>
      <c r="G81" s="1" t="s">
        <v>23</v>
      </c>
      <c r="H81">
        <v>3.5</v>
      </c>
      <c r="I81">
        <v>1228</v>
      </c>
      <c r="J81" s="1" t="s">
        <v>83</v>
      </c>
      <c r="K81">
        <v>9</v>
      </c>
      <c r="L81" s="1" t="s">
        <v>30</v>
      </c>
    </row>
    <row r="82" spans="1:12" x14ac:dyDescent="0.25">
      <c r="A82">
        <v>69</v>
      </c>
      <c r="B82">
        <v>22</v>
      </c>
      <c r="C82">
        <v>38</v>
      </c>
      <c r="D82">
        <v>5</v>
      </c>
      <c r="E82" s="1" t="s">
        <v>31</v>
      </c>
      <c r="F82" s="1" t="s">
        <v>32</v>
      </c>
      <c r="G82" s="1" t="s">
        <v>24</v>
      </c>
      <c r="H82">
        <v>3.5</v>
      </c>
      <c r="I82">
        <v>787</v>
      </c>
      <c r="J82" s="1" t="s">
        <v>26</v>
      </c>
      <c r="K82">
        <v>6</v>
      </c>
      <c r="L82" s="1" t="s">
        <v>28</v>
      </c>
    </row>
    <row r="83" spans="1:12" x14ac:dyDescent="0.25">
      <c r="A83">
        <v>30</v>
      </c>
      <c r="B83">
        <v>12</v>
      </c>
      <c r="C83">
        <v>38</v>
      </c>
      <c r="D83">
        <v>5</v>
      </c>
      <c r="E83" s="1" t="s">
        <v>46</v>
      </c>
      <c r="F83" s="1" t="s">
        <v>41</v>
      </c>
      <c r="G83" s="1" t="s">
        <v>23</v>
      </c>
      <c r="H83">
        <v>4</v>
      </c>
      <c r="I83">
        <v>2916</v>
      </c>
      <c r="J83" s="1" t="s">
        <v>49</v>
      </c>
      <c r="K83">
        <v>4</v>
      </c>
      <c r="L83" s="1" t="s">
        <v>34</v>
      </c>
    </row>
    <row r="84" spans="1:12" x14ac:dyDescent="0.25">
      <c r="A84">
        <v>59</v>
      </c>
      <c r="B84">
        <v>56</v>
      </c>
      <c r="C84">
        <v>37</v>
      </c>
      <c r="D84">
        <v>3</v>
      </c>
      <c r="E84" s="1" t="s">
        <v>46</v>
      </c>
      <c r="F84" s="1" t="s">
        <v>32</v>
      </c>
      <c r="G84" s="1" t="s">
        <v>23</v>
      </c>
      <c r="H84">
        <v>5</v>
      </c>
      <c r="I84">
        <v>3348</v>
      </c>
      <c r="J84" s="1" t="s">
        <v>36</v>
      </c>
      <c r="K84">
        <v>6</v>
      </c>
      <c r="L84" s="1" t="s">
        <v>40</v>
      </c>
    </row>
    <row r="85" spans="1:12" x14ac:dyDescent="0.25">
      <c r="A85">
        <v>97</v>
      </c>
      <c r="B85">
        <v>31</v>
      </c>
      <c r="C85">
        <v>37</v>
      </c>
      <c r="D85">
        <v>4</v>
      </c>
      <c r="E85" s="1" t="s">
        <v>46</v>
      </c>
      <c r="F85" s="1" t="s">
        <v>41</v>
      </c>
      <c r="G85" s="1" t="s">
        <v>24</v>
      </c>
      <c r="H85">
        <v>4</v>
      </c>
      <c r="I85">
        <v>2884</v>
      </c>
      <c r="J85" s="1" t="s">
        <v>83</v>
      </c>
      <c r="K85">
        <v>8</v>
      </c>
      <c r="L85" s="1" t="s">
        <v>34</v>
      </c>
    </row>
    <row r="86" spans="1:12" x14ac:dyDescent="0.25">
      <c r="A86">
        <v>102</v>
      </c>
      <c r="B86">
        <v>25</v>
      </c>
      <c r="C86">
        <v>37</v>
      </c>
      <c r="D86">
        <v>5</v>
      </c>
      <c r="E86" s="1" t="s">
        <v>46</v>
      </c>
      <c r="F86" s="1" t="s">
        <v>32</v>
      </c>
      <c r="G86" s="1" t="s">
        <v>23</v>
      </c>
      <c r="H86">
        <v>5</v>
      </c>
      <c r="I86">
        <v>3933</v>
      </c>
      <c r="J86" s="1" t="s">
        <v>36</v>
      </c>
      <c r="K86">
        <v>6</v>
      </c>
      <c r="L86" s="1" t="s">
        <v>53</v>
      </c>
    </row>
    <row r="87" spans="1:12" x14ac:dyDescent="0.25">
      <c r="A87">
        <v>25</v>
      </c>
      <c r="B87">
        <v>22</v>
      </c>
      <c r="C87">
        <v>36</v>
      </c>
      <c r="D87">
        <v>1</v>
      </c>
      <c r="E87" s="1" t="s">
        <v>46</v>
      </c>
      <c r="F87" s="1" t="s">
        <v>38</v>
      </c>
      <c r="G87" s="1" t="s">
        <v>23</v>
      </c>
      <c r="H87">
        <v>5</v>
      </c>
      <c r="I87">
        <v>3348</v>
      </c>
      <c r="J87" s="1" t="s">
        <v>26</v>
      </c>
      <c r="K87">
        <v>9</v>
      </c>
      <c r="L87" s="1" t="s">
        <v>40</v>
      </c>
    </row>
    <row r="88" spans="1:12" x14ac:dyDescent="0.25">
      <c r="A88">
        <v>36</v>
      </c>
      <c r="B88">
        <v>19</v>
      </c>
      <c r="C88">
        <v>36</v>
      </c>
      <c r="D88">
        <v>2</v>
      </c>
      <c r="E88" s="1" t="s">
        <v>46</v>
      </c>
      <c r="F88" s="1" t="s">
        <v>38</v>
      </c>
      <c r="G88" s="1" t="s">
        <v>23</v>
      </c>
      <c r="H88">
        <v>4</v>
      </c>
      <c r="I88">
        <v>3003</v>
      </c>
      <c r="J88" s="1" t="s">
        <v>36</v>
      </c>
      <c r="K88">
        <v>5</v>
      </c>
      <c r="L88" s="1" t="s">
        <v>28</v>
      </c>
    </row>
    <row r="89" spans="1:12" x14ac:dyDescent="0.25">
      <c r="A89">
        <v>87</v>
      </c>
      <c r="B89">
        <v>18</v>
      </c>
      <c r="C89">
        <v>36</v>
      </c>
      <c r="D89">
        <v>3</v>
      </c>
      <c r="E89" s="1" t="s">
        <v>21</v>
      </c>
      <c r="F89" s="1" t="s">
        <v>29</v>
      </c>
      <c r="G89" s="1" t="s">
        <v>23</v>
      </c>
      <c r="H89">
        <v>3</v>
      </c>
      <c r="I89">
        <v>3981</v>
      </c>
      <c r="J89" s="1" t="s">
        <v>36</v>
      </c>
      <c r="K89">
        <v>3</v>
      </c>
      <c r="L89" s="1" t="s">
        <v>28</v>
      </c>
    </row>
    <row r="90" spans="1:12" x14ac:dyDescent="0.25">
      <c r="A90">
        <v>84</v>
      </c>
      <c r="B90">
        <v>18</v>
      </c>
      <c r="C90">
        <v>36</v>
      </c>
      <c r="D90">
        <v>5</v>
      </c>
      <c r="E90" s="1" t="s">
        <v>21</v>
      </c>
      <c r="F90" s="1" t="s">
        <v>32</v>
      </c>
      <c r="G90" s="1" t="s">
        <v>23</v>
      </c>
      <c r="H90">
        <v>3.5</v>
      </c>
      <c r="I90">
        <v>732</v>
      </c>
      <c r="J90" s="1" t="s">
        <v>26</v>
      </c>
      <c r="K90">
        <v>4</v>
      </c>
      <c r="L90" s="1" t="s">
        <v>51</v>
      </c>
    </row>
    <row r="91" spans="1:12" x14ac:dyDescent="0.25">
      <c r="A91">
        <v>56</v>
      </c>
      <c r="B91">
        <v>14</v>
      </c>
      <c r="C91">
        <v>36</v>
      </c>
      <c r="D91">
        <v>5</v>
      </c>
      <c r="E91" s="1" t="s">
        <v>21</v>
      </c>
      <c r="F91" s="1" t="s">
        <v>41</v>
      </c>
      <c r="G91" s="1" t="s">
        <v>23</v>
      </c>
      <c r="H91">
        <v>4</v>
      </c>
      <c r="I91">
        <v>3003</v>
      </c>
      <c r="J91" s="1" t="s">
        <v>26</v>
      </c>
      <c r="K91">
        <v>3</v>
      </c>
      <c r="L91" s="1" t="s">
        <v>58</v>
      </c>
    </row>
    <row r="92" spans="1:12" x14ac:dyDescent="0.25">
      <c r="A92">
        <v>42</v>
      </c>
      <c r="B92">
        <v>11</v>
      </c>
      <c r="C92">
        <v>36</v>
      </c>
      <c r="D92">
        <v>5</v>
      </c>
      <c r="E92" s="1" t="s">
        <v>21</v>
      </c>
      <c r="F92" s="1" t="s">
        <v>41</v>
      </c>
      <c r="G92" s="1" t="s">
        <v>23</v>
      </c>
      <c r="H92">
        <v>3.5</v>
      </c>
      <c r="I92">
        <v>1228</v>
      </c>
      <c r="J92" s="1" t="s">
        <v>26</v>
      </c>
      <c r="K92">
        <v>7</v>
      </c>
      <c r="L92" s="1" t="s">
        <v>58</v>
      </c>
    </row>
    <row r="93" spans="1:12" x14ac:dyDescent="0.25">
      <c r="A93">
        <v>63</v>
      </c>
      <c r="B93">
        <v>27</v>
      </c>
      <c r="C93">
        <v>35</v>
      </c>
      <c r="D93">
        <v>4</v>
      </c>
      <c r="E93" s="1" t="s">
        <v>31</v>
      </c>
      <c r="F93" s="1" t="s">
        <v>41</v>
      </c>
      <c r="G93" s="1" t="s">
        <v>23</v>
      </c>
      <c r="H93">
        <v>5</v>
      </c>
      <c r="I93">
        <v>3348</v>
      </c>
      <c r="J93" s="1" t="s">
        <v>36</v>
      </c>
      <c r="K93">
        <v>5</v>
      </c>
      <c r="L93" s="1" t="s">
        <v>51</v>
      </c>
    </row>
    <row r="94" spans="1:12" x14ac:dyDescent="0.25">
      <c r="A94">
        <v>31</v>
      </c>
      <c r="B94">
        <v>25</v>
      </c>
      <c r="C94">
        <v>35</v>
      </c>
      <c r="D94">
        <v>3</v>
      </c>
      <c r="E94" s="1" t="s">
        <v>55</v>
      </c>
      <c r="F94" s="1" t="s">
        <v>32</v>
      </c>
      <c r="G94" s="1" t="s">
        <v>23</v>
      </c>
      <c r="H94">
        <v>5</v>
      </c>
      <c r="I94">
        <v>3025</v>
      </c>
      <c r="J94" s="1" t="s">
        <v>83</v>
      </c>
      <c r="K94">
        <v>7</v>
      </c>
      <c r="L94" s="1" t="s">
        <v>53</v>
      </c>
    </row>
    <row r="95" spans="1:12" x14ac:dyDescent="0.25">
      <c r="A95">
        <v>34</v>
      </c>
      <c r="B95">
        <v>12</v>
      </c>
      <c r="C95">
        <v>35</v>
      </c>
      <c r="D95">
        <v>4</v>
      </c>
      <c r="E95" s="1" t="s">
        <v>31</v>
      </c>
      <c r="F95" s="1" t="s">
        <v>41</v>
      </c>
      <c r="G95" s="1" t="s">
        <v>24</v>
      </c>
      <c r="H95">
        <v>3.5</v>
      </c>
      <c r="I95">
        <v>787</v>
      </c>
      <c r="J95" s="1" t="s">
        <v>26</v>
      </c>
      <c r="K95">
        <v>3</v>
      </c>
      <c r="L95" s="1" t="s">
        <v>40</v>
      </c>
    </row>
    <row r="96" spans="1:12" x14ac:dyDescent="0.25">
      <c r="A96">
        <v>26</v>
      </c>
      <c r="B96">
        <v>17</v>
      </c>
      <c r="C96">
        <v>34</v>
      </c>
      <c r="D96">
        <v>5</v>
      </c>
      <c r="E96" s="1" t="s">
        <v>31</v>
      </c>
      <c r="F96" s="1" t="s">
        <v>41</v>
      </c>
      <c r="G96" s="1" t="s">
        <v>24</v>
      </c>
      <c r="H96">
        <v>3</v>
      </c>
      <c r="I96">
        <v>716</v>
      </c>
      <c r="J96" s="1" t="s">
        <v>26</v>
      </c>
      <c r="K96">
        <v>7</v>
      </c>
      <c r="L96" s="1" t="s">
        <v>28</v>
      </c>
    </row>
    <row r="97" spans="1:12" x14ac:dyDescent="0.25">
      <c r="A97">
        <v>113</v>
      </c>
      <c r="B97">
        <v>48</v>
      </c>
      <c r="C97">
        <v>33</v>
      </c>
      <c r="D97">
        <v>3</v>
      </c>
      <c r="E97" s="1" t="s">
        <v>31</v>
      </c>
      <c r="F97" s="1" t="s">
        <v>32</v>
      </c>
      <c r="G97" s="1" t="s">
        <v>23</v>
      </c>
      <c r="H97">
        <v>3</v>
      </c>
      <c r="I97">
        <v>315</v>
      </c>
      <c r="J97" s="1" t="s">
        <v>26</v>
      </c>
      <c r="K97">
        <v>4</v>
      </c>
      <c r="L97" s="1" t="s">
        <v>53</v>
      </c>
    </row>
    <row r="98" spans="1:12" x14ac:dyDescent="0.25">
      <c r="A98">
        <v>146</v>
      </c>
      <c r="B98">
        <v>17</v>
      </c>
      <c r="C98">
        <v>33</v>
      </c>
      <c r="D98">
        <v>4</v>
      </c>
      <c r="E98" s="1" t="s">
        <v>46</v>
      </c>
      <c r="F98" s="1" t="s">
        <v>32</v>
      </c>
      <c r="G98" s="1" t="s">
        <v>23</v>
      </c>
      <c r="H98">
        <v>3</v>
      </c>
      <c r="I98">
        <v>3773</v>
      </c>
      <c r="J98" s="1" t="s">
        <v>49</v>
      </c>
      <c r="K98">
        <v>2</v>
      </c>
      <c r="L98" s="1" t="s">
        <v>34</v>
      </c>
    </row>
    <row r="99" spans="1:12" x14ac:dyDescent="0.25">
      <c r="A99">
        <v>60</v>
      </c>
      <c r="B99">
        <v>11</v>
      </c>
      <c r="C99">
        <v>33</v>
      </c>
      <c r="D99">
        <v>5</v>
      </c>
      <c r="E99" s="1" t="s">
        <v>21</v>
      </c>
      <c r="F99" s="1" t="s">
        <v>41</v>
      </c>
      <c r="G99" s="1" t="s">
        <v>24</v>
      </c>
      <c r="H99">
        <v>3.5</v>
      </c>
      <c r="I99">
        <v>787</v>
      </c>
      <c r="J99" s="1" t="s">
        <v>26</v>
      </c>
      <c r="K99">
        <v>3</v>
      </c>
      <c r="L99" s="1" t="s">
        <v>28</v>
      </c>
    </row>
    <row r="100" spans="1:12" x14ac:dyDescent="0.25">
      <c r="A100">
        <v>76</v>
      </c>
      <c r="B100">
        <v>27</v>
      </c>
      <c r="C100">
        <v>32</v>
      </c>
      <c r="D100">
        <v>3</v>
      </c>
      <c r="E100" s="1" t="s">
        <v>55</v>
      </c>
      <c r="F100" s="1" t="s">
        <v>41</v>
      </c>
      <c r="G100" s="1" t="s">
        <v>24</v>
      </c>
      <c r="H100">
        <v>3.5</v>
      </c>
      <c r="I100">
        <v>787</v>
      </c>
      <c r="J100" s="1" t="s">
        <v>36</v>
      </c>
      <c r="K100">
        <v>6</v>
      </c>
      <c r="L100" s="1" t="s">
        <v>28</v>
      </c>
    </row>
    <row r="101" spans="1:12" x14ac:dyDescent="0.25">
      <c r="A101">
        <v>30</v>
      </c>
      <c r="B101">
        <v>10</v>
      </c>
      <c r="C101">
        <v>32</v>
      </c>
      <c r="D101">
        <v>3</v>
      </c>
      <c r="E101" s="1" t="s">
        <v>31</v>
      </c>
      <c r="F101" s="1" t="s">
        <v>41</v>
      </c>
      <c r="G101" s="1" t="s">
        <v>23</v>
      </c>
      <c r="H101">
        <v>4</v>
      </c>
      <c r="I101">
        <v>3003</v>
      </c>
      <c r="J101" s="1" t="s">
        <v>26</v>
      </c>
      <c r="K101">
        <v>2</v>
      </c>
      <c r="L101" s="1" t="s">
        <v>51</v>
      </c>
    </row>
    <row r="102" spans="1:12" x14ac:dyDescent="0.25">
      <c r="A102">
        <v>154</v>
      </c>
      <c r="B102">
        <v>23</v>
      </c>
      <c r="C102">
        <v>31</v>
      </c>
      <c r="D102">
        <v>4</v>
      </c>
      <c r="E102" s="1" t="s">
        <v>55</v>
      </c>
      <c r="F102" s="1" t="s">
        <v>22</v>
      </c>
      <c r="G102" s="1" t="s">
        <v>23</v>
      </c>
      <c r="H102">
        <v>4</v>
      </c>
      <c r="I102">
        <v>826</v>
      </c>
      <c r="J102" s="1" t="s">
        <v>26</v>
      </c>
      <c r="K102">
        <v>4</v>
      </c>
      <c r="L102" s="1" t="s">
        <v>28</v>
      </c>
    </row>
    <row r="103" spans="1:12" x14ac:dyDescent="0.25">
      <c r="A103">
        <v>28</v>
      </c>
      <c r="B103">
        <v>23</v>
      </c>
      <c r="C103">
        <v>31</v>
      </c>
      <c r="D103">
        <v>3</v>
      </c>
      <c r="E103" s="1" t="s">
        <v>21</v>
      </c>
      <c r="F103" s="1" t="s">
        <v>41</v>
      </c>
      <c r="G103" s="1" t="s">
        <v>23</v>
      </c>
      <c r="H103">
        <v>5</v>
      </c>
      <c r="I103">
        <v>3025</v>
      </c>
      <c r="J103" s="1" t="s">
        <v>26</v>
      </c>
      <c r="K103">
        <v>4</v>
      </c>
      <c r="L103" s="1" t="s">
        <v>30</v>
      </c>
    </row>
    <row r="104" spans="1:12" x14ac:dyDescent="0.25">
      <c r="A104">
        <v>39</v>
      </c>
      <c r="B104">
        <v>20</v>
      </c>
      <c r="C104">
        <v>31</v>
      </c>
      <c r="D104">
        <v>4</v>
      </c>
      <c r="E104" s="1" t="s">
        <v>55</v>
      </c>
      <c r="F104" s="1" t="s">
        <v>41</v>
      </c>
      <c r="G104" s="1" t="s">
        <v>23</v>
      </c>
      <c r="H104">
        <v>5</v>
      </c>
      <c r="I104">
        <v>4027</v>
      </c>
      <c r="J104" s="1" t="s">
        <v>36</v>
      </c>
      <c r="K104">
        <v>8</v>
      </c>
      <c r="L104" s="1" t="s">
        <v>28</v>
      </c>
    </row>
    <row r="105" spans="1:12" x14ac:dyDescent="0.25">
      <c r="A105">
        <v>54</v>
      </c>
      <c r="B105">
        <v>18</v>
      </c>
      <c r="C105">
        <v>31</v>
      </c>
      <c r="D105">
        <v>4</v>
      </c>
      <c r="E105" s="1" t="s">
        <v>46</v>
      </c>
      <c r="F105" s="1" t="s">
        <v>22</v>
      </c>
      <c r="G105" s="1" t="s">
        <v>23</v>
      </c>
      <c r="H105">
        <v>5</v>
      </c>
      <c r="I105">
        <v>3348</v>
      </c>
      <c r="J105" s="1" t="s">
        <v>26</v>
      </c>
      <c r="K105">
        <v>5</v>
      </c>
      <c r="L105" s="1" t="s">
        <v>51</v>
      </c>
    </row>
    <row r="106" spans="1:12" x14ac:dyDescent="0.25">
      <c r="A106">
        <v>142</v>
      </c>
      <c r="B106">
        <v>17</v>
      </c>
      <c r="C106">
        <v>31</v>
      </c>
      <c r="D106">
        <v>4</v>
      </c>
      <c r="E106" s="1" t="s">
        <v>55</v>
      </c>
      <c r="F106" s="1" t="s">
        <v>41</v>
      </c>
      <c r="G106" s="1" t="s">
        <v>24</v>
      </c>
      <c r="H106">
        <v>5</v>
      </c>
      <c r="I106">
        <v>2700</v>
      </c>
      <c r="J106" s="1" t="s">
        <v>26</v>
      </c>
      <c r="K106">
        <v>3</v>
      </c>
      <c r="L106" s="1" t="s">
        <v>58</v>
      </c>
    </row>
    <row r="107" spans="1:12" x14ac:dyDescent="0.25">
      <c r="A107">
        <v>39</v>
      </c>
      <c r="B107">
        <v>15</v>
      </c>
      <c r="C107">
        <v>31</v>
      </c>
      <c r="D107">
        <v>3</v>
      </c>
      <c r="E107" s="1" t="s">
        <v>31</v>
      </c>
      <c r="F107" s="1" t="s">
        <v>22</v>
      </c>
      <c r="G107" s="1" t="s">
        <v>24</v>
      </c>
      <c r="H107">
        <v>4</v>
      </c>
      <c r="I107">
        <v>1467</v>
      </c>
      <c r="J107" s="1" t="s">
        <v>36</v>
      </c>
      <c r="K107">
        <v>1</v>
      </c>
      <c r="L107" s="1" t="s">
        <v>53</v>
      </c>
    </row>
    <row r="108" spans="1:12" x14ac:dyDescent="0.25">
      <c r="A108">
        <v>62</v>
      </c>
      <c r="B108">
        <v>13</v>
      </c>
      <c r="C108">
        <v>31</v>
      </c>
      <c r="D108">
        <v>4</v>
      </c>
      <c r="E108" s="1" t="s">
        <v>55</v>
      </c>
      <c r="F108" s="1" t="s">
        <v>29</v>
      </c>
      <c r="G108" s="1" t="s">
        <v>23</v>
      </c>
      <c r="H108">
        <v>5</v>
      </c>
      <c r="I108">
        <v>3933</v>
      </c>
      <c r="J108" s="1" t="s">
        <v>26</v>
      </c>
      <c r="K108">
        <v>2</v>
      </c>
      <c r="L108" s="1" t="s">
        <v>40</v>
      </c>
    </row>
    <row r="109" spans="1:12" x14ac:dyDescent="0.25">
      <c r="A109">
        <v>60</v>
      </c>
      <c r="B109">
        <v>4</v>
      </c>
      <c r="C109">
        <v>31</v>
      </c>
      <c r="D109">
        <v>4</v>
      </c>
      <c r="E109" s="1" t="s">
        <v>31</v>
      </c>
      <c r="F109" s="1" t="s">
        <v>41</v>
      </c>
      <c r="G109" s="1" t="s">
        <v>23</v>
      </c>
      <c r="H109">
        <v>3.5</v>
      </c>
      <c r="I109">
        <v>732</v>
      </c>
      <c r="J109" s="1" t="s">
        <v>26</v>
      </c>
      <c r="K109">
        <v>2</v>
      </c>
      <c r="L109" s="1" t="s">
        <v>40</v>
      </c>
    </row>
    <row r="110" spans="1:12" x14ac:dyDescent="0.25">
      <c r="A110">
        <v>34</v>
      </c>
      <c r="B110">
        <v>17</v>
      </c>
      <c r="C110">
        <v>30</v>
      </c>
      <c r="D110">
        <v>4</v>
      </c>
      <c r="E110" s="1" t="s">
        <v>21</v>
      </c>
      <c r="F110" s="1" t="s">
        <v>32</v>
      </c>
      <c r="G110" s="1" t="s">
        <v>24</v>
      </c>
      <c r="H110">
        <v>4</v>
      </c>
      <c r="I110">
        <v>1467</v>
      </c>
      <c r="J110" s="1" t="s">
        <v>36</v>
      </c>
      <c r="K110">
        <v>8</v>
      </c>
      <c r="L110" s="1" t="s">
        <v>53</v>
      </c>
    </row>
    <row r="111" spans="1:12" x14ac:dyDescent="0.25">
      <c r="A111">
        <v>48</v>
      </c>
      <c r="B111">
        <v>14</v>
      </c>
      <c r="C111">
        <v>30</v>
      </c>
      <c r="D111">
        <v>5</v>
      </c>
      <c r="E111" s="1" t="s">
        <v>46</v>
      </c>
      <c r="F111" s="1" t="s">
        <v>29</v>
      </c>
      <c r="G111" s="1" t="s">
        <v>23</v>
      </c>
      <c r="H111">
        <v>5</v>
      </c>
      <c r="I111">
        <v>1282</v>
      </c>
      <c r="J111" s="1" t="s">
        <v>26</v>
      </c>
      <c r="K111">
        <v>9</v>
      </c>
      <c r="L111" s="1" t="s">
        <v>51</v>
      </c>
    </row>
    <row r="112" spans="1:12" x14ac:dyDescent="0.25">
      <c r="A112">
        <v>28</v>
      </c>
      <c r="B112">
        <v>12</v>
      </c>
      <c r="C112">
        <v>30</v>
      </c>
      <c r="D112">
        <v>5</v>
      </c>
      <c r="E112" s="1" t="s">
        <v>46</v>
      </c>
      <c r="F112" s="1" t="s">
        <v>41</v>
      </c>
      <c r="G112" s="1" t="s">
        <v>23</v>
      </c>
      <c r="H112">
        <v>5</v>
      </c>
      <c r="I112">
        <v>2034</v>
      </c>
      <c r="J112" s="1" t="s">
        <v>36</v>
      </c>
      <c r="K112">
        <v>2</v>
      </c>
      <c r="L112" s="1" t="s">
        <v>34</v>
      </c>
    </row>
    <row r="113" spans="1:12" x14ac:dyDescent="0.25">
      <c r="A113">
        <v>24</v>
      </c>
      <c r="B113">
        <v>12</v>
      </c>
      <c r="C113">
        <v>30</v>
      </c>
      <c r="D113">
        <v>4</v>
      </c>
      <c r="E113" s="1" t="s">
        <v>55</v>
      </c>
      <c r="F113" s="1" t="s">
        <v>41</v>
      </c>
      <c r="G113" s="1" t="s">
        <v>24</v>
      </c>
      <c r="H113">
        <v>3.5</v>
      </c>
      <c r="I113">
        <v>787</v>
      </c>
      <c r="J113" s="1" t="s">
        <v>36</v>
      </c>
      <c r="K113">
        <v>4</v>
      </c>
      <c r="L113" s="1" t="s">
        <v>58</v>
      </c>
    </row>
    <row r="114" spans="1:12" x14ac:dyDescent="0.25">
      <c r="A114">
        <v>78</v>
      </c>
      <c r="B114">
        <v>11</v>
      </c>
      <c r="C114">
        <v>30</v>
      </c>
      <c r="D114">
        <v>4</v>
      </c>
      <c r="E114" s="1" t="s">
        <v>55</v>
      </c>
      <c r="F114" s="1" t="s">
        <v>29</v>
      </c>
      <c r="G114" s="1" t="s">
        <v>24</v>
      </c>
      <c r="H114">
        <v>4</v>
      </c>
      <c r="I114">
        <v>2884</v>
      </c>
      <c r="J114" s="1" t="s">
        <v>26</v>
      </c>
      <c r="K114">
        <v>2</v>
      </c>
      <c r="L114" s="1" t="s">
        <v>40</v>
      </c>
    </row>
    <row r="115" spans="1:12" x14ac:dyDescent="0.25">
      <c r="A115">
        <v>34</v>
      </c>
      <c r="B115">
        <v>8</v>
      </c>
      <c r="C115">
        <v>30</v>
      </c>
      <c r="D115">
        <v>3</v>
      </c>
      <c r="E115" s="1" t="s">
        <v>21</v>
      </c>
      <c r="F115" s="1" t="s">
        <v>38</v>
      </c>
      <c r="G115" s="1" t="s">
        <v>23</v>
      </c>
      <c r="H115">
        <v>3</v>
      </c>
      <c r="I115">
        <v>3981</v>
      </c>
      <c r="J115" s="1" t="s">
        <v>44</v>
      </c>
      <c r="K115">
        <v>4</v>
      </c>
      <c r="L115" s="1" t="s">
        <v>40</v>
      </c>
    </row>
    <row r="116" spans="1:12" x14ac:dyDescent="0.25">
      <c r="A116">
        <v>43</v>
      </c>
      <c r="B116">
        <v>38</v>
      </c>
      <c r="C116">
        <v>29</v>
      </c>
      <c r="D116">
        <v>5</v>
      </c>
      <c r="E116" s="1" t="s">
        <v>55</v>
      </c>
      <c r="F116" s="1" t="s">
        <v>41</v>
      </c>
      <c r="G116" s="1" t="s">
        <v>23</v>
      </c>
      <c r="H116">
        <v>5</v>
      </c>
      <c r="I116">
        <v>4027</v>
      </c>
      <c r="J116" s="1" t="s">
        <v>49</v>
      </c>
      <c r="K116">
        <v>4</v>
      </c>
      <c r="L116" s="1" t="s">
        <v>34</v>
      </c>
    </row>
    <row r="117" spans="1:12" x14ac:dyDescent="0.25">
      <c r="A117">
        <v>50</v>
      </c>
      <c r="B117">
        <v>13</v>
      </c>
      <c r="C117">
        <v>29</v>
      </c>
      <c r="D117">
        <v>4</v>
      </c>
      <c r="E117" s="1" t="s">
        <v>55</v>
      </c>
      <c r="F117" s="1" t="s">
        <v>41</v>
      </c>
      <c r="G117" s="1" t="s">
        <v>23</v>
      </c>
      <c r="H117">
        <v>4</v>
      </c>
      <c r="I117">
        <v>826</v>
      </c>
      <c r="J117" s="1" t="s">
        <v>26</v>
      </c>
      <c r="K117">
        <v>8</v>
      </c>
      <c r="L117" s="1" t="s">
        <v>28</v>
      </c>
    </row>
    <row r="118" spans="1:12" x14ac:dyDescent="0.25">
      <c r="A118">
        <v>15</v>
      </c>
      <c r="B118">
        <v>10</v>
      </c>
      <c r="C118">
        <v>29</v>
      </c>
      <c r="D118">
        <v>3</v>
      </c>
      <c r="E118" s="1" t="s">
        <v>31</v>
      </c>
      <c r="F118" s="1" t="s">
        <v>32</v>
      </c>
      <c r="G118" s="1" t="s">
        <v>23</v>
      </c>
      <c r="H118">
        <v>5</v>
      </c>
      <c r="I118">
        <v>3348</v>
      </c>
      <c r="J118" s="1" t="s">
        <v>26</v>
      </c>
      <c r="K118">
        <v>9</v>
      </c>
      <c r="L118" s="1" t="s">
        <v>30</v>
      </c>
    </row>
    <row r="119" spans="1:12" x14ac:dyDescent="0.25">
      <c r="A119">
        <v>26</v>
      </c>
      <c r="B119">
        <v>10</v>
      </c>
      <c r="C119">
        <v>28</v>
      </c>
      <c r="D119">
        <v>5</v>
      </c>
      <c r="E119" s="1" t="s">
        <v>31</v>
      </c>
      <c r="F119" s="1" t="s">
        <v>38</v>
      </c>
      <c r="G119" s="1" t="s">
        <v>23</v>
      </c>
      <c r="H119">
        <v>3</v>
      </c>
      <c r="I119">
        <v>3981</v>
      </c>
      <c r="J119" s="1" t="s">
        <v>26</v>
      </c>
      <c r="K119">
        <v>1</v>
      </c>
      <c r="L119" s="1" t="s">
        <v>51</v>
      </c>
    </row>
    <row r="120" spans="1:12" x14ac:dyDescent="0.25">
      <c r="A120">
        <v>19</v>
      </c>
      <c r="B120">
        <v>9</v>
      </c>
      <c r="C120">
        <v>28</v>
      </c>
      <c r="D120">
        <v>5</v>
      </c>
      <c r="E120" s="1" t="s">
        <v>31</v>
      </c>
      <c r="F120" s="1" t="s">
        <v>41</v>
      </c>
      <c r="G120" s="1" t="s">
        <v>24</v>
      </c>
      <c r="H120">
        <v>4</v>
      </c>
      <c r="I120">
        <v>1467</v>
      </c>
      <c r="J120" s="1" t="s">
        <v>36</v>
      </c>
      <c r="K120">
        <v>3</v>
      </c>
      <c r="L120" s="1" t="s">
        <v>30</v>
      </c>
    </row>
    <row r="121" spans="1:12" x14ac:dyDescent="0.25">
      <c r="A121">
        <v>113</v>
      </c>
      <c r="B121">
        <v>38</v>
      </c>
      <c r="C121">
        <v>27</v>
      </c>
      <c r="D121">
        <v>4</v>
      </c>
      <c r="E121" s="1" t="s">
        <v>31</v>
      </c>
      <c r="F121" s="1" t="s">
        <v>22</v>
      </c>
      <c r="G121" s="1" t="s">
        <v>23</v>
      </c>
      <c r="H121">
        <v>5</v>
      </c>
      <c r="I121">
        <v>2034</v>
      </c>
      <c r="J121" s="1" t="s">
        <v>26</v>
      </c>
      <c r="K121">
        <v>1</v>
      </c>
      <c r="L121" s="1" t="s">
        <v>40</v>
      </c>
    </row>
    <row r="122" spans="1:12" x14ac:dyDescent="0.25">
      <c r="A122">
        <v>25</v>
      </c>
      <c r="B122">
        <v>19</v>
      </c>
      <c r="C122">
        <v>27</v>
      </c>
      <c r="D122">
        <v>3</v>
      </c>
      <c r="E122" s="1" t="s">
        <v>21</v>
      </c>
      <c r="F122" s="1" t="s">
        <v>41</v>
      </c>
      <c r="G122" s="1" t="s">
        <v>23</v>
      </c>
      <c r="H122">
        <v>4</v>
      </c>
      <c r="I122">
        <v>826</v>
      </c>
      <c r="J122" s="1" t="s">
        <v>26</v>
      </c>
      <c r="K122">
        <v>8</v>
      </c>
      <c r="L122" s="1" t="s">
        <v>58</v>
      </c>
    </row>
    <row r="123" spans="1:12" x14ac:dyDescent="0.25">
      <c r="A123">
        <v>35</v>
      </c>
      <c r="B123">
        <v>17</v>
      </c>
      <c r="C123">
        <v>27</v>
      </c>
      <c r="D123">
        <v>5</v>
      </c>
      <c r="E123" s="1" t="s">
        <v>46</v>
      </c>
      <c r="F123" s="1" t="s">
        <v>41</v>
      </c>
      <c r="G123" s="1" t="s">
        <v>24</v>
      </c>
      <c r="H123">
        <v>3.5</v>
      </c>
      <c r="I123">
        <v>787</v>
      </c>
      <c r="J123" s="1" t="s">
        <v>36</v>
      </c>
      <c r="K123">
        <v>6</v>
      </c>
      <c r="L123" s="1" t="s">
        <v>40</v>
      </c>
    </row>
    <row r="124" spans="1:12" x14ac:dyDescent="0.25">
      <c r="A124">
        <v>43</v>
      </c>
      <c r="B124">
        <v>14</v>
      </c>
      <c r="C124">
        <v>27</v>
      </c>
      <c r="D124">
        <v>4</v>
      </c>
      <c r="E124" s="1" t="s">
        <v>46</v>
      </c>
      <c r="F124" s="1" t="s">
        <v>38</v>
      </c>
      <c r="G124" s="1" t="s">
        <v>24</v>
      </c>
      <c r="H124">
        <v>4</v>
      </c>
      <c r="I124">
        <v>2884</v>
      </c>
      <c r="J124" s="1" t="s">
        <v>44</v>
      </c>
      <c r="K124">
        <v>5</v>
      </c>
      <c r="L124" s="1" t="s">
        <v>28</v>
      </c>
    </row>
    <row r="125" spans="1:12" x14ac:dyDescent="0.25">
      <c r="A125">
        <v>92</v>
      </c>
      <c r="B125">
        <v>12</v>
      </c>
      <c r="C125">
        <v>27</v>
      </c>
      <c r="D125">
        <v>4</v>
      </c>
      <c r="E125" s="1" t="s">
        <v>55</v>
      </c>
      <c r="F125" s="1" t="s">
        <v>29</v>
      </c>
      <c r="G125" s="1" t="s">
        <v>23</v>
      </c>
      <c r="H125">
        <v>4.5</v>
      </c>
      <c r="I125">
        <v>188</v>
      </c>
      <c r="J125" s="1" t="s">
        <v>49</v>
      </c>
      <c r="K125">
        <v>2</v>
      </c>
      <c r="L125" s="1" t="s">
        <v>34</v>
      </c>
    </row>
    <row r="126" spans="1:12" x14ac:dyDescent="0.25">
      <c r="A126">
        <v>20</v>
      </c>
      <c r="B126">
        <v>10</v>
      </c>
      <c r="C126">
        <v>27</v>
      </c>
      <c r="D126">
        <v>4</v>
      </c>
      <c r="E126" s="1" t="s">
        <v>55</v>
      </c>
      <c r="F126" s="1" t="s">
        <v>41</v>
      </c>
      <c r="G126" s="1" t="s">
        <v>23</v>
      </c>
      <c r="H126">
        <v>4</v>
      </c>
      <c r="I126">
        <v>2916</v>
      </c>
      <c r="J126" s="1" t="s">
        <v>26</v>
      </c>
      <c r="K126">
        <v>2</v>
      </c>
      <c r="L126" s="1" t="s">
        <v>28</v>
      </c>
    </row>
    <row r="127" spans="1:12" x14ac:dyDescent="0.25">
      <c r="A127">
        <v>31</v>
      </c>
      <c r="B127">
        <v>8</v>
      </c>
      <c r="C127">
        <v>27</v>
      </c>
      <c r="D127">
        <v>3</v>
      </c>
      <c r="E127" s="1" t="s">
        <v>31</v>
      </c>
      <c r="F127" s="1" t="s">
        <v>41</v>
      </c>
      <c r="G127" s="1" t="s">
        <v>23</v>
      </c>
      <c r="H127">
        <v>3</v>
      </c>
      <c r="I127">
        <v>3773</v>
      </c>
      <c r="J127" s="1" t="s">
        <v>26</v>
      </c>
      <c r="K127">
        <v>2</v>
      </c>
      <c r="L127" s="1" t="s">
        <v>40</v>
      </c>
    </row>
    <row r="128" spans="1:12" x14ac:dyDescent="0.25">
      <c r="A128">
        <v>47</v>
      </c>
      <c r="B128">
        <v>6</v>
      </c>
      <c r="C128">
        <v>27</v>
      </c>
      <c r="D128">
        <v>4</v>
      </c>
      <c r="E128" s="1" t="s">
        <v>55</v>
      </c>
      <c r="F128" s="1" t="s">
        <v>22</v>
      </c>
      <c r="G128" s="1" t="s">
        <v>23</v>
      </c>
      <c r="H128">
        <v>3</v>
      </c>
      <c r="I128">
        <v>3981</v>
      </c>
      <c r="J128" s="1" t="s">
        <v>36</v>
      </c>
      <c r="K128">
        <v>5</v>
      </c>
      <c r="L128" s="1" t="s">
        <v>58</v>
      </c>
    </row>
    <row r="129" spans="1:12" x14ac:dyDescent="0.25">
      <c r="A129">
        <v>91</v>
      </c>
      <c r="B129">
        <v>16</v>
      </c>
      <c r="C129">
        <v>26</v>
      </c>
      <c r="D129">
        <v>4</v>
      </c>
      <c r="E129" s="1" t="s">
        <v>46</v>
      </c>
      <c r="F129" s="1" t="s">
        <v>29</v>
      </c>
      <c r="G129" s="1" t="s">
        <v>23</v>
      </c>
      <c r="H129">
        <v>5</v>
      </c>
      <c r="I129">
        <v>3025</v>
      </c>
      <c r="J129" s="1" t="s">
        <v>26</v>
      </c>
      <c r="K129">
        <v>3</v>
      </c>
      <c r="L129" s="1" t="s">
        <v>51</v>
      </c>
    </row>
    <row r="130" spans="1:12" x14ac:dyDescent="0.25">
      <c r="A130">
        <v>61</v>
      </c>
      <c r="B130">
        <v>13</v>
      </c>
      <c r="C130">
        <v>26</v>
      </c>
      <c r="D130">
        <v>2</v>
      </c>
      <c r="E130" s="1" t="s">
        <v>21</v>
      </c>
      <c r="F130" s="1" t="s">
        <v>41</v>
      </c>
      <c r="G130" s="1" t="s">
        <v>23</v>
      </c>
      <c r="H130">
        <v>3</v>
      </c>
      <c r="I130">
        <v>315</v>
      </c>
      <c r="J130" s="1" t="s">
        <v>36</v>
      </c>
      <c r="K130">
        <v>4</v>
      </c>
      <c r="L130" s="1" t="s">
        <v>53</v>
      </c>
    </row>
    <row r="131" spans="1:12" x14ac:dyDescent="0.25">
      <c r="A131">
        <v>22</v>
      </c>
      <c r="B131">
        <v>13</v>
      </c>
      <c r="C131">
        <v>26</v>
      </c>
      <c r="D131">
        <v>4</v>
      </c>
      <c r="E131" s="1" t="s">
        <v>31</v>
      </c>
      <c r="F131" s="1" t="s">
        <v>41</v>
      </c>
      <c r="G131" s="1" t="s">
        <v>23</v>
      </c>
      <c r="H131">
        <v>5</v>
      </c>
      <c r="I131">
        <v>4027</v>
      </c>
      <c r="J131" s="1" t="s">
        <v>49</v>
      </c>
      <c r="K131">
        <v>2</v>
      </c>
      <c r="L131" s="1" t="s">
        <v>30</v>
      </c>
    </row>
    <row r="132" spans="1:12" x14ac:dyDescent="0.25">
      <c r="A132">
        <v>40</v>
      </c>
      <c r="B132">
        <v>12</v>
      </c>
      <c r="C132">
        <v>26</v>
      </c>
      <c r="D132">
        <v>5</v>
      </c>
      <c r="E132" s="1" t="s">
        <v>55</v>
      </c>
      <c r="F132" s="1" t="s">
        <v>22</v>
      </c>
      <c r="G132" s="1" t="s">
        <v>24</v>
      </c>
      <c r="H132">
        <v>5</v>
      </c>
      <c r="I132">
        <v>2700</v>
      </c>
      <c r="J132" s="1" t="s">
        <v>26</v>
      </c>
      <c r="K132">
        <v>7</v>
      </c>
      <c r="L132" s="1" t="s">
        <v>34</v>
      </c>
    </row>
    <row r="133" spans="1:12" x14ac:dyDescent="0.25">
      <c r="A133">
        <v>83</v>
      </c>
      <c r="B133">
        <v>10</v>
      </c>
      <c r="C133">
        <v>26</v>
      </c>
      <c r="D133">
        <v>4</v>
      </c>
      <c r="E133" s="1" t="s">
        <v>31</v>
      </c>
      <c r="F133" s="1" t="s">
        <v>32</v>
      </c>
      <c r="G133" s="1" t="s">
        <v>23</v>
      </c>
      <c r="H133">
        <v>5</v>
      </c>
      <c r="I133">
        <v>4027</v>
      </c>
      <c r="J133" s="1" t="s">
        <v>49</v>
      </c>
      <c r="K133">
        <v>1</v>
      </c>
      <c r="L133" s="1" t="s">
        <v>40</v>
      </c>
    </row>
    <row r="134" spans="1:12" x14ac:dyDescent="0.25">
      <c r="A134">
        <v>34</v>
      </c>
      <c r="B134">
        <v>8</v>
      </c>
      <c r="C134">
        <v>26</v>
      </c>
      <c r="D134">
        <v>4</v>
      </c>
      <c r="E134" s="1" t="s">
        <v>46</v>
      </c>
      <c r="F134" s="1" t="s">
        <v>29</v>
      </c>
      <c r="G134" s="1" t="s">
        <v>23</v>
      </c>
      <c r="H134">
        <v>5</v>
      </c>
      <c r="I134">
        <v>2034</v>
      </c>
      <c r="J134" s="1" t="s">
        <v>26</v>
      </c>
      <c r="K134">
        <v>4</v>
      </c>
      <c r="L134" s="1" t="s">
        <v>40</v>
      </c>
    </row>
    <row r="135" spans="1:12" x14ac:dyDescent="0.25">
      <c r="A135">
        <v>73</v>
      </c>
      <c r="B135">
        <v>7</v>
      </c>
      <c r="C135">
        <v>26</v>
      </c>
      <c r="D135">
        <v>5</v>
      </c>
      <c r="E135" s="1" t="s">
        <v>46</v>
      </c>
      <c r="F135" s="1" t="s">
        <v>41</v>
      </c>
      <c r="G135" s="1" t="s">
        <v>23</v>
      </c>
      <c r="H135">
        <v>4</v>
      </c>
      <c r="I135">
        <v>2916</v>
      </c>
      <c r="J135" s="1" t="s">
        <v>26</v>
      </c>
      <c r="K135">
        <v>3</v>
      </c>
      <c r="L135" s="1" t="s">
        <v>28</v>
      </c>
    </row>
    <row r="136" spans="1:12" x14ac:dyDescent="0.25">
      <c r="A136">
        <v>8</v>
      </c>
      <c r="B136">
        <v>7</v>
      </c>
      <c r="C136">
        <v>26</v>
      </c>
      <c r="D136">
        <v>2</v>
      </c>
      <c r="E136" s="1" t="s">
        <v>55</v>
      </c>
      <c r="F136" s="1" t="s">
        <v>41</v>
      </c>
      <c r="G136" s="1" t="s">
        <v>23</v>
      </c>
      <c r="H136">
        <v>3</v>
      </c>
      <c r="I136">
        <v>3773</v>
      </c>
      <c r="J136" s="1" t="s">
        <v>26</v>
      </c>
      <c r="K136">
        <v>10</v>
      </c>
      <c r="L136" s="1" t="s">
        <v>58</v>
      </c>
    </row>
    <row r="137" spans="1:12" x14ac:dyDescent="0.25">
      <c r="A137">
        <v>30</v>
      </c>
      <c r="B137">
        <v>6</v>
      </c>
      <c r="C137">
        <v>26</v>
      </c>
      <c r="D137">
        <v>4</v>
      </c>
      <c r="E137" s="1" t="s">
        <v>21</v>
      </c>
      <c r="F137" s="1" t="s">
        <v>41</v>
      </c>
      <c r="G137" s="1" t="s">
        <v>23</v>
      </c>
      <c r="H137">
        <v>5</v>
      </c>
      <c r="I137">
        <v>3933</v>
      </c>
      <c r="J137" s="1" t="s">
        <v>26</v>
      </c>
      <c r="K137">
        <v>3</v>
      </c>
      <c r="L137" s="1" t="s">
        <v>40</v>
      </c>
    </row>
    <row r="138" spans="1:12" x14ac:dyDescent="0.25">
      <c r="A138">
        <v>62</v>
      </c>
      <c r="B138">
        <v>40</v>
      </c>
      <c r="C138">
        <v>25</v>
      </c>
      <c r="D138">
        <v>5</v>
      </c>
      <c r="E138" s="1" t="s">
        <v>46</v>
      </c>
      <c r="F138" s="1" t="s">
        <v>32</v>
      </c>
      <c r="G138" s="1" t="s">
        <v>23</v>
      </c>
      <c r="H138">
        <v>3.5</v>
      </c>
      <c r="I138">
        <v>732</v>
      </c>
      <c r="J138" s="1" t="s">
        <v>44</v>
      </c>
      <c r="K138">
        <v>5</v>
      </c>
      <c r="L138" s="1" t="s">
        <v>53</v>
      </c>
    </row>
    <row r="139" spans="1:12" x14ac:dyDescent="0.25">
      <c r="A139">
        <v>22</v>
      </c>
      <c r="B139">
        <v>15</v>
      </c>
      <c r="C139">
        <v>25</v>
      </c>
      <c r="D139">
        <v>4</v>
      </c>
      <c r="E139" s="1" t="s">
        <v>55</v>
      </c>
      <c r="F139" s="1" t="s">
        <v>32</v>
      </c>
      <c r="G139" s="1" t="s">
        <v>23</v>
      </c>
      <c r="H139">
        <v>3.5</v>
      </c>
      <c r="I139">
        <v>1228</v>
      </c>
      <c r="J139" s="1" t="s">
        <v>26</v>
      </c>
      <c r="K139">
        <v>6</v>
      </c>
      <c r="L139" s="1" t="s">
        <v>58</v>
      </c>
    </row>
    <row r="140" spans="1:12" x14ac:dyDescent="0.25">
      <c r="A140">
        <v>18</v>
      </c>
      <c r="B140">
        <v>13</v>
      </c>
      <c r="C140">
        <v>25</v>
      </c>
      <c r="D140">
        <v>5</v>
      </c>
      <c r="E140" s="1" t="s">
        <v>46</v>
      </c>
      <c r="F140" s="1" t="s">
        <v>38</v>
      </c>
      <c r="G140" s="1" t="s">
        <v>24</v>
      </c>
      <c r="H140">
        <v>5</v>
      </c>
      <c r="I140">
        <v>2700</v>
      </c>
      <c r="J140" s="1" t="s">
        <v>36</v>
      </c>
      <c r="K140">
        <v>9</v>
      </c>
      <c r="L140" s="1" t="s">
        <v>34</v>
      </c>
    </row>
    <row r="141" spans="1:12" x14ac:dyDescent="0.25">
      <c r="A141">
        <v>36</v>
      </c>
      <c r="B141">
        <v>9</v>
      </c>
      <c r="C141">
        <v>25</v>
      </c>
      <c r="D141">
        <v>5</v>
      </c>
      <c r="E141" s="1" t="s">
        <v>31</v>
      </c>
      <c r="F141" s="1" t="s">
        <v>32</v>
      </c>
      <c r="G141" s="1" t="s">
        <v>23</v>
      </c>
      <c r="H141">
        <v>3</v>
      </c>
      <c r="I141">
        <v>3773</v>
      </c>
      <c r="J141" s="1" t="s">
        <v>26</v>
      </c>
      <c r="K141">
        <v>2</v>
      </c>
      <c r="L141" s="1" t="s">
        <v>34</v>
      </c>
    </row>
    <row r="142" spans="1:12" x14ac:dyDescent="0.25">
      <c r="A142">
        <v>20</v>
      </c>
      <c r="B142">
        <v>9</v>
      </c>
      <c r="C142">
        <v>25</v>
      </c>
      <c r="D142">
        <v>4</v>
      </c>
      <c r="E142" s="1" t="s">
        <v>21</v>
      </c>
      <c r="F142" s="1" t="s">
        <v>41</v>
      </c>
      <c r="G142" s="1" t="s">
        <v>23</v>
      </c>
      <c r="H142">
        <v>3</v>
      </c>
      <c r="I142">
        <v>315</v>
      </c>
      <c r="J142" s="1" t="s">
        <v>26</v>
      </c>
      <c r="K142">
        <v>8</v>
      </c>
      <c r="L142" s="1" t="s">
        <v>40</v>
      </c>
    </row>
    <row r="143" spans="1:12" x14ac:dyDescent="0.25">
      <c r="A143">
        <v>48</v>
      </c>
      <c r="B143">
        <v>8</v>
      </c>
      <c r="C143">
        <v>25</v>
      </c>
      <c r="D143">
        <v>4</v>
      </c>
      <c r="E143" s="1" t="s">
        <v>55</v>
      </c>
      <c r="F143" s="1" t="s">
        <v>41</v>
      </c>
      <c r="G143" s="1" t="s">
        <v>23</v>
      </c>
      <c r="H143">
        <v>4</v>
      </c>
      <c r="I143">
        <v>2916</v>
      </c>
      <c r="J143" s="1" t="s">
        <v>26</v>
      </c>
      <c r="K143">
        <v>6</v>
      </c>
      <c r="L143" s="1" t="s">
        <v>58</v>
      </c>
    </row>
    <row r="144" spans="1:12" x14ac:dyDescent="0.25">
      <c r="A144">
        <v>56</v>
      </c>
      <c r="B144">
        <v>7</v>
      </c>
      <c r="C144">
        <v>25</v>
      </c>
      <c r="D144">
        <v>3</v>
      </c>
      <c r="E144" s="1" t="s">
        <v>46</v>
      </c>
      <c r="F144" s="1" t="s">
        <v>32</v>
      </c>
      <c r="G144" s="1" t="s">
        <v>23</v>
      </c>
      <c r="H144">
        <v>3</v>
      </c>
      <c r="I144">
        <v>315</v>
      </c>
      <c r="J144" s="1" t="s">
        <v>26</v>
      </c>
      <c r="K144">
        <v>7</v>
      </c>
      <c r="L144" s="1" t="s">
        <v>53</v>
      </c>
    </row>
    <row r="145" spans="1:12" x14ac:dyDescent="0.25">
      <c r="A145">
        <v>12</v>
      </c>
      <c r="B145">
        <v>4</v>
      </c>
      <c r="C145">
        <v>25</v>
      </c>
      <c r="D145">
        <v>3</v>
      </c>
      <c r="E145" s="1" t="s">
        <v>31</v>
      </c>
      <c r="F145" s="1" t="s">
        <v>32</v>
      </c>
      <c r="G145" s="1" t="s">
        <v>24</v>
      </c>
      <c r="H145">
        <v>4</v>
      </c>
      <c r="I145">
        <v>2884</v>
      </c>
      <c r="J145" s="1" t="s">
        <v>44</v>
      </c>
      <c r="K145">
        <v>1</v>
      </c>
      <c r="L145" s="1" t="s">
        <v>30</v>
      </c>
    </row>
    <row r="146" spans="1:12" x14ac:dyDescent="0.25">
      <c r="A146">
        <v>35</v>
      </c>
      <c r="B146">
        <v>3</v>
      </c>
      <c r="C146">
        <v>25</v>
      </c>
      <c r="D146">
        <v>5</v>
      </c>
      <c r="E146" s="1" t="s">
        <v>55</v>
      </c>
      <c r="F146" s="1" t="s">
        <v>41</v>
      </c>
      <c r="G146" s="1" t="s">
        <v>23</v>
      </c>
      <c r="H146">
        <v>4</v>
      </c>
      <c r="I146">
        <v>826</v>
      </c>
      <c r="J146" s="1" t="s">
        <v>36</v>
      </c>
      <c r="K146">
        <v>1</v>
      </c>
      <c r="L146" s="1" t="s">
        <v>58</v>
      </c>
    </row>
    <row r="147" spans="1:12" x14ac:dyDescent="0.25">
      <c r="A147">
        <v>70</v>
      </c>
      <c r="B147">
        <v>27</v>
      </c>
      <c r="C147">
        <v>24</v>
      </c>
      <c r="D147">
        <v>4</v>
      </c>
      <c r="E147" s="1" t="s">
        <v>46</v>
      </c>
      <c r="F147" s="1" t="s">
        <v>22</v>
      </c>
      <c r="G147" s="1" t="s">
        <v>23</v>
      </c>
      <c r="H147">
        <v>3</v>
      </c>
      <c r="I147">
        <v>3981</v>
      </c>
      <c r="J147" s="1" t="s">
        <v>26</v>
      </c>
      <c r="K147">
        <v>6</v>
      </c>
      <c r="L147" s="1" t="s">
        <v>30</v>
      </c>
    </row>
    <row r="148" spans="1:12" x14ac:dyDescent="0.25">
      <c r="A148">
        <v>53</v>
      </c>
      <c r="B148">
        <v>25</v>
      </c>
      <c r="C148">
        <v>24</v>
      </c>
      <c r="D148">
        <v>5</v>
      </c>
      <c r="E148" s="1" t="s">
        <v>21</v>
      </c>
      <c r="F148" s="1" t="s">
        <v>41</v>
      </c>
      <c r="G148" s="1" t="s">
        <v>23</v>
      </c>
      <c r="H148">
        <v>5</v>
      </c>
      <c r="I148">
        <v>1282</v>
      </c>
      <c r="J148" s="1" t="s">
        <v>26</v>
      </c>
      <c r="K148">
        <v>3</v>
      </c>
      <c r="L148" s="1" t="s">
        <v>53</v>
      </c>
    </row>
    <row r="149" spans="1:12" x14ac:dyDescent="0.25">
      <c r="A149">
        <v>24</v>
      </c>
      <c r="B149">
        <v>24</v>
      </c>
      <c r="C149">
        <v>24</v>
      </c>
      <c r="D149">
        <v>2</v>
      </c>
      <c r="E149" s="1" t="s">
        <v>46</v>
      </c>
      <c r="F149" s="1" t="s">
        <v>41</v>
      </c>
      <c r="G149" s="1" t="s">
        <v>23</v>
      </c>
      <c r="H149">
        <v>5</v>
      </c>
      <c r="I149">
        <v>2959</v>
      </c>
      <c r="J149" s="1" t="s">
        <v>36</v>
      </c>
      <c r="K149">
        <v>7</v>
      </c>
      <c r="L149" s="1" t="s">
        <v>51</v>
      </c>
    </row>
    <row r="150" spans="1:12" x14ac:dyDescent="0.25">
      <c r="A150">
        <v>56</v>
      </c>
      <c r="B150">
        <v>18</v>
      </c>
      <c r="C150">
        <v>24</v>
      </c>
      <c r="D150">
        <v>5</v>
      </c>
      <c r="E150" s="1" t="s">
        <v>55</v>
      </c>
      <c r="F150" s="1" t="s">
        <v>22</v>
      </c>
      <c r="G150" s="1" t="s">
        <v>23</v>
      </c>
      <c r="H150">
        <v>3</v>
      </c>
      <c r="I150">
        <v>315</v>
      </c>
      <c r="J150" s="1" t="s">
        <v>26</v>
      </c>
      <c r="K150">
        <v>4</v>
      </c>
      <c r="L150" s="1" t="s">
        <v>34</v>
      </c>
    </row>
    <row r="151" spans="1:12" x14ac:dyDescent="0.25">
      <c r="A151">
        <v>78</v>
      </c>
      <c r="B151">
        <v>17</v>
      </c>
      <c r="C151">
        <v>24</v>
      </c>
      <c r="D151">
        <v>4</v>
      </c>
      <c r="E151" s="1" t="s">
        <v>46</v>
      </c>
      <c r="F151" s="1" t="s">
        <v>41</v>
      </c>
      <c r="G151" s="1" t="s">
        <v>23</v>
      </c>
      <c r="H151">
        <v>3.5</v>
      </c>
      <c r="I151">
        <v>1228</v>
      </c>
      <c r="J151" s="1" t="s">
        <v>26</v>
      </c>
      <c r="K151">
        <v>5</v>
      </c>
      <c r="L151" s="1" t="s">
        <v>58</v>
      </c>
    </row>
    <row r="152" spans="1:12" x14ac:dyDescent="0.25">
      <c r="A152">
        <v>78</v>
      </c>
      <c r="B152">
        <v>17</v>
      </c>
      <c r="C152">
        <v>24</v>
      </c>
      <c r="D152">
        <v>5</v>
      </c>
      <c r="E152" s="1" t="s">
        <v>46</v>
      </c>
      <c r="F152" s="1" t="s">
        <v>41</v>
      </c>
      <c r="G152" s="1" t="s">
        <v>23</v>
      </c>
      <c r="H152">
        <v>5</v>
      </c>
      <c r="I152">
        <v>1282</v>
      </c>
      <c r="J152" s="1" t="s">
        <v>26</v>
      </c>
      <c r="K152">
        <v>5</v>
      </c>
      <c r="L152" s="1" t="s">
        <v>58</v>
      </c>
    </row>
    <row r="153" spans="1:12" x14ac:dyDescent="0.25">
      <c r="A153">
        <v>50</v>
      </c>
      <c r="B153">
        <v>14</v>
      </c>
      <c r="C153">
        <v>24</v>
      </c>
      <c r="D153">
        <v>5</v>
      </c>
      <c r="E153" s="1" t="s">
        <v>21</v>
      </c>
      <c r="F153" s="1" t="s">
        <v>22</v>
      </c>
      <c r="G153" s="1" t="s">
        <v>23</v>
      </c>
      <c r="H153">
        <v>5</v>
      </c>
      <c r="I153">
        <v>3348</v>
      </c>
      <c r="J153" s="1" t="s">
        <v>26</v>
      </c>
      <c r="K153">
        <v>7</v>
      </c>
      <c r="L153" s="1" t="s">
        <v>51</v>
      </c>
    </row>
    <row r="154" spans="1:12" x14ac:dyDescent="0.25">
      <c r="A154">
        <v>31</v>
      </c>
      <c r="B154">
        <v>11</v>
      </c>
      <c r="C154">
        <v>24</v>
      </c>
      <c r="D154">
        <v>5</v>
      </c>
      <c r="E154" s="1" t="s">
        <v>46</v>
      </c>
      <c r="F154" s="1" t="s">
        <v>41</v>
      </c>
      <c r="G154" s="1" t="s">
        <v>23</v>
      </c>
      <c r="H154">
        <v>3</v>
      </c>
      <c r="I154">
        <v>315</v>
      </c>
      <c r="J154" s="1" t="s">
        <v>26</v>
      </c>
      <c r="K154">
        <v>2</v>
      </c>
      <c r="L154" s="1" t="s">
        <v>51</v>
      </c>
    </row>
    <row r="155" spans="1:12" x14ac:dyDescent="0.25">
      <c r="A155">
        <v>20</v>
      </c>
      <c r="B155">
        <v>9</v>
      </c>
      <c r="C155">
        <v>24</v>
      </c>
      <c r="D155">
        <v>3</v>
      </c>
      <c r="E155" s="1" t="s">
        <v>46</v>
      </c>
      <c r="F155" s="1" t="s">
        <v>22</v>
      </c>
      <c r="G155" s="1" t="s">
        <v>23</v>
      </c>
      <c r="H155">
        <v>3</v>
      </c>
      <c r="I155">
        <v>3773</v>
      </c>
      <c r="J155" s="1" t="s">
        <v>49</v>
      </c>
      <c r="K155">
        <v>4</v>
      </c>
      <c r="L155" s="1" t="s">
        <v>34</v>
      </c>
    </row>
    <row r="156" spans="1:12" x14ac:dyDescent="0.25">
      <c r="A156">
        <v>19</v>
      </c>
      <c r="B156">
        <v>8</v>
      </c>
      <c r="C156">
        <v>24</v>
      </c>
      <c r="D156">
        <v>5</v>
      </c>
      <c r="E156" s="1" t="s">
        <v>46</v>
      </c>
      <c r="F156" s="1" t="s">
        <v>32</v>
      </c>
      <c r="G156" s="1" t="s">
        <v>23</v>
      </c>
      <c r="H156">
        <v>5</v>
      </c>
      <c r="I156">
        <v>4027</v>
      </c>
      <c r="J156" s="1" t="s">
        <v>26</v>
      </c>
      <c r="K156">
        <v>10</v>
      </c>
      <c r="L156" s="1" t="s">
        <v>51</v>
      </c>
    </row>
    <row r="157" spans="1:12" x14ac:dyDescent="0.25">
      <c r="A157">
        <v>41</v>
      </c>
      <c r="B157">
        <v>7</v>
      </c>
      <c r="C157">
        <v>24</v>
      </c>
      <c r="D157">
        <v>4</v>
      </c>
      <c r="E157" s="1" t="s">
        <v>31</v>
      </c>
      <c r="F157" s="1" t="s">
        <v>41</v>
      </c>
      <c r="G157" s="1" t="s">
        <v>23</v>
      </c>
      <c r="H157">
        <v>4</v>
      </c>
      <c r="I157">
        <v>3003</v>
      </c>
      <c r="J157" s="1" t="s">
        <v>36</v>
      </c>
      <c r="K157">
        <v>3</v>
      </c>
      <c r="L157" s="1" t="s">
        <v>58</v>
      </c>
    </row>
    <row r="158" spans="1:12" x14ac:dyDescent="0.25">
      <c r="A158">
        <v>64</v>
      </c>
      <c r="B158">
        <v>33</v>
      </c>
      <c r="C158">
        <v>23</v>
      </c>
      <c r="D158">
        <v>4</v>
      </c>
      <c r="E158" s="1" t="s">
        <v>21</v>
      </c>
      <c r="F158" s="1" t="s">
        <v>32</v>
      </c>
      <c r="G158" s="1" t="s">
        <v>23</v>
      </c>
      <c r="H158">
        <v>3.5</v>
      </c>
      <c r="I158">
        <v>732</v>
      </c>
      <c r="J158" s="1" t="s">
        <v>36</v>
      </c>
      <c r="K158">
        <v>7</v>
      </c>
      <c r="L158" s="1" t="s">
        <v>28</v>
      </c>
    </row>
    <row r="159" spans="1:12" x14ac:dyDescent="0.25">
      <c r="A159">
        <v>50</v>
      </c>
      <c r="B159">
        <v>15</v>
      </c>
      <c r="C159">
        <v>23</v>
      </c>
      <c r="D159">
        <v>4</v>
      </c>
      <c r="E159" s="1" t="s">
        <v>46</v>
      </c>
      <c r="F159" s="1" t="s">
        <v>41</v>
      </c>
      <c r="G159" s="1" t="s">
        <v>23</v>
      </c>
      <c r="H159">
        <v>4</v>
      </c>
      <c r="I159">
        <v>2916</v>
      </c>
      <c r="J159" s="1" t="s">
        <v>26</v>
      </c>
      <c r="K159">
        <v>3</v>
      </c>
      <c r="L159" s="1" t="s">
        <v>30</v>
      </c>
    </row>
    <row r="160" spans="1:12" x14ac:dyDescent="0.25">
      <c r="A160">
        <v>16</v>
      </c>
      <c r="B160">
        <v>14</v>
      </c>
      <c r="C160">
        <v>23</v>
      </c>
      <c r="D160">
        <v>5</v>
      </c>
      <c r="E160" s="1" t="s">
        <v>31</v>
      </c>
      <c r="F160" s="1" t="s">
        <v>41</v>
      </c>
      <c r="G160" s="1" t="s">
        <v>23</v>
      </c>
      <c r="H160">
        <v>5</v>
      </c>
      <c r="I160">
        <v>2034</v>
      </c>
      <c r="J160" s="1" t="s">
        <v>26</v>
      </c>
      <c r="K160">
        <v>7</v>
      </c>
      <c r="L160" s="1" t="s">
        <v>30</v>
      </c>
    </row>
    <row r="161" spans="1:12" x14ac:dyDescent="0.25">
      <c r="A161">
        <v>23</v>
      </c>
      <c r="B161">
        <v>9</v>
      </c>
      <c r="C161">
        <v>23</v>
      </c>
      <c r="D161">
        <v>3</v>
      </c>
      <c r="E161" s="1" t="s">
        <v>55</v>
      </c>
      <c r="F161" s="1" t="s">
        <v>32</v>
      </c>
      <c r="G161" s="1" t="s">
        <v>24</v>
      </c>
      <c r="H161">
        <v>3.5</v>
      </c>
      <c r="I161">
        <v>787</v>
      </c>
      <c r="J161" s="1" t="s">
        <v>44</v>
      </c>
      <c r="K161">
        <v>4</v>
      </c>
      <c r="L161" s="1" t="s">
        <v>58</v>
      </c>
    </row>
    <row r="162" spans="1:12" x14ac:dyDescent="0.25">
      <c r="A162">
        <v>49</v>
      </c>
      <c r="B162">
        <v>8</v>
      </c>
      <c r="C162">
        <v>23</v>
      </c>
      <c r="D162">
        <v>5</v>
      </c>
      <c r="E162" s="1" t="s">
        <v>31</v>
      </c>
      <c r="F162" s="1" t="s">
        <v>41</v>
      </c>
      <c r="G162" s="1" t="s">
        <v>23</v>
      </c>
      <c r="H162">
        <v>5</v>
      </c>
      <c r="I162">
        <v>1282</v>
      </c>
      <c r="J162" s="1" t="s">
        <v>26</v>
      </c>
      <c r="K162">
        <v>5</v>
      </c>
      <c r="L162" s="1" t="s">
        <v>58</v>
      </c>
    </row>
    <row r="163" spans="1:12" x14ac:dyDescent="0.25">
      <c r="A163">
        <v>28</v>
      </c>
      <c r="B163">
        <v>5</v>
      </c>
      <c r="C163">
        <v>23</v>
      </c>
      <c r="D163">
        <v>5</v>
      </c>
      <c r="E163" s="1" t="s">
        <v>46</v>
      </c>
      <c r="F163" s="1" t="s">
        <v>41</v>
      </c>
      <c r="G163" s="1" t="s">
        <v>23</v>
      </c>
      <c r="H163">
        <v>5</v>
      </c>
      <c r="I163">
        <v>3933</v>
      </c>
      <c r="J163" s="1" t="s">
        <v>26</v>
      </c>
      <c r="K163">
        <v>5</v>
      </c>
      <c r="L163" s="1" t="s">
        <v>30</v>
      </c>
    </row>
    <row r="164" spans="1:12" x14ac:dyDescent="0.25">
      <c r="A164">
        <v>23</v>
      </c>
      <c r="B164">
        <v>21</v>
      </c>
      <c r="C164">
        <v>22</v>
      </c>
      <c r="D164">
        <v>3</v>
      </c>
      <c r="E164" s="1" t="s">
        <v>46</v>
      </c>
      <c r="F164" s="1" t="s">
        <v>32</v>
      </c>
      <c r="G164" s="1" t="s">
        <v>23</v>
      </c>
      <c r="H164">
        <v>4</v>
      </c>
      <c r="I164">
        <v>826</v>
      </c>
      <c r="J164" s="1" t="s">
        <v>26</v>
      </c>
      <c r="K164">
        <v>7</v>
      </c>
      <c r="L164" s="1" t="s">
        <v>51</v>
      </c>
    </row>
    <row r="165" spans="1:12" x14ac:dyDescent="0.25">
      <c r="A165">
        <v>108</v>
      </c>
      <c r="B165">
        <v>20</v>
      </c>
      <c r="C165">
        <v>22</v>
      </c>
      <c r="D165">
        <v>3</v>
      </c>
      <c r="E165" s="1" t="s">
        <v>31</v>
      </c>
      <c r="F165" s="1" t="s">
        <v>29</v>
      </c>
      <c r="G165" s="1" t="s">
        <v>24</v>
      </c>
      <c r="H165">
        <v>3</v>
      </c>
      <c r="I165">
        <v>716</v>
      </c>
      <c r="J165" s="1" t="s">
        <v>26</v>
      </c>
      <c r="K165">
        <v>5</v>
      </c>
      <c r="L165" s="1" t="s">
        <v>28</v>
      </c>
    </row>
    <row r="166" spans="1:12" x14ac:dyDescent="0.25">
      <c r="A166">
        <v>73</v>
      </c>
      <c r="B166">
        <v>13</v>
      </c>
      <c r="C166">
        <v>22</v>
      </c>
      <c r="D166">
        <v>4</v>
      </c>
      <c r="E166" s="1" t="s">
        <v>21</v>
      </c>
      <c r="F166" s="1" t="s">
        <v>41</v>
      </c>
      <c r="G166" s="1" t="s">
        <v>23</v>
      </c>
      <c r="H166">
        <v>4</v>
      </c>
      <c r="I166">
        <v>3003</v>
      </c>
      <c r="J166" s="1" t="s">
        <v>26</v>
      </c>
      <c r="K166">
        <v>2</v>
      </c>
      <c r="L166" s="1" t="s">
        <v>40</v>
      </c>
    </row>
    <row r="167" spans="1:12" x14ac:dyDescent="0.25">
      <c r="A167">
        <v>32</v>
      </c>
      <c r="B167">
        <v>12</v>
      </c>
      <c r="C167">
        <v>22</v>
      </c>
      <c r="D167">
        <v>4</v>
      </c>
      <c r="E167" s="1" t="s">
        <v>46</v>
      </c>
      <c r="F167" s="1" t="s">
        <v>41</v>
      </c>
      <c r="G167" s="1" t="s">
        <v>23</v>
      </c>
      <c r="H167">
        <v>3</v>
      </c>
      <c r="I167">
        <v>315</v>
      </c>
      <c r="J167" s="1" t="s">
        <v>49</v>
      </c>
      <c r="K167">
        <v>5</v>
      </c>
      <c r="L167" s="1" t="s">
        <v>51</v>
      </c>
    </row>
    <row r="168" spans="1:12" x14ac:dyDescent="0.25">
      <c r="A168">
        <v>42</v>
      </c>
      <c r="B168">
        <v>8</v>
      </c>
      <c r="C168">
        <v>22</v>
      </c>
      <c r="D168">
        <v>4</v>
      </c>
      <c r="E168" s="1" t="s">
        <v>46</v>
      </c>
      <c r="F168" s="1" t="s">
        <v>22</v>
      </c>
      <c r="G168" s="1" t="s">
        <v>23</v>
      </c>
      <c r="H168">
        <v>5</v>
      </c>
      <c r="I168">
        <v>3025</v>
      </c>
      <c r="J168" s="1" t="s">
        <v>26</v>
      </c>
      <c r="K168">
        <v>6</v>
      </c>
      <c r="L168" s="1" t="s">
        <v>58</v>
      </c>
    </row>
    <row r="169" spans="1:12" x14ac:dyDescent="0.25">
      <c r="A169">
        <v>26</v>
      </c>
      <c r="B169">
        <v>7</v>
      </c>
      <c r="C169">
        <v>22</v>
      </c>
      <c r="D169">
        <v>4</v>
      </c>
      <c r="E169" s="1" t="s">
        <v>21</v>
      </c>
      <c r="F169" s="1" t="s">
        <v>41</v>
      </c>
      <c r="G169" s="1" t="s">
        <v>23</v>
      </c>
      <c r="H169">
        <v>4.5</v>
      </c>
      <c r="I169">
        <v>188</v>
      </c>
      <c r="J169" s="1" t="s">
        <v>26</v>
      </c>
      <c r="K169">
        <v>4</v>
      </c>
      <c r="L169" s="1" t="s">
        <v>51</v>
      </c>
    </row>
    <row r="170" spans="1:12" x14ac:dyDescent="0.25">
      <c r="A170">
        <v>45</v>
      </c>
      <c r="B170">
        <v>6</v>
      </c>
      <c r="C170">
        <v>22</v>
      </c>
      <c r="D170">
        <v>5</v>
      </c>
      <c r="E170" s="1" t="s">
        <v>46</v>
      </c>
      <c r="F170" s="1" t="s">
        <v>41</v>
      </c>
      <c r="G170" s="1" t="s">
        <v>23</v>
      </c>
      <c r="H170">
        <v>3</v>
      </c>
      <c r="I170">
        <v>315</v>
      </c>
      <c r="J170" s="1" t="s">
        <v>26</v>
      </c>
      <c r="K170">
        <v>3</v>
      </c>
      <c r="L170" s="1" t="s">
        <v>28</v>
      </c>
    </row>
    <row r="171" spans="1:12" x14ac:dyDescent="0.25">
      <c r="A171">
        <v>20</v>
      </c>
      <c r="B171">
        <v>17</v>
      </c>
      <c r="C171">
        <v>21</v>
      </c>
      <c r="D171">
        <v>3</v>
      </c>
      <c r="E171" s="1" t="s">
        <v>31</v>
      </c>
      <c r="F171" s="1" t="s">
        <v>22</v>
      </c>
      <c r="G171" s="1" t="s">
        <v>23</v>
      </c>
      <c r="H171">
        <v>4</v>
      </c>
      <c r="I171">
        <v>826</v>
      </c>
      <c r="J171" s="1" t="s">
        <v>26</v>
      </c>
      <c r="K171">
        <v>4</v>
      </c>
      <c r="L171" s="1" t="s">
        <v>53</v>
      </c>
    </row>
    <row r="172" spans="1:12" x14ac:dyDescent="0.25">
      <c r="A172">
        <v>66</v>
      </c>
      <c r="B172">
        <v>13</v>
      </c>
      <c r="C172">
        <v>21</v>
      </c>
      <c r="D172">
        <v>5</v>
      </c>
      <c r="E172" s="1" t="s">
        <v>31</v>
      </c>
      <c r="F172" s="1" t="s">
        <v>22</v>
      </c>
      <c r="G172" s="1" t="s">
        <v>23</v>
      </c>
      <c r="H172">
        <v>3</v>
      </c>
      <c r="I172">
        <v>315</v>
      </c>
      <c r="J172" s="1" t="s">
        <v>26</v>
      </c>
      <c r="K172">
        <v>9</v>
      </c>
      <c r="L172" s="1" t="s">
        <v>30</v>
      </c>
    </row>
    <row r="173" spans="1:12" x14ac:dyDescent="0.25">
      <c r="A173">
        <v>20</v>
      </c>
      <c r="B173">
        <v>11</v>
      </c>
      <c r="C173">
        <v>21</v>
      </c>
      <c r="D173">
        <v>5</v>
      </c>
      <c r="E173" s="1" t="s">
        <v>46</v>
      </c>
      <c r="F173" s="1" t="s">
        <v>32</v>
      </c>
      <c r="G173" s="1" t="s">
        <v>23</v>
      </c>
      <c r="H173">
        <v>5</v>
      </c>
      <c r="I173">
        <v>3025</v>
      </c>
      <c r="J173" s="1" t="s">
        <v>26</v>
      </c>
      <c r="K173">
        <v>9</v>
      </c>
      <c r="L173" s="1" t="s">
        <v>30</v>
      </c>
    </row>
    <row r="174" spans="1:12" x14ac:dyDescent="0.25">
      <c r="A174">
        <v>59</v>
      </c>
      <c r="B174">
        <v>9</v>
      </c>
      <c r="C174">
        <v>21</v>
      </c>
      <c r="D174">
        <v>5</v>
      </c>
      <c r="E174" s="1" t="s">
        <v>31</v>
      </c>
      <c r="F174" s="1" t="s">
        <v>41</v>
      </c>
      <c r="G174" s="1" t="s">
        <v>23</v>
      </c>
      <c r="H174">
        <v>4.5</v>
      </c>
      <c r="I174">
        <v>188</v>
      </c>
      <c r="J174" s="1" t="s">
        <v>26</v>
      </c>
      <c r="K174">
        <v>3</v>
      </c>
      <c r="L174" s="1" t="s">
        <v>58</v>
      </c>
    </row>
    <row r="175" spans="1:12" x14ac:dyDescent="0.25">
      <c r="A175">
        <v>29</v>
      </c>
      <c r="B175">
        <v>8</v>
      </c>
      <c r="C175">
        <v>21</v>
      </c>
      <c r="D175">
        <v>3</v>
      </c>
      <c r="E175" s="1" t="s">
        <v>55</v>
      </c>
      <c r="F175" s="1" t="s">
        <v>29</v>
      </c>
      <c r="G175" s="1" t="s">
        <v>23</v>
      </c>
      <c r="H175">
        <v>3</v>
      </c>
      <c r="I175">
        <v>3981</v>
      </c>
      <c r="J175" s="1" t="s">
        <v>36</v>
      </c>
      <c r="K175">
        <v>2</v>
      </c>
      <c r="L175" s="1" t="s">
        <v>51</v>
      </c>
    </row>
    <row r="176" spans="1:12" x14ac:dyDescent="0.25">
      <c r="A176">
        <v>23</v>
      </c>
      <c r="B176">
        <v>7</v>
      </c>
      <c r="C176">
        <v>21</v>
      </c>
      <c r="D176">
        <v>4</v>
      </c>
      <c r="E176" s="1" t="s">
        <v>31</v>
      </c>
      <c r="F176" s="1" t="s">
        <v>22</v>
      </c>
      <c r="G176" s="1" t="s">
        <v>23</v>
      </c>
      <c r="H176">
        <v>5</v>
      </c>
      <c r="I176">
        <v>2959</v>
      </c>
      <c r="J176" s="1" t="s">
        <v>36</v>
      </c>
      <c r="K176">
        <v>7</v>
      </c>
      <c r="L176" s="1" t="s">
        <v>28</v>
      </c>
    </row>
    <row r="177" spans="1:12" x14ac:dyDescent="0.25">
      <c r="A177">
        <v>46</v>
      </c>
      <c r="B177">
        <v>4</v>
      </c>
      <c r="C177">
        <v>21</v>
      </c>
      <c r="D177">
        <v>4</v>
      </c>
      <c r="E177" s="1" t="s">
        <v>31</v>
      </c>
      <c r="F177" s="1" t="s">
        <v>41</v>
      </c>
      <c r="G177" s="1" t="s">
        <v>23</v>
      </c>
      <c r="H177">
        <v>5</v>
      </c>
      <c r="I177">
        <v>3348</v>
      </c>
      <c r="J177" s="1" t="s">
        <v>26</v>
      </c>
      <c r="K177">
        <v>2</v>
      </c>
      <c r="L177" s="1" t="s">
        <v>34</v>
      </c>
    </row>
    <row r="178" spans="1:12" x14ac:dyDescent="0.25">
      <c r="A178">
        <v>47</v>
      </c>
      <c r="B178">
        <v>23</v>
      </c>
      <c r="C178">
        <v>20</v>
      </c>
      <c r="D178">
        <v>4</v>
      </c>
      <c r="E178" s="1" t="s">
        <v>55</v>
      </c>
      <c r="F178" s="1" t="s">
        <v>41</v>
      </c>
      <c r="G178" s="1" t="s">
        <v>23</v>
      </c>
      <c r="H178">
        <v>3.5</v>
      </c>
      <c r="I178">
        <v>732</v>
      </c>
      <c r="J178" s="1" t="s">
        <v>44</v>
      </c>
      <c r="K178">
        <v>1</v>
      </c>
      <c r="L178" s="1" t="s">
        <v>28</v>
      </c>
    </row>
    <row r="179" spans="1:12" x14ac:dyDescent="0.25">
      <c r="A179">
        <v>21</v>
      </c>
      <c r="B179">
        <v>13</v>
      </c>
      <c r="C179">
        <v>20</v>
      </c>
      <c r="D179">
        <v>5</v>
      </c>
      <c r="E179" s="1" t="s">
        <v>21</v>
      </c>
      <c r="F179" s="1" t="s">
        <v>29</v>
      </c>
      <c r="G179" s="1" t="s">
        <v>23</v>
      </c>
      <c r="H179">
        <v>3.5</v>
      </c>
      <c r="I179">
        <v>732</v>
      </c>
      <c r="J179" s="1" t="s">
        <v>26</v>
      </c>
      <c r="K179">
        <v>5</v>
      </c>
      <c r="L179" s="1" t="s">
        <v>28</v>
      </c>
    </row>
    <row r="180" spans="1:12" x14ac:dyDescent="0.25">
      <c r="A180">
        <v>31</v>
      </c>
      <c r="B180">
        <v>11</v>
      </c>
      <c r="C180">
        <v>20</v>
      </c>
      <c r="D180">
        <v>4</v>
      </c>
      <c r="E180" s="1" t="s">
        <v>21</v>
      </c>
      <c r="F180" s="1" t="s">
        <v>29</v>
      </c>
      <c r="G180" s="1" t="s">
        <v>23</v>
      </c>
      <c r="H180">
        <v>5</v>
      </c>
      <c r="I180">
        <v>4027</v>
      </c>
      <c r="J180" s="1" t="s">
        <v>36</v>
      </c>
      <c r="K180">
        <v>2</v>
      </c>
      <c r="L180" s="1" t="s">
        <v>30</v>
      </c>
    </row>
    <row r="181" spans="1:12" x14ac:dyDescent="0.25">
      <c r="A181">
        <v>43</v>
      </c>
      <c r="B181">
        <v>8</v>
      </c>
      <c r="C181">
        <v>20</v>
      </c>
      <c r="D181">
        <v>4</v>
      </c>
      <c r="E181" s="1" t="s">
        <v>31</v>
      </c>
      <c r="F181" s="1" t="s">
        <v>41</v>
      </c>
      <c r="G181" s="1" t="s">
        <v>24</v>
      </c>
      <c r="H181">
        <v>4</v>
      </c>
      <c r="I181">
        <v>2884</v>
      </c>
      <c r="J181" s="1" t="s">
        <v>26</v>
      </c>
      <c r="K181">
        <v>1</v>
      </c>
      <c r="L181" s="1" t="s">
        <v>30</v>
      </c>
    </row>
    <row r="182" spans="1:12" x14ac:dyDescent="0.25">
      <c r="A182">
        <v>7</v>
      </c>
      <c r="B182">
        <v>5</v>
      </c>
      <c r="C182">
        <v>20</v>
      </c>
      <c r="D182">
        <v>4</v>
      </c>
      <c r="E182" s="1" t="s">
        <v>21</v>
      </c>
      <c r="F182" s="1" t="s">
        <v>41</v>
      </c>
      <c r="G182" s="1" t="s">
        <v>24</v>
      </c>
      <c r="H182">
        <v>5</v>
      </c>
      <c r="I182">
        <v>2700</v>
      </c>
      <c r="J182" s="1" t="s">
        <v>26</v>
      </c>
      <c r="K182">
        <v>3</v>
      </c>
      <c r="L182" s="1" t="s">
        <v>34</v>
      </c>
    </row>
    <row r="183" spans="1:12" x14ac:dyDescent="0.25">
      <c r="A183">
        <v>3</v>
      </c>
      <c r="B183">
        <v>3</v>
      </c>
      <c r="C183">
        <v>20</v>
      </c>
      <c r="D183">
        <v>1</v>
      </c>
      <c r="E183" s="1" t="s">
        <v>21</v>
      </c>
      <c r="F183" s="1" t="s">
        <v>29</v>
      </c>
      <c r="G183" s="1" t="s">
        <v>23</v>
      </c>
      <c r="H183">
        <v>5</v>
      </c>
      <c r="I183">
        <v>2034</v>
      </c>
      <c r="J183" s="1" t="s">
        <v>44</v>
      </c>
      <c r="K183">
        <v>5</v>
      </c>
      <c r="L183" s="1" t="s">
        <v>40</v>
      </c>
    </row>
    <row r="184" spans="1:12" x14ac:dyDescent="0.25">
      <c r="A184">
        <v>30</v>
      </c>
      <c r="B184">
        <v>27</v>
      </c>
      <c r="C184">
        <v>19</v>
      </c>
      <c r="D184">
        <v>5</v>
      </c>
      <c r="E184" s="1" t="s">
        <v>55</v>
      </c>
      <c r="F184" s="1" t="s">
        <v>38</v>
      </c>
      <c r="G184" s="1" t="s">
        <v>23</v>
      </c>
      <c r="H184">
        <v>4</v>
      </c>
      <c r="I184">
        <v>826</v>
      </c>
      <c r="J184" s="1" t="s">
        <v>26</v>
      </c>
      <c r="K184">
        <v>6</v>
      </c>
      <c r="L184" s="1" t="s">
        <v>30</v>
      </c>
    </row>
    <row r="185" spans="1:12" x14ac:dyDescent="0.25">
      <c r="A185">
        <v>70</v>
      </c>
      <c r="B185">
        <v>25</v>
      </c>
      <c r="C185">
        <v>19</v>
      </c>
      <c r="D185">
        <v>1</v>
      </c>
      <c r="E185" s="1" t="s">
        <v>31</v>
      </c>
      <c r="F185" s="1" t="s">
        <v>41</v>
      </c>
      <c r="G185" s="1" t="s">
        <v>23</v>
      </c>
      <c r="H185">
        <v>3.5</v>
      </c>
      <c r="I185">
        <v>1228</v>
      </c>
      <c r="J185" s="1" t="s">
        <v>26</v>
      </c>
      <c r="K185">
        <v>3</v>
      </c>
      <c r="L185" s="1" t="s">
        <v>30</v>
      </c>
    </row>
    <row r="186" spans="1:12" x14ac:dyDescent="0.25">
      <c r="A186">
        <v>48</v>
      </c>
      <c r="B186">
        <v>21</v>
      </c>
      <c r="C186">
        <v>19</v>
      </c>
      <c r="D186">
        <v>5</v>
      </c>
      <c r="E186" s="1" t="s">
        <v>46</v>
      </c>
      <c r="F186" s="1" t="s">
        <v>32</v>
      </c>
      <c r="G186" s="1" t="s">
        <v>23</v>
      </c>
      <c r="H186">
        <v>3.5</v>
      </c>
      <c r="I186">
        <v>1228</v>
      </c>
      <c r="J186" s="1" t="s">
        <v>36</v>
      </c>
      <c r="K186">
        <v>4</v>
      </c>
      <c r="L186" s="1" t="s">
        <v>30</v>
      </c>
    </row>
    <row r="187" spans="1:12" x14ac:dyDescent="0.25">
      <c r="A187">
        <v>20</v>
      </c>
      <c r="B187">
        <v>18</v>
      </c>
      <c r="C187">
        <v>19</v>
      </c>
      <c r="D187">
        <v>2</v>
      </c>
      <c r="E187" s="1" t="s">
        <v>21</v>
      </c>
      <c r="F187" s="1" t="s">
        <v>32</v>
      </c>
      <c r="G187" s="1" t="s">
        <v>23</v>
      </c>
      <c r="H187">
        <v>5</v>
      </c>
      <c r="I187">
        <v>3933</v>
      </c>
      <c r="J187" s="1" t="s">
        <v>44</v>
      </c>
      <c r="K187">
        <v>4</v>
      </c>
      <c r="L187" s="1" t="s">
        <v>30</v>
      </c>
    </row>
    <row r="188" spans="1:12" x14ac:dyDescent="0.25">
      <c r="A188">
        <v>33</v>
      </c>
      <c r="B188">
        <v>12</v>
      </c>
      <c r="C188">
        <v>19</v>
      </c>
      <c r="D188">
        <v>3</v>
      </c>
      <c r="E188" s="1" t="s">
        <v>46</v>
      </c>
      <c r="F188" s="1" t="s">
        <v>32</v>
      </c>
      <c r="G188" s="1" t="s">
        <v>23</v>
      </c>
      <c r="H188">
        <v>4</v>
      </c>
      <c r="I188">
        <v>3003</v>
      </c>
      <c r="J188" s="1" t="s">
        <v>36</v>
      </c>
      <c r="K188">
        <v>5</v>
      </c>
      <c r="L188" s="1" t="s">
        <v>34</v>
      </c>
    </row>
    <row r="189" spans="1:12" x14ac:dyDescent="0.25">
      <c r="A189">
        <v>41</v>
      </c>
      <c r="B189">
        <v>9</v>
      </c>
      <c r="C189">
        <v>19</v>
      </c>
      <c r="D189">
        <v>3</v>
      </c>
      <c r="E189" s="1" t="s">
        <v>55</v>
      </c>
      <c r="F189" s="1" t="s">
        <v>41</v>
      </c>
      <c r="G189" s="1" t="s">
        <v>23</v>
      </c>
      <c r="H189">
        <v>3</v>
      </c>
      <c r="I189">
        <v>3773</v>
      </c>
      <c r="J189" s="1" t="s">
        <v>26</v>
      </c>
      <c r="K189">
        <v>2</v>
      </c>
      <c r="L189" s="1" t="s">
        <v>40</v>
      </c>
    </row>
    <row r="190" spans="1:12" x14ac:dyDescent="0.25">
      <c r="A190">
        <v>35</v>
      </c>
      <c r="B190">
        <v>8</v>
      </c>
      <c r="C190">
        <v>19</v>
      </c>
      <c r="D190">
        <v>4</v>
      </c>
      <c r="E190" s="1" t="s">
        <v>55</v>
      </c>
      <c r="F190" s="1" t="s">
        <v>32</v>
      </c>
      <c r="G190" s="1" t="s">
        <v>23</v>
      </c>
      <c r="H190">
        <v>3</v>
      </c>
      <c r="I190">
        <v>3981</v>
      </c>
      <c r="J190" s="1" t="s">
        <v>26</v>
      </c>
      <c r="K190">
        <v>6</v>
      </c>
      <c r="L190" s="1" t="s">
        <v>53</v>
      </c>
    </row>
    <row r="191" spans="1:12" x14ac:dyDescent="0.25">
      <c r="A191">
        <v>18</v>
      </c>
      <c r="B191">
        <v>7</v>
      </c>
      <c r="C191">
        <v>19</v>
      </c>
      <c r="D191">
        <v>4</v>
      </c>
      <c r="E191" s="1" t="s">
        <v>21</v>
      </c>
      <c r="F191" s="1" t="s">
        <v>32</v>
      </c>
      <c r="G191" s="1" t="s">
        <v>23</v>
      </c>
      <c r="H191">
        <v>3</v>
      </c>
      <c r="I191">
        <v>3773</v>
      </c>
      <c r="J191" s="1" t="s">
        <v>36</v>
      </c>
      <c r="K191">
        <v>0</v>
      </c>
      <c r="L191" s="1" t="s">
        <v>34</v>
      </c>
    </row>
    <row r="192" spans="1:12" x14ac:dyDescent="0.25">
      <c r="A192">
        <v>15</v>
      </c>
      <c r="B192">
        <v>6</v>
      </c>
      <c r="C192">
        <v>19</v>
      </c>
      <c r="D192">
        <v>4</v>
      </c>
      <c r="E192" s="1" t="s">
        <v>46</v>
      </c>
      <c r="F192" s="1" t="s">
        <v>41</v>
      </c>
      <c r="G192" s="1" t="s">
        <v>23</v>
      </c>
      <c r="H192">
        <v>5</v>
      </c>
      <c r="I192">
        <v>4027</v>
      </c>
      <c r="J192" s="1" t="s">
        <v>49</v>
      </c>
      <c r="K192">
        <v>4</v>
      </c>
      <c r="L192" s="1" t="s">
        <v>51</v>
      </c>
    </row>
    <row r="193" spans="1:12" x14ac:dyDescent="0.25">
      <c r="A193">
        <v>9</v>
      </c>
      <c r="B193">
        <v>6</v>
      </c>
      <c r="C193">
        <v>19</v>
      </c>
      <c r="D193">
        <v>3</v>
      </c>
      <c r="E193" s="1" t="s">
        <v>46</v>
      </c>
      <c r="F193" s="1" t="s">
        <v>41</v>
      </c>
      <c r="G193" s="1" t="s">
        <v>23</v>
      </c>
      <c r="H193">
        <v>4</v>
      </c>
      <c r="I193">
        <v>3003</v>
      </c>
      <c r="J193" s="1" t="s">
        <v>49</v>
      </c>
      <c r="K193">
        <v>7</v>
      </c>
      <c r="L193" s="1" t="s">
        <v>51</v>
      </c>
    </row>
    <row r="194" spans="1:12" x14ac:dyDescent="0.25">
      <c r="A194">
        <v>11</v>
      </c>
      <c r="B194">
        <v>3</v>
      </c>
      <c r="C194">
        <v>19</v>
      </c>
      <c r="D194">
        <v>4</v>
      </c>
      <c r="E194" s="1" t="s">
        <v>46</v>
      </c>
      <c r="F194" s="1" t="s">
        <v>41</v>
      </c>
      <c r="G194" s="1" t="s">
        <v>24</v>
      </c>
      <c r="H194">
        <v>3</v>
      </c>
      <c r="I194">
        <v>716</v>
      </c>
      <c r="J194" s="1" t="s">
        <v>26</v>
      </c>
      <c r="K194">
        <v>6</v>
      </c>
      <c r="L194" s="1" t="s">
        <v>58</v>
      </c>
    </row>
    <row r="195" spans="1:12" x14ac:dyDescent="0.25">
      <c r="A195">
        <v>92</v>
      </c>
      <c r="B195">
        <v>49</v>
      </c>
      <c r="C195">
        <v>18</v>
      </c>
      <c r="D195">
        <v>4</v>
      </c>
      <c r="E195" s="1" t="s">
        <v>31</v>
      </c>
      <c r="F195" s="1" t="s">
        <v>41</v>
      </c>
      <c r="G195" s="1" t="s">
        <v>23</v>
      </c>
      <c r="H195">
        <v>3.5</v>
      </c>
      <c r="I195">
        <v>1228</v>
      </c>
      <c r="J195" s="1" t="s">
        <v>36</v>
      </c>
      <c r="K195">
        <v>5</v>
      </c>
      <c r="L195" s="1" t="s">
        <v>28</v>
      </c>
    </row>
    <row r="196" spans="1:12" x14ac:dyDescent="0.25">
      <c r="A196">
        <v>23</v>
      </c>
      <c r="B196">
        <v>10</v>
      </c>
      <c r="C196">
        <v>18</v>
      </c>
      <c r="D196">
        <v>5</v>
      </c>
      <c r="E196" s="1" t="s">
        <v>31</v>
      </c>
      <c r="F196" s="1" t="s">
        <v>29</v>
      </c>
      <c r="G196" s="1" t="s">
        <v>23</v>
      </c>
      <c r="H196">
        <v>5</v>
      </c>
      <c r="I196">
        <v>3933</v>
      </c>
      <c r="J196" s="1" t="s">
        <v>36</v>
      </c>
      <c r="K196">
        <v>4</v>
      </c>
      <c r="L196" s="1" t="s">
        <v>58</v>
      </c>
    </row>
    <row r="197" spans="1:12" x14ac:dyDescent="0.25">
      <c r="A197">
        <v>17</v>
      </c>
      <c r="B197">
        <v>10</v>
      </c>
      <c r="C197">
        <v>18</v>
      </c>
      <c r="D197">
        <v>4</v>
      </c>
      <c r="E197" s="1" t="s">
        <v>31</v>
      </c>
      <c r="F197" s="1" t="s">
        <v>41</v>
      </c>
      <c r="G197" s="1" t="s">
        <v>23</v>
      </c>
      <c r="H197">
        <v>4</v>
      </c>
      <c r="I197">
        <v>826</v>
      </c>
      <c r="J197" s="1" t="s">
        <v>26</v>
      </c>
      <c r="K197">
        <v>3</v>
      </c>
      <c r="L197" s="1" t="s">
        <v>40</v>
      </c>
    </row>
    <row r="198" spans="1:12" x14ac:dyDescent="0.25">
      <c r="A198">
        <v>15</v>
      </c>
      <c r="B198">
        <v>5</v>
      </c>
      <c r="C198">
        <v>18</v>
      </c>
      <c r="D198">
        <v>5</v>
      </c>
      <c r="E198" s="1" t="s">
        <v>46</v>
      </c>
      <c r="F198" s="1" t="s">
        <v>22</v>
      </c>
      <c r="G198" s="1" t="s">
        <v>23</v>
      </c>
      <c r="H198">
        <v>5</v>
      </c>
      <c r="I198">
        <v>2959</v>
      </c>
      <c r="J198" s="1" t="s">
        <v>36</v>
      </c>
      <c r="K198">
        <v>3</v>
      </c>
      <c r="L198" s="1" t="s">
        <v>51</v>
      </c>
    </row>
    <row r="199" spans="1:12" x14ac:dyDescent="0.25">
      <c r="A199">
        <v>35</v>
      </c>
      <c r="B199">
        <v>16</v>
      </c>
      <c r="C199">
        <v>17</v>
      </c>
      <c r="D199">
        <v>4</v>
      </c>
      <c r="E199" s="1" t="s">
        <v>55</v>
      </c>
      <c r="F199" s="1" t="s">
        <v>32</v>
      </c>
      <c r="G199" s="1" t="s">
        <v>23</v>
      </c>
      <c r="H199">
        <v>5</v>
      </c>
      <c r="I199">
        <v>1282</v>
      </c>
      <c r="J199" s="1" t="s">
        <v>49</v>
      </c>
      <c r="K199">
        <v>2</v>
      </c>
      <c r="L199" s="1" t="s">
        <v>40</v>
      </c>
    </row>
    <row r="200" spans="1:12" x14ac:dyDescent="0.25">
      <c r="A200">
        <v>63</v>
      </c>
      <c r="B200">
        <v>15</v>
      </c>
      <c r="C200">
        <v>17</v>
      </c>
      <c r="D200">
        <v>4</v>
      </c>
      <c r="E200" s="1" t="s">
        <v>31</v>
      </c>
      <c r="F200" s="1" t="s">
        <v>29</v>
      </c>
      <c r="G200" s="1" t="s">
        <v>23</v>
      </c>
      <c r="H200">
        <v>4</v>
      </c>
      <c r="I200">
        <v>3003</v>
      </c>
      <c r="J200" s="1" t="s">
        <v>26</v>
      </c>
      <c r="K200">
        <v>2</v>
      </c>
      <c r="L200" s="1" t="s">
        <v>40</v>
      </c>
    </row>
    <row r="201" spans="1:12" x14ac:dyDescent="0.25">
      <c r="A201">
        <v>27</v>
      </c>
      <c r="B201">
        <v>15</v>
      </c>
      <c r="C201">
        <v>17</v>
      </c>
      <c r="D201">
        <v>3</v>
      </c>
      <c r="E201" s="1" t="s">
        <v>46</v>
      </c>
      <c r="F201" s="1" t="s">
        <v>41</v>
      </c>
      <c r="G201" s="1" t="s">
        <v>24</v>
      </c>
      <c r="H201">
        <v>3</v>
      </c>
      <c r="I201">
        <v>716</v>
      </c>
      <c r="J201" s="1" t="s">
        <v>26</v>
      </c>
      <c r="K201">
        <v>6</v>
      </c>
      <c r="L201" s="1" t="s">
        <v>40</v>
      </c>
    </row>
    <row r="202" spans="1:12" x14ac:dyDescent="0.25">
      <c r="A202">
        <v>20</v>
      </c>
      <c r="B202">
        <v>13</v>
      </c>
      <c r="C202">
        <v>17</v>
      </c>
      <c r="D202">
        <v>4</v>
      </c>
      <c r="E202" s="1" t="s">
        <v>21</v>
      </c>
      <c r="F202" s="1" t="s">
        <v>41</v>
      </c>
      <c r="G202" s="1" t="s">
        <v>23</v>
      </c>
      <c r="H202">
        <v>4</v>
      </c>
      <c r="I202">
        <v>826</v>
      </c>
      <c r="J202" s="1" t="s">
        <v>26</v>
      </c>
      <c r="K202">
        <v>4</v>
      </c>
      <c r="L202" s="1" t="s">
        <v>58</v>
      </c>
    </row>
    <row r="203" spans="1:12" x14ac:dyDescent="0.25">
      <c r="A203">
        <v>38</v>
      </c>
      <c r="B203">
        <v>12</v>
      </c>
      <c r="C203">
        <v>17</v>
      </c>
      <c r="D203">
        <v>5</v>
      </c>
      <c r="E203" s="1" t="s">
        <v>55</v>
      </c>
      <c r="F203" s="1" t="s">
        <v>29</v>
      </c>
      <c r="G203" s="1" t="s">
        <v>24</v>
      </c>
      <c r="H203">
        <v>3</v>
      </c>
      <c r="I203">
        <v>716</v>
      </c>
      <c r="J203" s="1" t="s">
        <v>26</v>
      </c>
      <c r="K203">
        <v>7</v>
      </c>
      <c r="L203" s="1" t="s">
        <v>30</v>
      </c>
    </row>
    <row r="204" spans="1:12" x14ac:dyDescent="0.25">
      <c r="A204">
        <v>30</v>
      </c>
      <c r="B204">
        <v>12</v>
      </c>
      <c r="C204">
        <v>17</v>
      </c>
      <c r="D204">
        <v>5</v>
      </c>
      <c r="E204" s="1" t="s">
        <v>21</v>
      </c>
      <c r="F204" s="1" t="s">
        <v>41</v>
      </c>
      <c r="G204" s="1" t="s">
        <v>23</v>
      </c>
      <c r="H204">
        <v>3</v>
      </c>
      <c r="I204">
        <v>3981</v>
      </c>
      <c r="J204" s="1" t="s">
        <v>26</v>
      </c>
      <c r="K204">
        <v>8</v>
      </c>
      <c r="L204" s="1" t="s">
        <v>30</v>
      </c>
    </row>
    <row r="205" spans="1:12" x14ac:dyDescent="0.25">
      <c r="A205">
        <v>69</v>
      </c>
      <c r="B205">
        <v>11</v>
      </c>
      <c r="C205">
        <v>17</v>
      </c>
      <c r="D205">
        <v>5</v>
      </c>
      <c r="E205" s="1" t="s">
        <v>55</v>
      </c>
      <c r="F205" s="1" t="s">
        <v>41</v>
      </c>
      <c r="G205" s="1" t="s">
        <v>23</v>
      </c>
      <c r="H205">
        <v>4.5</v>
      </c>
      <c r="I205">
        <v>188</v>
      </c>
      <c r="J205" s="1" t="s">
        <v>26</v>
      </c>
      <c r="K205">
        <v>0</v>
      </c>
      <c r="L205" s="1" t="s">
        <v>53</v>
      </c>
    </row>
    <row r="206" spans="1:12" x14ac:dyDescent="0.25">
      <c r="A206">
        <v>19</v>
      </c>
      <c r="B206">
        <v>11</v>
      </c>
      <c r="C206">
        <v>17</v>
      </c>
      <c r="D206">
        <v>4</v>
      </c>
      <c r="E206" s="1" t="s">
        <v>31</v>
      </c>
      <c r="F206" s="1" t="s">
        <v>32</v>
      </c>
      <c r="G206" s="1" t="s">
        <v>23</v>
      </c>
      <c r="H206">
        <v>5</v>
      </c>
      <c r="I206">
        <v>1282</v>
      </c>
      <c r="J206" s="1" t="s">
        <v>44</v>
      </c>
      <c r="K206">
        <v>7</v>
      </c>
      <c r="L206" s="1" t="s">
        <v>30</v>
      </c>
    </row>
    <row r="207" spans="1:12" x14ac:dyDescent="0.25">
      <c r="A207">
        <v>30</v>
      </c>
      <c r="B207">
        <v>10</v>
      </c>
      <c r="C207">
        <v>17</v>
      </c>
      <c r="D207">
        <v>5</v>
      </c>
      <c r="E207" s="1" t="s">
        <v>46</v>
      </c>
      <c r="F207" s="1" t="s">
        <v>41</v>
      </c>
      <c r="G207" s="1" t="s">
        <v>24</v>
      </c>
      <c r="H207">
        <v>5</v>
      </c>
      <c r="I207">
        <v>2700</v>
      </c>
      <c r="J207" s="1" t="s">
        <v>26</v>
      </c>
      <c r="K207">
        <v>3</v>
      </c>
      <c r="L207" s="1" t="s">
        <v>58</v>
      </c>
    </row>
    <row r="208" spans="1:12" x14ac:dyDescent="0.25">
      <c r="A208">
        <v>11</v>
      </c>
      <c r="B208">
        <v>10</v>
      </c>
      <c r="C208">
        <v>17</v>
      </c>
      <c r="D208">
        <v>5</v>
      </c>
      <c r="E208" s="1" t="s">
        <v>46</v>
      </c>
      <c r="F208" s="1" t="s">
        <v>32</v>
      </c>
      <c r="G208" s="1" t="s">
        <v>23</v>
      </c>
      <c r="H208">
        <v>5</v>
      </c>
      <c r="I208">
        <v>3348</v>
      </c>
      <c r="J208" s="1" t="s">
        <v>36</v>
      </c>
      <c r="K208">
        <v>3</v>
      </c>
      <c r="L208" s="1" t="s">
        <v>30</v>
      </c>
    </row>
    <row r="209" spans="1:12" x14ac:dyDescent="0.25">
      <c r="A209">
        <v>30</v>
      </c>
      <c r="B209">
        <v>9</v>
      </c>
      <c r="C209">
        <v>17</v>
      </c>
      <c r="D209">
        <v>2</v>
      </c>
      <c r="E209" s="1" t="s">
        <v>31</v>
      </c>
      <c r="F209" s="1" t="s">
        <v>29</v>
      </c>
      <c r="G209" s="1" t="s">
        <v>23</v>
      </c>
      <c r="H209">
        <v>5</v>
      </c>
      <c r="I209">
        <v>3933</v>
      </c>
      <c r="J209" s="1" t="s">
        <v>26</v>
      </c>
      <c r="K209">
        <v>0</v>
      </c>
      <c r="L209" s="1" t="s">
        <v>40</v>
      </c>
    </row>
    <row r="210" spans="1:12" x14ac:dyDescent="0.25">
      <c r="A210">
        <v>11</v>
      </c>
      <c r="B210">
        <v>7</v>
      </c>
      <c r="C210">
        <v>17</v>
      </c>
      <c r="D210">
        <v>5</v>
      </c>
      <c r="E210" s="1" t="s">
        <v>55</v>
      </c>
      <c r="F210" s="1" t="s">
        <v>41</v>
      </c>
      <c r="G210" s="1" t="s">
        <v>23</v>
      </c>
      <c r="H210">
        <v>5</v>
      </c>
      <c r="I210">
        <v>1282</v>
      </c>
      <c r="J210" s="1" t="s">
        <v>49</v>
      </c>
      <c r="K210">
        <v>2</v>
      </c>
      <c r="L210" s="1" t="s">
        <v>34</v>
      </c>
    </row>
    <row r="211" spans="1:12" x14ac:dyDescent="0.25">
      <c r="A211">
        <v>18</v>
      </c>
      <c r="B211">
        <v>6</v>
      </c>
      <c r="C211">
        <v>17</v>
      </c>
      <c r="D211">
        <v>4</v>
      </c>
      <c r="E211" s="1" t="s">
        <v>46</v>
      </c>
      <c r="F211" s="1" t="s">
        <v>41</v>
      </c>
      <c r="G211" s="1" t="s">
        <v>24</v>
      </c>
      <c r="H211">
        <v>4</v>
      </c>
      <c r="I211">
        <v>1467</v>
      </c>
      <c r="J211" s="1" t="s">
        <v>36</v>
      </c>
      <c r="K211">
        <v>1</v>
      </c>
      <c r="L211" s="1" t="s">
        <v>58</v>
      </c>
    </row>
    <row r="212" spans="1:12" x14ac:dyDescent="0.25">
      <c r="A212">
        <v>15</v>
      </c>
      <c r="B212">
        <v>6</v>
      </c>
      <c r="C212">
        <v>17</v>
      </c>
      <c r="D212">
        <v>5</v>
      </c>
      <c r="E212" s="1" t="s">
        <v>31</v>
      </c>
      <c r="F212" s="1" t="s">
        <v>41</v>
      </c>
      <c r="G212" s="1" t="s">
        <v>23</v>
      </c>
      <c r="H212">
        <v>5</v>
      </c>
      <c r="I212">
        <v>3933</v>
      </c>
      <c r="J212" s="1" t="s">
        <v>36</v>
      </c>
      <c r="K212">
        <v>1</v>
      </c>
      <c r="L212" s="1" t="s">
        <v>28</v>
      </c>
    </row>
    <row r="213" spans="1:12" x14ac:dyDescent="0.25">
      <c r="A213">
        <v>54</v>
      </c>
      <c r="B213">
        <v>18</v>
      </c>
      <c r="C213">
        <v>16</v>
      </c>
      <c r="D213">
        <v>2</v>
      </c>
      <c r="E213" s="1" t="s">
        <v>31</v>
      </c>
      <c r="F213" s="1" t="s">
        <v>29</v>
      </c>
      <c r="G213" s="1" t="s">
        <v>23</v>
      </c>
      <c r="H213">
        <v>4</v>
      </c>
      <c r="I213">
        <v>3003</v>
      </c>
      <c r="J213" s="1" t="s">
        <v>64</v>
      </c>
      <c r="K213">
        <v>5</v>
      </c>
      <c r="L213" s="1" t="s">
        <v>40</v>
      </c>
    </row>
    <row r="214" spans="1:12" x14ac:dyDescent="0.25">
      <c r="A214">
        <v>38</v>
      </c>
      <c r="B214">
        <v>18</v>
      </c>
      <c r="C214">
        <v>16</v>
      </c>
      <c r="D214">
        <v>5</v>
      </c>
      <c r="E214" s="1" t="s">
        <v>46</v>
      </c>
      <c r="F214" s="1" t="s">
        <v>41</v>
      </c>
      <c r="G214" s="1" t="s">
        <v>23</v>
      </c>
      <c r="H214">
        <v>5</v>
      </c>
      <c r="I214">
        <v>1282</v>
      </c>
      <c r="J214" s="1" t="s">
        <v>26</v>
      </c>
      <c r="K214">
        <v>8</v>
      </c>
      <c r="L214" s="1" t="s">
        <v>53</v>
      </c>
    </row>
    <row r="215" spans="1:12" x14ac:dyDescent="0.25">
      <c r="A215">
        <v>27</v>
      </c>
      <c r="B215">
        <v>17</v>
      </c>
      <c r="C215">
        <v>16</v>
      </c>
      <c r="D215">
        <v>3</v>
      </c>
      <c r="E215" s="1" t="s">
        <v>46</v>
      </c>
      <c r="F215" s="1" t="s">
        <v>32</v>
      </c>
      <c r="G215" s="1" t="s">
        <v>24</v>
      </c>
      <c r="H215">
        <v>4</v>
      </c>
      <c r="I215">
        <v>2884</v>
      </c>
      <c r="J215" s="1" t="s">
        <v>26</v>
      </c>
      <c r="K215">
        <v>6</v>
      </c>
      <c r="L215" s="1" t="s">
        <v>28</v>
      </c>
    </row>
    <row r="216" spans="1:12" x14ac:dyDescent="0.25">
      <c r="A216">
        <v>19</v>
      </c>
      <c r="B216">
        <v>17</v>
      </c>
      <c r="C216">
        <v>16</v>
      </c>
      <c r="D216">
        <v>4</v>
      </c>
      <c r="E216" s="1" t="s">
        <v>55</v>
      </c>
      <c r="F216" s="1" t="s">
        <v>41</v>
      </c>
      <c r="G216" s="1" t="s">
        <v>23</v>
      </c>
      <c r="H216">
        <v>4</v>
      </c>
      <c r="I216">
        <v>3003</v>
      </c>
      <c r="J216" s="1" t="s">
        <v>36</v>
      </c>
      <c r="K216">
        <v>5</v>
      </c>
      <c r="L216" s="1" t="s">
        <v>51</v>
      </c>
    </row>
    <row r="217" spans="1:12" x14ac:dyDescent="0.25">
      <c r="A217">
        <v>27</v>
      </c>
      <c r="B217">
        <v>15</v>
      </c>
      <c r="C217">
        <v>16</v>
      </c>
      <c r="D217">
        <v>5</v>
      </c>
      <c r="E217" s="1" t="s">
        <v>55</v>
      </c>
      <c r="F217" s="1" t="s">
        <v>41</v>
      </c>
      <c r="G217" s="1" t="s">
        <v>24</v>
      </c>
      <c r="H217">
        <v>3</v>
      </c>
      <c r="I217">
        <v>716</v>
      </c>
      <c r="J217" s="1" t="s">
        <v>49</v>
      </c>
      <c r="K217">
        <v>5</v>
      </c>
      <c r="L217" s="1" t="s">
        <v>53</v>
      </c>
    </row>
    <row r="218" spans="1:12" x14ac:dyDescent="0.25">
      <c r="A218">
        <v>20</v>
      </c>
      <c r="B218">
        <v>13</v>
      </c>
      <c r="C218">
        <v>16</v>
      </c>
      <c r="D218">
        <v>5</v>
      </c>
      <c r="E218" s="1" t="s">
        <v>31</v>
      </c>
      <c r="F218" s="1" t="s">
        <v>22</v>
      </c>
      <c r="G218" s="1" t="s">
        <v>24</v>
      </c>
      <c r="H218">
        <v>5</v>
      </c>
      <c r="I218">
        <v>2700</v>
      </c>
      <c r="J218" s="1" t="s">
        <v>26</v>
      </c>
      <c r="K218">
        <v>6</v>
      </c>
      <c r="L218" s="1" t="s">
        <v>30</v>
      </c>
    </row>
    <row r="219" spans="1:12" x14ac:dyDescent="0.25">
      <c r="A219">
        <v>16</v>
      </c>
      <c r="B219">
        <v>13</v>
      </c>
      <c r="C219">
        <v>16</v>
      </c>
      <c r="D219">
        <v>3</v>
      </c>
      <c r="E219" s="1" t="s">
        <v>31</v>
      </c>
      <c r="F219" s="1" t="s">
        <v>32</v>
      </c>
      <c r="G219" s="1" t="s">
        <v>24</v>
      </c>
      <c r="H219">
        <v>4</v>
      </c>
      <c r="I219">
        <v>2884</v>
      </c>
      <c r="J219" s="1" t="s">
        <v>49</v>
      </c>
      <c r="K219">
        <v>6</v>
      </c>
      <c r="L219" s="1" t="s">
        <v>51</v>
      </c>
    </row>
    <row r="220" spans="1:12" x14ac:dyDescent="0.25">
      <c r="A220">
        <v>39</v>
      </c>
      <c r="B220">
        <v>12</v>
      </c>
      <c r="C220">
        <v>16</v>
      </c>
      <c r="D220">
        <v>5</v>
      </c>
      <c r="E220" s="1" t="s">
        <v>55</v>
      </c>
      <c r="F220" s="1" t="s">
        <v>22</v>
      </c>
      <c r="G220" s="1" t="s">
        <v>23</v>
      </c>
      <c r="H220">
        <v>5</v>
      </c>
      <c r="I220">
        <v>3348</v>
      </c>
      <c r="J220" s="1" t="s">
        <v>26</v>
      </c>
      <c r="K220">
        <v>2</v>
      </c>
      <c r="L220" s="1" t="s">
        <v>28</v>
      </c>
    </row>
    <row r="221" spans="1:12" x14ac:dyDescent="0.25">
      <c r="A221">
        <v>25</v>
      </c>
      <c r="B221">
        <v>10</v>
      </c>
      <c r="C221">
        <v>16</v>
      </c>
      <c r="D221">
        <v>5</v>
      </c>
      <c r="E221" s="1" t="s">
        <v>55</v>
      </c>
      <c r="F221" s="1" t="s">
        <v>22</v>
      </c>
      <c r="G221" s="1" t="s">
        <v>23</v>
      </c>
      <c r="H221">
        <v>4.5</v>
      </c>
      <c r="I221">
        <v>188</v>
      </c>
      <c r="J221" s="1" t="s">
        <v>36</v>
      </c>
      <c r="K221">
        <v>8</v>
      </c>
      <c r="L221" s="1" t="s">
        <v>40</v>
      </c>
    </row>
    <row r="222" spans="1:12" x14ac:dyDescent="0.25">
      <c r="A222">
        <v>18</v>
      </c>
      <c r="B222">
        <v>10</v>
      </c>
      <c r="C222">
        <v>16</v>
      </c>
      <c r="D222">
        <v>3</v>
      </c>
      <c r="E222" s="1" t="s">
        <v>21</v>
      </c>
      <c r="F222" s="1" t="s">
        <v>29</v>
      </c>
      <c r="G222" s="1" t="s">
        <v>24</v>
      </c>
      <c r="H222">
        <v>4</v>
      </c>
      <c r="I222">
        <v>1467</v>
      </c>
      <c r="J222" s="1" t="s">
        <v>44</v>
      </c>
      <c r="K222">
        <v>2</v>
      </c>
      <c r="L222" s="1" t="s">
        <v>28</v>
      </c>
    </row>
    <row r="223" spans="1:12" x14ac:dyDescent="0.25">
      <c r="A223">
        <v>16</v>
      </c>
      <c r="B223">
        <v>10</v>
      </c>
      <c r="C223">
        <v>16</v>
      </c>
      <c r="D223">
        <v>3</v>
      </c>
      <c r="E223" s="1" t="s">
        <v>31</v>
      </c>
      <c r="F223" s="1" t="s">
        <v>38</v>
      </c>
      <c r="G223" s="1" t="s">
        <v>24</v>
      </c>
      <c r="H223">
        <v>5</v>
      </c>
      <c r="I223">
        <v>2700</v>
      </c>
      <c r="J223" s="1" t="s">
        <v>44</v>
      </c>
      <c r="K223">
        <v>7</v>
      </c>
      <c r="L223" s="1" t="s">
        <v>58</v>
      </c>
    </row>
    <row r="224" spans="1:12" x14ac:dyDescent="0.25">
      <c r="A224">
        <v>13</v>
      </c>
      <c r="B224">
        <v>10</v>
      </c>
      <c r="C224">
        <v>16</v>
      </c>
      <c r="D224">
        <v>4</v>
      </c>
      <c r="E224" s="1" t="s">
        <v>46</v>
      </c>
      <c r="F224" s="1" t="s">
        <v>38</v>
      </c>
      <c r="G224" s="1" t="s">
        <v>24</v>
      </c>
      <c r="H224">
        <v>4</v>
      </c>
      <c r="I224">
        <v>1467</v>
      </c>
      <c r="J224" s="1" t="s">
        <v>36</v>
      </c>
      <c r="K224">
        <v>10</v>
      </c>
      <c r="L224" s="1" t="s">
        <v>51</v>
      </c>
    </row>
    <row r="225" spans="1:12" x14ac:dyDescent="0.25">
      <c r="A225">
        <v>27</v>
      </c>
      <c r="B225">
        <v>8</v>
      </c>
      <c r="C225">
        <v>16</v>
      </c>
      <c r="D225">
        <v>4</v>
      </c>
      <c r="E225" s="1" t="s">
        <v>46</v>
      </c>
      <c r="F225" s="1" t="s">
        <v>22</v>
      </c>
      <c r="G225" s="1" t="s">
        <v>24</v>
      </c>
      <c r="H225">
        <v>3.5</v>
      </c>
      <c r="I225">
        <v>787</v>
      </c>
      <c r="J225" s="1" t="s">
        <v>26</v>
      </c>
      <c r="K225">
        <v>4</v>
      </c>
      <c r="L225" s="1" t="s">
        <v>28</v>
      </c>
    </row>
    <row r="226" spans="1:12" x14ac:dyDescent="0.25">
      <c r="A226">
        <v>12</v>
      </c>
      <c r="B226">
        <v>6</v>
      </c>
      <c r="C226">
        <v>16</v>
      </c>
      <c r="D226">
        <v>3</v>
      </c>
      <c r="E226" s="1" t="s">
        <v>31</v>
      </c>
      <c r="F226" s="1" t="s">
        <v>22</v>
      </c>
      <c r="G226" s="1" t="s">
        <v>23</v>
      </c>
      <c r="H226">
        <v>5</v>
      </c>
      <c r="I226">
        <v>3933</v>
      </c>
      <c r="J226" s="1" t="s">
        <v>36</v>
      </c>
      <c r="K226">
        <v>3</v>
      </c>
      <c r="L226" s="1" t="s">
        <v>30</v>
      </c>
    </row>
    <row r="227" spans="1:12" x14ac:dyDescent="0.25">
      <c r="A227">
        <v>18</v>
      </c>
      <c r="B227">
        <v>4</v>
      </c>
      <c r="C227">
        <v>16</v>
      </c>
      <c r="D227">
        <v>5</v>
      </c>
      <c r="E227" s="1" t="s">
        <v>55</v>
      </c>
      <c r="F227" s="1" t="s">
        <v>22</v>
      </c>
      <c r="G227" s="1" t="s">
        <v>23</v>
      </c>
      <c r="H227">
        <v>5</v>
      </c>
      <c r="I227">
        <v>2959</v>
      </c>
      <c r="J227" s="1" t="s">
        <v>36</v>
      </c>
      <c r="K227">
        <v>0</v>
      </c>
      <c r="L227" s="1" t="s">
        <v>30</v>
      </c>
    </row>
    <row r="228" spans="1:12" x14ac:dyDescent="0.25">
      <c r="A228">
        <v>8</v>
      </c>
      <c r="B228">
        <v>4</v>
      </c>
      <c r="C228">
        <v>16</v>
      </c>
      <c r="D228">
        <v>5</v>
      </c>
      <c r="E228" s="1" t="s">
        <v>55</v>
      </c>
      <c r="F228" s="1" t="s">
        <v>41</v>
      </c>
      <c r="G228" s="1" t="s">
        <v>24</v>
      </c>
      <c r="H228">
        <v>5</v>
      </c>
      <c r="I228">
        <v>2700</v>
      </c>
      <c r="J228" s="1" t="s">
        <v>36</v>
      </c>
      <c r="K228">
        <v>7</v>
      </c>
      <c r="L228" s="1" t="s">
        <v>34</v>
      </c>
    </row>
    <row r="229" spans="1:12" x14ac:dyDescent="0.25">
      <c r="A229">
        <v>11</v>
      </c>
      <c r="B229">
        <v>3</v>
      </c>
      <c r="C229">
        <v>16</v>
      </c>
      <c r="D229">
        <v>2</v>
      </c>
      <c r="E229" s="1" t="s">
        <v>55</v>
      </c>
      <c r="F229" s="1" t="s">
        <v>41</v>
      </c>
      <c r="G229" s="1" t="s">
        <v>23</v>
      </c>
      <c r="H229">
        <v>3.5</v>
      </c>
      <c r="I229">
        <v>1228</v>
      </c>
      <c r="J229" s="1" t="s">
        <v>36</v>
      </c>
      <c r="K229">
        <v>2</v>
      </c>
      <c r="L229" s="1" t="s">
        <v>51</v>
      </c>
    </row>
    <row r="230" spans="1:12" x14ac:dyDescent="0.25">
      <c r="A230">
        <v>4</v>
      </c>
      <c r="B230">
        <v>0</v>
      </c>
      <c r="C230">
        <v>16</v>
      </c>
      <c r="D230">
        <v>1</v>
      </c>
      <c r="E230" s="1" t="s">
        <v>46</v>
      </c>
      <c r="F230" s="1" t="s">
        <v>22</v>
      </c>
      <c r="G230" s="1" t="s">
        <v>23</v>
      </c>
      <c r="H230">
        <v>4.5</v>
      </c>
      <c r="I230">
        <v>188</v>
      </c>
      <c r="J230" s="1" t="s">
        <v>26</v>
      </c>
      <c r="K230">
        <v>0</v>
      </c>
      <c r="L230" s="1" t="s">
        <v>28</v>
      </c>
    </row>
    <row r="231" spans="1:12" x14ac:dyDescent="0.25">
      <c r="A231">
        <v>60</v>
      </c>
      <c r="B231">
        <v>16</v>
      </c>
      <c r="C231">
        <v>15</v>
      </c>
      <c r="D231">
        <v>4</v>
      </c>
      <c r="E231" s="1" t="s">
        <v>21</v>
      </c>
      <c r="F231" s="1" t="s">
        <v>32</v>
      </c>
      <c r="G231" s="1" t="s">
        <v>23</v>
      </c>
      <c r="H231">
        <v>5</v>
      </c>
      <c r="I231">
        <v>4027</v>
      </c>
      <c r="J231" s="1" t="s">
        <v>26</v>
      </c>
      <c r="K231">
        <v>5</v>
      </c>
      <c r="L231" s="1" t="s">
        <v>34</v>
      </c>
    </row>
    <row r="232" spans="1:12" x14ac:dyDescent="0.25">
      <c r="A232">
        <v>29</v>
      </c>
      <c r="B232">
        <v>11</v>
      </c>
      <c r="C232">
        <v>15</v>
      </c>
      <c r="D232">
        <v>5</v>
      </c>
      <c r="E232" s="1" t="s">
        <v>55</v>
      </c>
      <c r="F232" s="1" t="s">
        <v>41</v>
      </c>
      <c r="G232" s="1" t="s">
        <v>23</v>
      </c>
      <c r="H232">
        <v>5</v>
      </c>
      <c r="I232">
        <v>2034</v>
      </c>
      <c r="J232" s="1" t="s">
        <v>26</v>
      </c>
      <c r="K232">
        <v>6</v>
      </c>
      <c r="L232" s="1" t="s">
        <v>58</v>
      </c>
    </row>
    <row r="233" spans="1:12" x14ac:dyDescent="0.25">
      <c r="A233">
        <v>29</v>
      </c>
      <c r="B233">
        <v>11</v>
      </c>
      <c r="C233">
        <v>15</v>
      </c>
      <c r="D233">
        <v>4</v>
      </c>
      <c r="E233" s="1" t="s">
        <v>21</v>
      </c>
      <c r="F233" s="1" t="s">
        <v>41</v>
      </c>
      <c r="G233" s="1" t="s">
        <v>23</v>
      </c>
      <c r="H233">
        <v>3</v>
      </c>
      <c r="I233">
        <v>3981</v>
      </c>
      <c r="J233" s="1" t="s">
        <v>36</v>
      </c>
      <c r="K233">
        <v>3</v>
      </c>
      <c r="L233" s="1" t="s">
        <v>58</v>
      </c>
    </row>
    <row r="234" spans="1:12" x14ac:dyDescent="0.25">
      <c r="A234">
        <v>18</v>
      </c>
      <c r="B234">
        <v>11</v>
      </c>
      <c r="C234">
        <v>15</v>
      </c>
      <c r="D234">
        <v>5</v>
      </c>
      <c r="E234" s="1" t="s">
        <v>21</v>
      </c>
      <c r="F234" s="1" t="s">
        <v>41</v>
      </c>
      <c r="G234" s="1" t="s">
        <v>24</v>
      </c>
      <c r="H234">
        <v>5</v>
      </c>
      <c r="I234">
        <v>2700</v>
      </c>
      <c r="J234" s="1" t="s">
        <v>26</v>
      </c>
      <c r="K234">
        <v>7</v>
      </c>
      <c r="L234" s="1" t="s">
        <v>40</v>
      </c>
    </row>
    <row r="235" spans="1:12" x14ac:dyDescent="0.25">
      <c r="A235">
        <v>54</v>
      </c>
      <c r="B235">
        <v>10</v>
      </c>
      <c r="C235">
        <v>15</v>
      </c>
      <c r="D235">
        <v>4</v>
      </c>
      <c r="E235" s="1" t="s">
        <v>31</v>
      </c>
      <c r="F235" s="1" t="s">
        <v>29</v>
      </c>
      <c r="G235" s="1" t="s">
        <v>24</v>
      </c>
      <c r="H235">
        <v>3.5</v>
      </c>
      <c r="I235">
        <v>787</v>
      </c>
      <c r="J235" s="1" t="s">
        <v>26</v>
      </c>
      <c r="K235">
        <v>5</v>
      </c>
      <c r="L235" s="1" t="s">
        <v>40</v>
      </c>
    </row>
    <row r="236" spans="1:12" x14ac:dyDescent="0.25">
      <c r="A236">
        <v>58</v>
      </c>
      <c r="B236">
        <v>9</v>
      </c>
      <c r="C236">
        <v>15</v>
      </c>
      <c r="D236">
        <v>4</v>
      </c>
      <c r="E236" s="1" t="s">
        <v>46</v>
      </c>
      <c r="F236" s="1" t="s">
        <v>41</v>
      </c>
      <c r="G236" s="1" t="s">
        <v>23</v>
      </c>
      <c r="H236">
        <v>3</v>
      </c>
      <c r="I236">
        <v>3981</v>
      </c>
      <c r="J236" s="1" t="s">
        <v>49</v>
      </c>
      <c r="K236">
        <v>0</v>
      </c>
      <c r="L236" s="1" t="s">
        <v>34</v>
      </c>
    </row>
    <row r="237" spans="1:12" x14ac:dyDescent="0.25">
      <c r="A237">
        <v>36</v>
      </c>
      <c r="B237">
        <v>9</v>
      </c>
      <c r="C237">
        <v>15</v>
      </c>
      <c r="D237">
        <v>4</v>
      </c>
      <c r="E237" s="1" t="s">
        <v>21</v>
      </c>
      <c r="F237" s="1" t="s">
        <v>22</v>
      </c>
      <c r="G237" s="1" t="s">
        <v>23</v>
      </c>
      <c r="H237">
        <v>5</v>
      </c>
      <c r="I237">
        <v>2959</v>
      </c>
      <c r="J237" s="1" t="s">
        <v>36</v>
      </c>
      <c r="K237">
        <v>2</v>
      </c>
      <c r="L237" s="1" t="s">
        <v>34</v>
      </c>
    </row>
    <row r="238" spans="1:12" x14ac:dyDescent="0.25">
      <c r="A238">
        <v>13</v>
      </c>
      <c r="B238">
        <v>9</v>
      </c>
      <c r="C238">
        <v>15</v>
      </c>
      <c r="D238">
        <v>4</v>
      </c>
      <c r="E238" s="1" t="s">
        <v>46</v>
      </c>
      <c r="F238" s="1" t="s">
        <v>22</v>
      </c>
      <c r="G238" s="1" t="s">
        <v>23</v>
      </c>
      <c r="H238">
        <v>4</v>
      </c>
      <c r="I238">
        <v>3003</v>
      </c>
      <c r="J238" s="1" t="s">
        <v>26</v>
      </c>
      <c r="K238">
        <v>1</v>
      </c>
      <c r="L238" s="1" t="s">
        <v>58</v>
      </c>
    </row>
    <row r="239" spans="1:12" x14ac:dyDescent="0.25">
      <c r="A239">
        <v>29</v>
      </c>
      <c r="B239">
        <v>7</v>
      </c>
      <c r="C239">
        <v>15</v>
      </c>
      <c r="D239">
        <v>5</v>
      </c>
      <c r="E239" s="1" t="s">
        <v>55</v>
      </c>
      <c r="F239" s="1" t="s">
        <v>41</v>
      </c>
      <c r="G239" s="1" t="s">
        <v>23</v>
      </c>
      <c r="H239">
        <v>5</v>
      </c>
      <c r="I239">
        <v>4027</v>
      </c>
      <c r="J239" s="1" t="s">
        <v>36</v>
      </c>
      <c r="K239">
        <v>7</v>
      </c>
      <c r="L239" s="1" t="s">
        <v>28</v>
      </c>
    </row>
    <row r="240" spans="1:12" x14ac:dyDescent="0.25">
      <c r="A240">
        <v>21</v>
      </c>
      <c r="B240">
        <v>6</v>
      </c>
      <c r="C240">
        <v>15</v>
      </c>
      <c r="D240">
        <v>5</v>
      </c>
      <c r="E240" s="1" t="s">
        <v>46</v>
      </c>
      <c r="F240" s="1" t="s">
        <v>41</v>
      </c>
      <c r="G240" s="1" t="s">
        <v>23</v>
      </c>
      <c r="H240">
        <v>5</v>
      </c>
      <c r="I240">
        <v>4027</v>
      </c>
      <c r="J240" s="1" t="s">
        <v>36</v>
      </c>
      <c r="K240">
        <v>3</v>
      </c>
      <c r="L240" s="1" t="s">
        <v>34</v>
      </c>
    </row>
    <row r="241" spans="1:12" x14ac:dyDescent="0.25">
      <c r="A241">
        <v>14</v>
      </c>
      <c r="B241">
        <v>5</v>
      </c>
      <c r="C241">
        <v>15</v>
      </c>
      <c r="D241">
        <v>4</v>
      </c>
      <c r="E241" s="1" t="s">
        <v>55</v>
      </c>
      <c r="F241" s="1" t="s">
        <v>29</v>
      </c>
      <c r="G241" s="1" t="s">
        <v>23</v>
      </c>
      <c r="H241">
        <v>3</v>
      </c>
      <c r="I241">
        <v>315</v>
      </c>
      <c r="J241" s="1" t="s">
        <v>36</v>
      </c>
      <c r="K241">
        <v>5</v>
      </c>
      <c r="L241" s="1" t="s">
        <v>28</v>
      </c>
    </row>
    <row r="242" spans="1:12" x14ac:dyDescent="0.25">
      <c r="A242">
        <v>9</v>
      </c>
      <c r="B242">
        <v>3</v>
      </c>
      <c r="C242">
        <v>15</v>
      </c>
      <c r="D242">
        <v>5</v>
      </c>
      <c r="E242" s="1" t="s">
        <v>55</v>
      </c>
      <c r="F242" s="1" t="s">
        <v>32</v>
      </c>
      <c r="G242" s="1" t="s">
        <v>23</v>
      </c>
      <c r="H242">
        <v>5</v>
      </c>
      <c r="I242">
        <v>3025</v>
      </c>
      <c r="J242" s="1" t="s">
        <v>26</v>
      </c>
      <c r="K242">
        <v>1</v>
      </c>
      <c r="L242" s="1" t="s">
        <v>51</v>
      </c>
    </row>
    <row r="243" spans="1:12" x14ac:dyDescent="0.25">
      <c r="A243">
        <v>2</v>
      </c>
      <c r="B243">
        <v>0</v>
      </c>
      <c r="C243">
        <v>15</v>
      </c>
      <c r="D243">
        <v>1</v>
      </c>
      <c r="E243" s="1" t="s">
        <v>55</v>
      </c>
      <c r="F243" s="1" t="s">
        <v>32</v>
      </c>
      <c r="G243" s="1" t="s">
        <v>23</v>
      </c>
      <c r="H243">
        <v>5</v>
      </c>
      <c r="I243">
        <v>1282</v>
      </c>
      <c r="J243" s="1" t="s">
        <v>64</v>
      </c>
      <c r="K243">
        <v>1</v>
      </c>
      <c r="L243" s="1" t="s">
        <v>58</v>
      </c>
    </row>
    <row r="244" spans="1:12" x14ac:dyDescent="0.25">
      <c r="A244">
        <v>28</v>
      </c>
      <c r="B244">
        <v>20</v>
      </c>
      <c r="C244">
        <v>14</v>
      </c>
      <c r="D244">
        <v>3</v>
      </c>
      <c r="E244" s="1" t="s">
        <v>46</v>
      </c>
      <c r="F244" s="1" t="s">
        <v>41</v>
      </c>
      <c r="G244" s="1" t="s">
        <v>23</v>
      </c>
      <c r="H244">
        <v>5</v>
      </c>
      <c r="I244">
        <v>3025</v>
      </c>
      <c r="J244" s="1" t="s">
        <v>26</v>
      </c>
      <c r="K244">
        <v>8</v>
      </c>
      <c r="L244" s="1" t="s">
        <v>30</v>
      </c>
    </row>
    <row r="245" spans="1:12" x14ac:dyDescent="0.25">
      <c r="A245">
        <v>21</v>
      </c>
      <c r="B245">
        <v>20</v>
      </c>
      <c r="C245">
        <v>14</v>
      </c>
      <c r="D245">
        <v>5</v>
      </c>
      <c r="E245" s="1" t="s">
        <v>46</v>
      </c>
      <c r="F245" s="1" t="s">
        <v>41</v>
      </c>
      <c r="G245" s="1" t="s">
        <v>24</v>
      </c>
      <c r="H245">
        <v>4</v>
      </c>
      <c r="I245">
        <v>2884</v>
      </c>
      <c r="J245" s="1" t="s">
        <v>49</v>
      </c>
      <c r="K245">
        <v>3</v>
      </c>
      <c r="L245" s="1" t="s">
        <v>51</v>
      </c>
    </row>
    <row r="246" spans="1:12" x14ac:dyDescent="0.25">
      <c r="A246">
        <v>2</v>
      </c>
      <c r="B246">
        <v>18</v>
      </c>
      <c r="C246">
        <v>14</v>
      </c>
      <c r="D246">
        <v>5</v>
      </c>
      <c r="E246" s="1" t="s">
        <v>55</v>
      </c>
      <c r="F246" s="1" t="s">
        <v>41</v>
      </c>
      <c r="G246" s="1" t="s">
        <v>24</v>
      </c>
      <c r="H246">
        <v>5</v>
      </c>
      <c r="I246">
        <v>2700</v>
      </c>
      <c r="J246" s="1" t="s">
        <v>36</v>
      </c>
      <c r="K246">
        <v>8</v>
      </c>
      <c r="L246" s="1" t="s">
        <v>51</v>
      </c>
    </row>
    <row r="247" spans="1:12" x14ac:dyDescent="0.25">
      <c r="A247">
        <v>28</v>
      </c>
      <c r="B247">
        <v>17</v>
      </c>
      <c r="C247">
        <v>14</v>
      </c>
      <c r="D247">
        <v>5</v>
      </c>
      <c r="E247" s="1" t="s">
        <v>55</v>
      </c>
      <c r="F247" s="1" t="s">
        <v>38</v>
      </c>
      <c r="G247" s="1" t="s">
        <v>23</v>
      </c>
      <c r="H247">
        <v>3.5</v>
      </c>
      <c r="I247">
        <v>1228</v>
      </c>
      <c r="J247" s="1" t="s">
        <v>26</v>
      </c>
      <c r="K247">
        <v>2</v>
      </c>
      <c r="L247" s="1" t="s">
        <v>51</v>
      </c>
    </row>
    <row r="248" spans="1:12" x14ac:dyDescent="0.25">
      <c r="A248">
        <v>56</v>
      </c>
      <c r="B248">
        <v>11</v>
      </c>
      <c r="C248">
        <v>14</v>
      </c>
      <c r="D248">
        <v>5</v>
      </c>
      <c r="E248" s="1" t="s">
        <v>55</v>
      </c>
      <c r="F248" s="1" t="s">
        <v>41</v>
      </c>
      <c r="G248" s="1" t="s">
        <v>23</v>
      </c>
      <c r="H248">
        <v>5</v>
      </c>
      <c r="I248">
        <v>4027</v>
      </c>
      <c r="J248" s="1" t="s">
        <v>36</v>
      </c>
      <c r="K248">
        <v>5</v>
      </c>
      <c r="L248" s="1" t="s">
        <v>30</v>
      </c>
    </row>
    <row r="249" spans="1:12" x14ac:dyDescent="0.25">
      <c r="A249">
        <v>32</v>
      </c>
      <c r="B249">
        <v>11</v>
      </c>
      <c r="C249">
        <v>14</v>
      </c>
      <c r="D249">
        <v>5</v>
      </c>
      <c r="E249" s="1" t="s">
        <v>46</v>
      </c>
      <c r="F249" s="1" t="s">
        <v>32</v>
      </c>
      <c r="G249" s="1" t="s">
        <v>23</v>
      </c>
      <c r="H249">
        <v>5</v>
      </c>
      <c r="I249">
        <v>2034</v>
      </c>
      <c r="J249" s="1" t="s">
        <v>26</v>
      </c>
      <c r="K249">
        <v>3</v>
      </c>
      <c r="L249" s="1" t="s">
        <v>53</v>
      </c>
    </row>
    <row r="250" spans="1:12" x14ac:dyDescent="0.25">
      <c r="A250">
        <v>29</v>
      </c>
      <c r="B250">
        <v>11</v>
      </c>
      <c r="C250">
        <v>14</v>
      </c>
      <c r="D250">
        <v>3</v>
      </c>
      <c r="E250" s="1" t="s">
        <v>21</v>
      </c>
      <c r="F250" s="1" t="s">
        <v>29</v>
      </c>
      <c r="G250" s="1" t="s">
        <v>24</v>
      </c>
      <c r="H250">
        <v>4</v>
      </c>
      <c r="I250">
        <v>2884</v>
      </c>
      <c r="J250" s="1" t="s">
        <v>36</v>
      </c>
      <c r="K250">
        <v>6</v>
      </c>
      <c r="L250" s="1" t="s">
        <v>53</v>
      </c>
    </row>
    <row r="251" spans="1:12" x14ac:dyDescent="0.25">
      <c r="A251">
        <v>19</v>
      </c>
      <c r="B251">
        <v>11</v>
      </c>
      <c r="C251">
        <v>14</v>
      </c>
      <c r="D251">
        <v>3</v>
      </c>
      <c r="E251" s="1" t="s">
        <v>55</v>
      </c>
      <c r="F251" s="1" t="s">
        <v>41</v>
      </c>
      <c r="G251" s="1" t="s">
        <v>24</v>
      </c>
      <c r="H251">
        <v>3</v>
      </c>
      <c r="I251">
        <v>716</v>
      </c>
      <c r="J251" s="1" t="s">
        <v>36</v>
      </c>
      <c r="K251">
        <v>5</v>
      </c>
      <c r="L251" s="1" t="s">
        <v>53</v>
      </c>
    </row>
    <row r="252" spans="1:12" x14ac:dyDescent="0.25">
      <c r="A252">
        <v>31</v>
      </c>
      <c r="B252">
        <v>10</v>
      </c>
      <c r="C252">
        <v>14</v>
      </c>
      <c r="D252">
        <v>4</v>
      </c>
      <c r="E252" s="1" t="s">
        <v>31</v>
      </c>
      <c r="F252" s="1" t="s">
        <v>41</v>
      </c>
      <c r="G252" s="1" t="s">
        <v>23</v>
      </c>
      <c r="H252">
        <v>5</v>
      </c>
      <c r="I252">
        <v>3025</v>
      </c>
      <c r="J252" s="1" t="s">
        <v>26</v>
      </c>
      <c r="K252">
        <v>5</v>
      </c>
      <c r="L252" s="1" t="s">
        <v>53</v>
      </c>
    </row>
    <row r="253" spans="1:12" x14ac:dyDescent="0.25">
      <c r="A253">
        <v>16</v>
      </c>
      <c r="B253">
        <v>9</v>
      </c>
      <c r="C253">
        <v>14</v>
      </c>
      <c r="D253">
        <v>4</v>
      </c>
      <c r="E253" s="1" t="s">
        <v>21</v>
      </c>
      <c r="F253" s="1" t="s">
        <v>22</v>
      </c>
      <c r="G253" s="1" t="s">
        <v>23</v>
      </c>
      <c r="H253">
        <v>5</v>
      </c>
      <c r="I253">
        <v>2959</v>
      </c>
      <c r="J253" s="1" t="s">
        <v>49</v>
      </c>
      <c r="K253">
        <v>3</v>
      </c>
      <c r="L253" s="1" t="s">
        <v>28</v>
      </c>
    </row>
    <row r="254" spans="1:12" x14ac:dyDescent="0.25">
      <c r="A254">
        <v>41</v>
      </c>
      <c r="B254">
        <v>8</v>
      </c>
      <c r="C254">
        <v>14</v>
      </c>
      <c r="D254">
        <v>3</v>
      </c>
      <c r="E254" s="1" t="s">
        <v>46</v>
      </c>
      <c r="F254" s="1" t="s">
        <v>32</v>
      </c>
      <c r="G254" s="1" t="s">
        <v>24</v>
      </c>
      <c r="H254">
        <v>3.5</v>
      </c>
      <c r="I254">
        <v>787</v>
      </c>
      <c r="J254" s="1" t="s">
        <v>26</v>
      </c>
      <c r="K254">
        <v>4</v>
      </c>
      <c r="L254" s="1" t="s">
        <v>51</v>
      </c>
    </row>
    <row r="255" spans="1:12" x14ac:dyDescent="0.25">
      <c r="A255">
        <v>14</v>
      </c>
      <c r="B255">
        <v>7</v>
      </c>
      <c r="C255">
        <v>14</v>
      </c>
      <c r="D255">
        <v>4</v>
      </c>
      <c r="E255" s="1" t="s">
        <v>31</v>
      </c>
      <c r="F255" s="1" t="s">
        <v>22</v>
      </c>
      <c r="G255" s="1" t="s">
        <v>23</v>
      </c>
      <c r="H255">
        <v>3</v>
      </c>
      <c r="I255">
        <v>3773</v>
      </c>
      <c r="J255" s="1" t="s">
        <v>36</v>
      </c>
      <c r="K255">
        <v>6</v>
      </c>
      <c r="L255" s="1" t="s">
        <v>30</v>
      </c>
    </row>
    <row r="256" spans="1:12" x14ac:dyDescent="0.25">
      <c r="A256">
        <v>5</v>
      </c>
      <c r="B256">
        <v>5</v>
      </c>
      <c r="C256">
        <v>14</v>
      </c>
      <c r="D256">
        <v>5</v>
      </c>
      <c r="E256" s="1" t="s">
        <v>55</v>
      </c>
      <c r="F256" s="1" t="s">
        <v>41</v>
      </c>
      <c r="G256" s="1" t="s">
        <v>23</v>
      </c>
      <c r="H256">
        <v>5</v>
      </c>
      <c r="I256">
        <v>2034</v>
      </c>
      <c r="J256" s="1" t="s">
        <v>26</v>
      </c>
      <c r="K256">
        <v>5</v>
      </c>
      <c r="L256" s="1" t="s">
        <v>53</v>
      </c>
    </row>
    <row r="257" spans="1:12" x14ac:dyDescent="0.25">
      <c r="A257">
        <v>6</v>
      </c>
      <c r="B257">
        <v>4</v>
      </c>
      <c r="C257">
        <v>14</v>
      </c>
      <c r="D257">
        <v>1</v>
      </c>
      <c r="E257" s="1" t="s">
        <v>46</v>
      </c>
      <c r="F257" s="1" t="s">
        <v>29</v>
      </c>
      <c r="G257" s="1" t="s">
        <v>23</v>
      </c>
      <c r="H257">
        <v>5</v>
      </c>
      <c r="I257">
        <v>2959</v>
      </c>
      <c r="J257" s="1" t="s">
        <v>26</v>
      </c>
      <c r="K257">
        <v>1</v>
      </c>
      <c r="L257" s="1" t="s">
        <v>51</v>
      </c>
    </row>
    <row r="258" spans="1:12" x14ac:dyDescent="0.25">
      <c r="A258">
        <v>14</v>
      </c>
      <c r="B258">
        <v>3</v>
      </c>
      <c r="C258">
        <v>14</v>
      </c>
      <c r="D258">
        <v>5</v>
      </c>
      <c r="E258" s="1" t="s">
        <v>55</v>
      </c>
      <c r="F258" s="1" t="s">
        <v>22</v>
      </c>
      <c r="G258" s="1" t="s">
        <v>24</v>
      </c>
      <c r="H258">
        <v>3.5</v>
      </c>
      <c r="I258">
        <v>787</v>
      </c>
      <c r="J258" s="1" t="s">
        <v>26</v>
      </c>
      <c r="K258">
        <v>6</v>
      </c>
      <c r="L258" s="1" t="s">
        <v>40</v>
      </c>
    </row>
    <row r="259" spans="1:12" x14ac:dyDescent="0.25">
      <c r="A259">
        <v>6</v>
      </c>
      <c r="B259">
        <v>3</v>
      </c>
      <c r="C259">
        <v>14</v>
      </c>
      <c r="D259">
        <v>5</v>
      </c>
      <c r="E259" s="1" t="s">
        <v>46</v>
      </c>
      <c r="F259" s="1" t="s">
        <v>32</v>
      </c>
      <c r="G259" s="1" t="s">
        <v>24</v>
      </c>
      <c r="H259">
        <v>3.5</v>
      </c>
      <c r="I259">
        <v>787</v>
      </c>
      <c r="J259" s="1" t="s">
        <v>36</v>
      </c>
      <c r="K259">
        <v>3</v>
      </c>
      <c r="L259" s="1" t="s">
        <v>53</v>
      </c>
    </row>
    <row r="260" spans="1:12" x14ac:dyDescent="0.25">
      <c r="A260">
        <v>17</v>
      </c>
      <c r="B260">
        <v>15</v>
      </c>
      <c r="C260">
        <v>13</v>
      </c>
      <c r="D260">
        <v>4</v>
      </c>
      <c r="E260" s="1" t="s">
        <v>46</v>
      </c>
      <c r="F260" s="1" t="s">
        <v>41</v>
      </c>
      <c r="G260" s="1" t="s">
        <v>23</v>
      </c>
      <c r="H260">
        <v>5</v>
      </c>
      <c r="I260">
        <v>3348</v>
      </c>
      <c r="J260" s="1" t="s">
        <v>26</v>
      </c>
      <c r="K260">
        <v>2</v>
      </c>
      <c r="L260" s="1" t="s">
        <v>53</v>
      </c>
    </row>
    <row r="261" spans="1:12" x14ac:dyDescent="0.25">
      <c r="A261">
        <v>21</v>
      </c>
      <c r="B261">
        <v>11</v>
      </c>
      <c r="C261">
        <v>13</v>
      </c>
      <c r="D261">
        <v>5</v>
      </c>
      <c r="E261" s="1" t="s">
        <v>21</v>
      </c>
      <c r="F261" s="1" t="s">
        <v>32</v>
      </c>
      <c r="G261" s="1" t="s">
        <v>24</v>
      </c>
      <c r="H261">
        <v>3.5</v>
      </c>
      <c r="I261">
        <v>787</v>
      </c>
      <c r="J261" s="1" t="s">
        <v>49</v>
      </c>
      <c r="K261">
        <v>4</v>
      </c>
      <c r="L261" s="1" t="s">
        <v>53</v>
      </c>
    </row>
    <row r="262" spans="1:12" x14ac:dyDescent="0.25">
      <c r="A262">
        <v>39</v>
      </c>
      <c r="B262">
        <v>10</v>
      </c>
      <c r="C262">
        <v>13</v>
      </c>
      <c r="D262">
        <v>4</v>
      </c>
      <c r="E262" s="1" t="s">
        <v>31</v>
      </c>
      <c r="F262" s="1" t="s">
        <v>41</v>
      </c>
      <c r="G262" s="1" t="s">
        <v>24</v>
      </c>
      <c r="H262">
        <v>3</v>
      </c>
      <c r="I262">
        <v>716</v>
      </c>
      <c r="J262" s="1" t="s">
        <v>26</v>
      </c>
      <c r="K262">
        <v>3</v>
      </c>
      <c r="L262" s="1" t="s">
        <v>51</v>
      </c>
    </row>
    <row r="263" spans="1:12" x14ac:dyDescent="0.25">
      <c r="A263">
        <v>24</v>
      </c>
      <c r="B263">
        <v>10</v>
      </c>
      <c r="C263">
        <v>13</v>
      </c>
      <c r="D263">
        <v>5</v>
      </c>
      <c r="E263" s="1" t="s">
        <v>31</v>
      </c>
      <c r="F263" s="1" t="s">
        <v>41</v>
      </c>
      <c r="G263" s="1" t="s">
        <v>23</v>
      </c>
      <c r="H263">
        <v>4</v>
      </c>
      <c r="I263">
        <v>3003</v>
      </c>
      <c r="J263" s="1" t="s">
        <v>36</v>
      </c>
      <c r="K263">
        <v>5</v>
      </c>
      <c r="L263" s="1" t="s">
        <v>51</v>
      </c>
    </row>
    <row r="264" spans="1:12" x14ac:dyDescent="0.25">
      <c r="A264">
        <v>42</v>
      </c>
      <c r="B264">
        <v>9</v>
      </c>
      <c r="C264">
        <v>13</v>
      </c>
      <c r="D264">
        <v>5</v>
      </c>
      <c r="E264" s="1" t="s">
        <v>21</v>
      </c>
      <c r="F264" s="1" t="s">
        <v>41</v>
      </c>
      <c r="G264" s="1" t="s">
        <v>23</v>
      </c>
      <c r="H264">
        <v>3.5</v>
      </c>
      <c r="I264">
        <v>732</v>
      </c>
      <c r="J264" s="1" t="s">
        <v>26</v>
      </c>
      <c r="K264">
        <v>1</v>
      </c>
      <c r="L264" s="1" t="s">
        <v>40</v>
      </c>
    </row>
    <row r="265" spans="1:12" x14ac:dyDescent="0.25">
      <c r="A265">
        <v>11</v>
      </c>
      <c r="B265">
        <v>8</v>
      </c>
      <c r="C265">
        <v>13</v>
      </c>
      <c r="D265">
        <v>5</v>
      </c>
      <c r="E265" s="1" t="s">
        <v>31</v>
      </c>
      <c r="F265" s="1" t="s">
        <v>41</v>
      </c>
      <c r="G265" s="1" t="s">
        <v>23</v>
      </c>
      <c r="H265">
        <v>3</v>
      </c>
      <c r="I265">
        <v>3981</v>
      </c>
      <c r="J265" s="1" t="s">
        <v>26</v>
      </c>
      <c r="K265">
        <v>7</v>
      </c>
      <c r="L265" s="1" t="s">
        <v>30</v>
      </c>
    </row>
    <row r="266" spans="1:12" x14ac:dyDescent="0.25">
      <c r="A266">
        <v>21</v>
      </c>
      <c r="B266">
        <v>7</v>
      </c>
      <c r="C266">
        <v>13</v>
      </c>
      <c r="D266">
        <v>5</v>
      </c>
      <c r="E266" s="1" t="s">
        <v>21</v>
      </c>
      <c r="F266" s="1" t="s">
        <v>38</v>
      </c>
      <c r="G266" s="1" t="s">
        <v>23</v>
      </c>
      <c r="H266">
        <v>5</v>
      </c>
      <c r="I266">
        <v>1282</v>
      </c>
      <c r="J266" s="1" t="s">
        <v>36</v>
      </c>
      <c r="K266">
        <v>10</v>
      </c>
      <c r="L266" s="1" t="s">
        <v>40</v>
      </c>
    </row>
    <row r="267" spans="1:12" x14ac:dyDescent="0.25">
      <c r="A267">
        <v>14</v>
      </c>
      <c r="B267">
        <v>7</v>
      </c>
      <c r="C267">
        <v>13</v>
      </c>
      <c r="D267">
        <v>5</v>
      </c>
      <c r="E267" s="1" t="s">
        <v>31</v>
      </c>
      <c r="F267" s="1" t="s">
        <v>22</v>
      </c>
      <c r="G267" s="1" t="s">
        <v>23</v>
      </c>
      <c r="H267">
        <v>4</v>
      </c>
      <c r="I267">
        <v>826</v>
      </c>
      <c r="J267" s="1" t="s">
        <v>26</v>
      </c>
      <c r="K267">
        <v>4</v>
      </c>
      <c r="L267" s="1" t="s">
        <v>28</v>
      </c>
    </row>
    <row r="268" spans="1:12" x14ac:dyDescent="0.25">
      <c r="A268">
        <v>13</v>
      </c>
      <c r="B268">
        <v>6</v>
      </c>
      <c r="C268">
        <v>13</v>
      </c>
      <c r="D268">
        <v>5</v>
      </c>
      <c r="E268" s="1" t="s">
        <v>55</v>
      </c>
      <c r="F268" s="1" t="s">
        <v>41</v>
      </c>
      <c r="G268" s="1" t="s">
        <v>23</v>
      </c>
      <c r="H268">
        <v>4</v>
      </c>
      <c r="I268">
        <v>2916</v>
      </c>
      <c r="J268" s="1" t="s">
        <v>26</v>
      </c>
      <c r="K268">
        <v>2</v>
      </c>
      <c r="L268" s="1" t="s">
        <v>40</v>
      </c>
    </row>
    <row r="269" spans="1:12" x14ac:dyDescent="0.25">
      <c r="A269">
        <v>22</v>
      </c>
      <c r="B269">
        <v>5</v>
      </c>
      <c r="C269">
        <v>13</v>
      </c>
      <c r="D269">
        <v>3</v>
      </c>
      <c r="E269" s="1" t="s">
        <v>46</v>
      </c>
      <c r="F269" s="1" t="s">
        <v>22</v>
      </c>
      <c r="G269" s="1" t="s">
        <v>23</v>
      </c>
      <c r="H269">
        <v>3</v>
      </c>
      <c r="I269">
        <v>3773</v>
      </c>
      <c r="J269" s="1" t="s">
        <v>26</v>
      </c>
      <c r="K269">
        <v>1</v>
      </c>
      <c r="L269" s="1" t="s">
        <v>28</v>
      </c>
    </row>
    <row r="270" spans="1:12" x14ac:dyDescent="0.25">
      <c r="A270">
        <v>11</v>
      </c>
      <c r="B270">
        <v>4</v>
      </c>
      <c r="C270">
        <v>13</v>
      </c>
      <c r="D270">
        <v>5</v>
      </c>
      <c r="E270" s="1" t="s">
        <v>21</v>
      </c>
      <c r="F270" s="1" t="s">
        <v>22</v>
      </c>
      <c r="G270" s="1" t="s">
        <v>23</v>
      </c>
      <c r="H270">
        <v>3</v>
      </c>
      <c r="I270">
        <v>3773</v>
      </c>
      <c r="J270" s="1" t="s">
        <v>26</v>
      </c>
      <c r="K270">
        <v>9</v>
      </c>
      <c r="L270" s="1" t="s">
        <v>28</v>
      </c>
    </row>
    <row r="271" spans="1:12" x14ac:dyDescent="0.25">
      <c r="A271">
        <v>15</v>
      </c>
      <c r="B271">
        <v>3</v>
      </c>
      <c r="C271">
        <v>13</v>
      </c>
      <c r="D271">
        <v>5</v>
      </c>
      <c r="E271" s="1" t="s">
        <v>21</v>
      </c>
      <c r="F271" s="1" t="s">
        <v>32</v>
      </c>
      <c r="G271" s="1" t="s">
        <v>23</v>
      </c>
      <c r="H271">
        <v>5</v>
      </c>
      <c r="I271">
        <v>3933</v>
      </c>
      <c r="J271" s="1" t="s">
        <v>26</v>
      </c>
      <c r="K271">
        <v>5</v>
      </c>
      <c r="L271" s="1" t="s">
        <v>28</v>
      </c>
    </row>
    <row r="272" spans="1:12" x14ac:dyDescent="0.25">
      <c r="A272">
        <v>9</v>
      </c>
      <c r="B272">
        <v>3</v>
      </c>
      <c r="C272">
        <v>13</v>
      </c>
      <c r="D272">
        <v>3</v>
      </c>
      <c r="E272" s="1" t="s">
        <v>31</v>
      </c>
      <c r="F272" s="1" t="s">
        <v>41</v>
      </c>
      <c r="G272" s="1" t="s">
        <v>23</v>
      </c>
      <c r="H272">
        <v>5</v>
      </c>
      <c r="I272">
        <v>4027</v>
      </c>
      <c r="J272" s="1" t="s">
        <v>26</v>
      </c>
      <c r="K272">
        <v>2</v>
      </c>
      <c r="L272" s="1" t="s">
        <v>28</v>
      </c>
    </row>
    <row r="273" spans="1:12" x14ac:dyDescent="0.25">
      <c r="A273">
        <v>24</v>
      </c>
      <c r="B273">
        <v>18</v>
      </c>
      <c r="C273">
        <v>12</v>
      </c>
      <c r="D273">
        <v>5</v>
      </c>
      <c r="E273" s="1" t="s">
        <v>55</v>
      </c>
      <c r="F273" s="1" t="s">
        <v>32</v>
      </c>
      <c r="G273" s="1" t="s">
        <v>23</v>
      </c>
      <c r="H273">
        <v>5</v>
      </c>
      <c r="I273">
        <v>1282</v>
      </c>
      <c r="J273" s="1" t="s">
        <v>36</v>
      </c>
      <c r="K273">
        <v>0</v>
      </c>
      <c r="L273" s="1" t="s">
        <v>28</v>
      </c>
    </row>
    <row r="274" spans="1:12" x14ac:dyDescent="0.25">
      <c r="A274">
        <v>33</v>
      </c>
      <c r="B274">
        <v>11</v>
      </c>
      <c r="C274">
        <v>12</v>
      </c>
      <c r="D274">
        <v>5</v>
      </c>
      <c r="E274" s="1" t="s">
        <v>31</v>
      </c>
      <c r="F274" s="1" t="s">
        <v>29</v>
      </c>
      <c r="G274" s="1" t="s">
        <v>23</v>
      </c>
      <c r="H274">
        <v>4</v>
      </c>
      <c r="I274">
        <v>826</v>
      </c>
      <c r="J274" s="1" t="s">
        <v>26</v>
      </c>
      <c r="K274">
        <v>4</v>
      </c>
      <c r="L274" s="1" t="s">
        <v>51</v>
      </c>
    </row>
    <row r="275" spans="1:12" x14ac:dyDescent="0.25">
      <c r="A275">
        <v>11</v>
      </c>
      <c r="B275">
        <v>8</v>
      </c>
      <c r="C275">
        <v>12</v>
      </c>
      <c r="D275">
        <v>3</v>
      </c>
      <c r="E275" s="1" t="s">
        <v>31</v>
      </c>
      <c r="F275" s="1" t="s">
        <v>22</v>
      </c>
      <c r="G275" s="1" t="s">
        <v>23</v>
      </c>
      <c r="H275">
        <v>3</v>
      </c>
      <c r="I275">
        <v>315</v>
      </c>
      <c r="J275" s="1" t="s">
        <v>26</v>
      </c>
      <c r="K275">
        <v>6</v>
      </c>
      <c r="L275" s="1" t="s">
        <v>53</v>
      </c>
    </row>
    <row r="276" spans="1:12" x14ac:dyDescent="0.25">
      <c r="A276">
        <v>13</v>
      </c>
      <c r="B276">
        <v>7</v>
      </c>
      <c r="C276">
        <v>12</v>
      </c>
      <c r="D276">
        <v>4</v>
      </c>
      <c r="E276" s="1" t="s">
        <v>46</v>
      </c>
      <c r="F276" s="1" t="s">
        <v>41</v>
      </c>
      <c r="G276" s="1" t="s">
        <v>23</v>
      </c>
      <c r="H276">
        <v>5</v>
      </c>
      <c r="I276">
        <v>4027</v>
      </c>
      <c r="J276" s="1" t="s">
        <v>36</v>
      </c>
      <c r="K276">
        <v>5</v>
      </c>
      <c r="L276" s="1" t="s">
        <v>53</v>
      </c>
    </row>
    <row r="277" spans="1:12" x14ac:dyDescent="0.25">
      <c r="A277">
        <v>26</v>
      </c>
      <c r="B277">
        <v>6</v>
      </c>
      <c r="C277">
        <v>12</v>
      </c>
      <c r="D277">
        <v>5</v>
      </c>
      <c r="E277" s="1" t="s">
        <v>21</v>
      </c>
      <c r="F277" s="1" t="s">
        <v>32</v>
      </c>
      <c r="G277" s="1" t="s">
        <v>23</v>
      </c>
      <c r="H277">
        <v>4.5</v>
      </c>
      <c r="I277">
        <v>188</v>
      </c>
      <c r="J277" s="1" t="s">
        <v>26</v>
      </c>
      <c r="K277">
        <v>1</v>
      </c>
      <c r="L277" s="1" t="s">
        <v>53</v>
      </c>
    </row>
    <row r="278" spans="1:12" x14ac:dyDescent="0.25">
      <c r="A278">
        <v>13</v>
      </c>
      <c r="B278">
        <v>6</v>
      </c>
      <c r="C278">
        <v>12</v>
      </c>
      <c r="D278">
        <v>4</v>
      </c>
      <c r="E278" s="1" t="s">
        <v>55</v>
      </c>
      <c r="F278" s="1" t="s">
        <v>41</v>
      </c>
      <c r="G278" s="1" t="s">
        <v>23</v>
      </c>
      <c r="H278">
        <v>5</v>
      </c>
      <c r="I278">
        <v>3933</v>
      </c>
      <c r="J278" s="1" t="s">
        <v>36</v>
      </c>
      <c r="K278">
        <v>1</v>
      </c>
      <c r="L278" s="1" t="s">
        <v>34</v>
      </c>
    </row>
    <row r="279" spans="1:12" x14ac:dyDescent="0.25">
      <c r="A279">
        <v>6</v>
      </c>
      <c r="B279">
        <v>6</v>
      </c>
      <c r="C279">
        <v>12</v>
      </c>
      <c r="D279">
        <v>4</v>
      </c>
      <c r="E279" s="1" t="s">
        <v>21</v>
      </c>
      <c r="F279" s="1" t="s">
        <v>41</v>
      </c>
      <c r="G279" s="1" t="s">
        <v>23</v>
      </c>
      <c r="H279">
        <v>5</v>
      </c>
      <c r="I279">
        <v>4027</v>
      </c>
      <c r="J279" s="1" t="s">
        <v>26</v>
      </c>
      <c r="K279">
        <v>10</v>
      </c>
      <c r="L279" s="1" t="s">
        <v>51</v>
      </c>
    </row>
    <row r="280" spans="1:12" x14ac:dyDescent="0.25">
      <c r="A280">
        <v>25</v>
      </c>
      <c r="B280">
        <v>5</v>
      </c>
      <c r="C280">
        <v>12</v>
      </c>
      <c r="D280">
        <v>5</v>
      </c>
      <c r="E280" s="1" t="s">
        <v>21</v>
      </c>
      <c r="F280" s="1" t="s">
        <v>22</v>
      </c>
      <c r="G280" s="1" t="s">
        <v>24</v>
      </c>
      <c r="H280">
        <v>3</v>
      </c>
      <c r="I280">
        <v>716</v>
      </c>
      <c r="J280" s="1" t="s">
        <v>26</v>
      </c>
      <c r="K280">
        <v>8</v>
      </c>
      <c r="L280" s="1" t="s">
        <v>28</v>
      </c>
    </row>
    <row r="281" spans="1:12" x14ac:dyDescent="0.25">
      <c r="A281">
        <v>21</v>
      </c>
      <c r="B281">
        <v>5</v>
      </c>
      <c r="C281">
        <v>12</v>
      </c>
      <c r="D281">
        <v>4</v>
      </c>
      <c r="E281" s="1" t="s">
        <v>31</v>
      </c>
      <c r="F281" s="1" t="s">
        <v>29</v>
      </c>
      <c r="G281" s="1" t="s">
        <v>24</v>
      </c>
      <c r="H281">
        <v>5</v>
      </c>
      <c r="I281">
        <v>2700</v>
      </c>
      <c r="J281" s="1" t="s">
        <v>26</v>
      </c>
      <c r="K281">
        <v>8</v>
      </c>
      <c r="L281" s="1" t="s">
        <v>58</v>
      </c>
    </row>
    <row r="282" spans="1:12" x14ac:dyDescent="0.25">
      <c r="A282">
        <v>15</v>
      </c>
      <c r="B282">
        <v>5</v>
      </c>
      <c r="C282">
        <v>12</v>
      </c>
      <c r="D282">
        <v>5</v>
      </c>
      <c r="E282" s="1" t="s">
        <v>21</v>
      </c>
      <c r="F282" s="1" t="s">
        <v>29</v>
      </c>
      <c r="G282" s="1" t="s">
        <v>23</v>
      </c>
      <c r="H282">
        <v>5</v>
      </c>
      <c r="I282">
        <v>2034</v>
      </c>
      <c r="J282" s="1" t="s">
        <v>26</v>
      </c>
      <c r="K282">
        <v>4</v>
      </c>
      <c r="L282" s="1" t="s">
        <v>53</v>
      </c>
    </row>
    <row r="283" spans="1:12" x14ac:dyDescent="0.25">
      <c r="A283">
        <v>19</v>
      </c>
      <c r="B283">
        <v>3</v>
      </c>
      <c r="C283">
        <v>12</v>
      </c>
      <c r="D283">
        <v>5</v>
      </c>
      <c r="E283" s="1" t="s">
        <v>21</v>
      </c>
      <c r="F283" s="1" t="s">
        <v>41</v>
      </c>
      <c r="G283" s="1" t="s">
        <v>23</v>
      </c>
      <c r="H283">
        <v>4</v>
      </c>
      <c r="I283">
        <v>2916</v>
      </c>
      <c r="J283" s="1" t="s">
        <v>26</v>
      </c>
      <c r="K283">
        <v>1</v>
      </c>
      <c r="L283" s="1" t="s">
        <v>51</v>
      </c>
    </row>
    <row r="284" spans="1:12" x14ac:dyDescent="0.25">
      <c r="A284">
        <v>17</v>
      </c>
      <c r="B284">
        <v>3</v>
      </c>
      <c r="C284">
        <v>12</v>
      </c>
      <c r="D284">
        <v>4</v>
      </c>
      <c r="E284" s="1" t="s">
        <v>21</v>
      </c>
      <c r="F284" s="1" t="s">
        <v>22</v>
      </c>
      <c r="G284" s="1" t="s">
        <v>24</v>
      </c>
      <c r="H284">
        <v>3.5</v>
      </c>
      <c r="I284">
        <v>787</v>
      </c>
      <c r="J284" s="1" t="s">
        <v>26</v>
      </c>
      <c r="K284">
        <v>2</v>
      </c>
      <c r="L284" s="1" t="s">
        <v>58</v>
      </c>
    </row>
    <row r="285" spans="1:12" x14ac:dyDescent="0.25">
      <c r="A285">
        <v>14</v>
      </c>
      <c r="B285">
        <v>3</v>
      </c>
      <c r="C285">
        <v>12</v>
      </c>
      <c r="D285">
        <v>5</v>
      </c>
      <c r="E285" s="1" t="s">
        <v>21</v>
      </c>
      <c r="F285" s="1" t="s">
        <v>32</v>
      </c>
      <c r="G285" s="1" t="s">
        <v>23</v>
      </c>
      <c r="H285">
        <v>5</v>
      </c>
      <c r="I285">
        <v>3348</v>
      </c>
      <c r="J285" s="1" t="s">
        <v>26</v>
      </c>
      <c r="K285">
        <v>2</v>
      </c>
      <c r="L285" s="1" t="s">
        <v>28</v>
      </c>
    </row>
    <row r="286" spans="1:12" x14ac:dyDescent="0.25">
      <c r="A286">
        <v>23</v>
      </c>
      <c r="B286">
        <v>23</v>
      </c>
      <c r="C286">
        <v>11</v>
      </c>
      <c r="D286">
        <v>5</v>
      </c>
      <c r="E286" s="1" t="s">
        <v>46</v>
      </c>
      <c r="F286" s="1" t="s">
        <v>32</v>
      </c>
      <c r="G286" s="1" t="s">
        <v>23</v>
      </c>
      <c r="H286">
        <v>3</v>
      </c>
      <c r="I286">
        <v>315</v>
      </c>
      <c r="J286" s="1" t="s">
        <v>26</v>
      </c>
      <c r="K286">
        <v>1</v>
      </c>
      <c r="L286" s="1" t="s">
        <v>53</v>
      </c>
    </row>
    <row r="287" spans="1:12" x14ac:dyDescent="0.25">
      <c r="A287">
        <v>23</v>
      </c>
      <c r="B287">
        <v>17</v>
      </c>
      <c r="C287">
        <v>11</v>
      </c>
      <c r="D287">
        <v>3</v>
      </c>
      <c r="E287" s="1" t="s">
        <v>55</v>
      </c>
      <c r="F287" s="1" t="s">
        <v>32</v>
      </c>
      <c r="G287" s="1" t="s">
        <v>23</v>
      </c>
      <c r="H287">
        <v>4</v>
      </c>
      <c r="I287">
        <v>3003</v>
      </c>
      <c r="J287" s="1" t="s">
        <v>26</v>
      </c>
      <c r="K287">
        <v>1</v>
      </c>
      <c r="L287" s="1" t="s">
        <v>30</v>
      </c>
    </row>
    <row r="288" spans="1:12" x14ac:dyDescent="0.25">
      <c r="A288">
        <v>38</v>
      </c>
      <c r="B288">
        <v>13</v>
      </c>
      <c r="C288">
        <v>11</v>
      </c>
      <c r="D288">
        <v>3</v>
      </c>
      <c r="E288" s="1" t="s">
        <v>46</v>
      </c>
      <c r="F288" s="1" t="s">
        <v>29</v>
      </c>
      <c r="G288" s="1" t="s">
        <v>23</v>
      </c>
      <c r="H288">
        <v>4</v>
      </c>
      <c r="I288">
        <v>826</v>
      </c>
      <c r="J288" s="1" t="s">
        <v>26</v>
      </c>
      <c r="K288">
        <v>5</v>
      </c>
      <c r="L288" s="1" t="s">
        <v>53</v>
      </c>
    </row>
    <row r="289" spans="1:12" x14ac:dyDescent="0.25">
      <c r="A289">
        <v>16</v>
      </c>
      <c r="B289">
        <v>10</v>
      </c>
      <c r="C289">
        <v>11</v>
      </c>
      <c r="D289">
        <v>5</v>
      </c>
      <c r="E289" s="1" t="s">
        <v>21</v>
      </c>
      <c r="F289" s="1" t="s">
        <v>32</v>
      </c>
      <c r="G289" s="1" t="s">
        <v>23</v>
      </c>
      <c r="H289">
        <v>5</v>
      </c>
      <c r="I289">
        <v>4027</v>
      </c>
      <c r="J289" s="1" t="s">
        <v>44</v>
      </c>
      <c r="K289">
        <v>9</v>
      </c>
      <c r="L289" s="1" t="s">
        <v>28</v>
      </c>
    </row>
    <row r="290" spans="1:12" x14ac:dyDescent="0.25">
      <c r="A290">
        <v>22</v>
      </c>
      <c r="B290">
        <v>9</v>
      </c>
      <c r="C290">
        <v>11</v>
      </c>
      <c r="D290">
        <v>4</v>
      </c>
      <c r="E290" s="1" t="s">
        <v>46</v>
      </c>
      <c r="F290" s="1" t="s">
        <v>32</v>
      </c>
      <c r="G290" s="1" t="s">
        <v>23</v>
      </c>
      <c r="H290">
        <v>4</v>
      </c>
      <c r="I290">
        <v>2916</v>
      </c>
      <c r="J290" s="1" t="s">
        <v>36</v>
      </c>
      <c r="K290">
        <v>3</v>
      </c>
      <c r="L290" s="1" t="s">
        <v>51</v>
      </c>
    </row>
    <row r="291" spans="1:12" x14ac:dyDescent="0.25">
      <c r="A291">
        <v>31</v>
      </c>
      <c r="B291">
        <v>8</v>
      </c>
      <c r="C291">
        <v>11</v>
      </c>
      <c r="D291">
        <v>4</v>
      </c>
      <c r="E291" s="1" t="s">
        <v>55</v>
      </c>
      <c r="F291" s="1" t="s">
        <v>38</v>
      </c>
      <c r="G291" s="1" t="s">
        <v>24</v>
      </c>
      <c r="H291">
        <v>4</v>
      </c>
      <c r="I291">
        <v>1467</v>
      </c>
      <c r="J291" s="1" t="s">
        <v>44</v>
      </c>
      <c r="K291">
        <v>1</v>
      </c>
      <c r="L291" s="1" t="s">
        <v>53</v>
      </c>
    </row>
    <row r="292" spans="1:12" x14ac:dyDescent="0.25">
      <c r="A292">
        <v>20</v>
      </c>
      <c r="B292">
        <v>8</v>
      </c>
      <c r="C292">
        <v>11</v>
      </c>
      <c r="D292">
        <v>4</v>
      </c>
      <c r="E292" s="1" t="s">
        <v>21</v>
      </c>
      <c r="F292" s="1" t="s">
        <v>38</v>
      </c>
      <c r="G292" s="1" t="s">
        <v>23</v>
      </c>
      <c r="H292">
        <v>4</v>
      </c>
      <c r="I292">
        <v>3003</v>
      </c>
      <c r="J292" s="1" t="s">
        <v>26</v>
      </c>
      <c r="K292">
        <v>5</v>
      </c>
      <c r="L292" s="1" t="s">
        <v>34</v>
      </c>
    </row>
    <row r="293" spans="1:12" x14ac:dyDescent="0.25">
      <c r="A293">
        <v>20</v>
      </c>
      <c r="B293">
        <v>7</v>
      </c>
      <c r="C293">
        <v>11</v>
      </c>
      <c r="D293">
        <v>4</v>
      </c>
      <c r="E293" s="1" t="s">
        <v>31</v>
      </c>
      <c r="F293" s="1" t="s">
        <v>41</v>
      </c>
      <c r="G293" s="1" t="s">
        <v>23</v>
      </c>
      <c r="H293">
        <v>4</v>
      </c>
      <c r="I293">
        <v>3003</v>
      </c>
      <c r="J293" s="1" t="s">
        <v>49</v>
      </c>
      <c r="K293">
        <v>2</v>
      </c>
      <c r="L293" s="1" t="s">
        <v>30</v>
      </c>
    </row>
    <row r="294" spans="1:12" x14ac:dyDescent="0.25">
      <c r="A294">
        <v>12</v>
      </c>
      <c r="B294">
        <v>7</v>
      </c>
      <c r="C294">
        <v>11</v>
      </c>
      <c r="D294">
        <v>2</v>
      </c>
      <c r="E294" s="1" t="s">
        <v>55</v>
      </c>
      <c r="F294" s="1" t="s">
        <v>29</v>
      </c>
      <c r="G294" s="1" t="s">
        <v>24</v>
      </c>
      <c r="H294">
        <v>5</v>
      </c>
      <c r="I294">
        <v>2700</v>
      </c>
      <c r="J294" s="1" t="s">
        <v>26</v>
      </c>
      <c r="K294">
        <v>4</v>
      </c>
      <c r="L294" s="1" t="s">
        <v>58</v>
      </c>
    </row>
    <row r="295" spans="1:12" x14ac:dyDescent="0.25">
      <c r="A295">
        <v>12</v>
      </c>
      <c r="B295">
        <v>7</v>
      </c>
      <c r="C295">
        <v>11</v>
      </c>
      <c r="D295">
        <v>3</v>
      </c>
      <c r="E295" s="1" t="s">
        <v>31</v>
      </c>
      <c r="F295" s="1" t="s">
        <v>32</v>
      </c>
      <c r="G295" s="1" t="s">
        <v>23</v>
      </c>
      <c r="H295">
        <v>3</v>
      </c>
      <c r="I295">
        <v>3773</v>
      </c>
      <c r="J295" s="1" t="s">
        <v>26</v>
      </c>
      <c r="K295">
        <v>5</v>
      </c>
      <c r="L295" s="1" t="s">
        <v>40</v>
      </c>
    </row>
    <row r="296" spans="1:12" x14ac:dyDescent="0.25">
      <c r="A296">
        <v>32</v>
      </c>
      <c r="B296">
        <v>6</v>
      </c>
      <c r="C296">
        <v>11</v>
      </c>
      <c r="D296">
        <v>5</v>
      </c>
      <c r="E296" s="1" t="s">
        <v>21</v>
      </c>
      <c r="F296" s="1" t="s">
        <v>32</v>
      </c>
      <c r="G296" s="1" t="s">
        <v>23</v>
      </c>
      <c r="H296">
        <v>5</v>
      </c>
      <c r="I296">
        <v>3025</v>
      </c>
      <c r="J296" s="1" t="s">
        <v>26</v>
      </c>
      <c r="K296">
        <v>10</v>
      </c>
      <c r="L296" s="1" t="s">
        <v>30</v>
      </c>
    </row>
    <row r="297" spans="1:12" x14ac:dyDescent="0.25">
      <c r="A297">
        <v>10</v>
      </c>
      <c r="B297">
        <v>6</v>
      </c>
      <c r="C297">
        <v>11</v>
      </c>
      <c r="D297">
        <v>5</v>
      </c>
      <c r="E297" s="1" t="s">
        <v>21</v>
      </c>
      <c r="F297" s="1" t="s">
        <v>41</v>
      </c>
      <c r="G297" s="1" t="s">
        <v>24</v>
      </c>
      <c r="H297">
        <v>4</v>
      </c>
      <c r="I297">
        <v>1467</v>
      </c>
      <c r="J297" s="1" t="s">
        <v>36</v>
      </c>
      <c r="K297">
        <v>4</v>
      </c>
      <c r="L297" s="1" t="s">
        <v>34</v>
      </c>
    </row>
    <row r="298" spans="1:12" x14ac:dyDescent="0.25">
      <c r="A298">
        <v>32</v>
      </c>
      <c r="B298">
        <v>5</v>
      </c>
      <c r="C298">
        <v>11</v>
      </c>
      <c r="D298">
        <v>4</v>
      </c>
      <c r="E298" s="1" t="s">
        <v>46</v>
      </c>
      <c r="F298" s="1" t="s">
        <v>29</v>
      </c>
      <c r="G298" s="1" t="s">
        <v>23</v>
      </c>
      <c r="H298">
        <v>5</v>
      </c>
      <c r="I298">
        <v>3933</v>
      </c>
      <c r="J298" s="1" t="s">
        <v>26</v>
      </c>
      <c r="K298">
        <v>6</v>
      </c>
      <c r="L298" s="1" t="s">
        <v>53</v>
      </c>
    </row>
    <row r="299" spans="1:12" x14ac:dyDescent="0.25">
      <c r="A299">
        <v>9</v>
      </c>
      <c r="B299">
        <v>5</v>
      </c>
      <c r="C299">
        <v>11</v>
      </c>
      <c r="D299">
        <v>4</v>
      </c>
      <c r="E299" s="1" t="s">
        <v>55</v>
      </c>
      <c r="F299" s="1" t="s">
        <v>29</v>
      </c>
      <c r="G299" s="1" t="s">
        <v>23</v>
      </c>
      <c r="H299">
        <v>3.5</v>
      </c>
      <c r="I299">
        <v>1228</v>
      </c>
      <c r="J299" s="1" t="s">
        <v>26</v>
      </c>
      <c r="K299">
        <v>9</v>
      </c>
      <c r="L299" s="1" t="s">
        <v>51</v>
      </c>
    </row>
    <row r="300" spans="1:12" x14ac:dyDescent="0.25">
      <c r="A300">
        <v>5</v>
      </c>
      <c r="B300">
        <v>3</v>
      </c>
      <c r="C300">
        <v>11</v>
      </c>
      <c r="D300">
        <v>2</v>
      </c>
      <c r="E300" s="1" t="s">
        <v>55</v>
      </c>
      <c r="F300" s="1" t="s">
        <v>22</v>
      </c>
      <c r="G300" s="1" t="s">
        <v>24</v>
      </c>
      <c r="H300">
        <v>4</v>
      </c>
      <c r="I300">
        <v>1467</v>
      </c>
      <c r="J300" s="1" t="s">
        <v>26</v>
      </c>
      <c r="K300">
        <v>1</v>
      </c>
      <c r="L300" s="1" t="s">
        <v>28</v>
      </c>
    </row>
    <row r="301" spans="1:12" x14ac:dyDescent="0.25">
      <c r="A301">
        <v>31</v>
      </c>
      <c r="B301">
        <v>12</v>
      </c>
      <c r="C301">
        <v>10</v>
      </c>
      <c r="D301">
        <v>5</v>
      </c>
      <c r="E301" s="1" t="s">
        <v>31</v>
      </c>
      <c r="F301" s="1" t="s">
        <v>32</v>
      </c>
      <c r="G301" s="1" t="s">
        <v>23</v>
      </c>
      <c r="H301">
        <v>5</v>
      </c>
      <c r="I301">
        <v>3348</v>
      </c>
      <c r="J301" s="1" t="s">
        <v>26</v>
      </c>
      <c r="K301">
        <v>4</v>
      </c>
      <c r="L301" s="1" t="s">
        <v>30</v>
      </c>
    </row>
    <row r="302" spans="1:12" x14ac:dyDescent="0.25">
      <c r="A302">
        <v>18</v>
      </c>
      <c r="B302">
        <v>9</v>
      </c>
      <c r="C302">
        <v>10</v>
      </c>
      <c r="D302">
        <v>5</v>
      </c>
      <c r="E302" s="1" t="s">
        <v>55</v>
      </c>
      <c r="F302" s="1" t="s">
        <v>41</v>
      </c>
      <c r="G302" s="1" t="s">
        <v>23</v>
      </c>
      <c r="H302">
        <v>5</v>
      </c>
      <c r="I302">
        <v>2959</v>
      </c>
      <c r="J302" s="1" t="s">
        <v>36</v>
      </c>
      <c r="K302">
        <v>1</v>
      </c>
      <c r="L302" s="1" t="s">
        <v>51</v>
      </c>
    </row>
    <row r="303" spans="1:12" x14ac:dyDescent="0.25">
      <c r="A303">
        <v>30</v>
      </c>
      <c r="B303">
        <v>8</v>
      </c>
      <c r="C303">
        <v>10</v>
      </c>
      <c r="D303">
        <v>2</v>
      </c>
      <c r="E303" s="1" t="s">
        <v>31</v>
      </c>
      <c r="F303" s="1" t="s">
        <v>29</v>
      </c>
      <c r="G303" s="1" t="s">
        <v>23</v>
      </c>
      <c r="H303">
        <v>5</v>
      </c>
      <c r="I303">
        <v>2959</v>
      </c>
      <c r="J303" s="1" t="s">
        <v>26</v>
      </c>
      <c r="K303">
        <v>1</v>
      </c>
      <c r="L303" s="1" t="s">
        <v>51</v>
      </c>
    </row>
    <row r="304" spans="1:12" x14ac:dyDescent="0.25">
      <c r="A304">
        <v>19</v>
      </c>
      <c r="B304">
        <v>8</v>
      </c>
      <c r="C304">
        <v>10</v>
      </c>
      <c r="D304">
        <v>4</v>
      </c>
      <c r="E304" s="1" t="s">
        <v>46</v>
      </c>
      <c r="F304" s="1" t="s">
        <v>22</v>
      </c>
      <c r="G304" s="1" t="s">
        <v>23</v>
      </c>
      <c r="H304">
        <v>5</v>
      </c>
      <c r="I304">
        <v>3025</v>
      </c>
      <c r="J304" s="1" t="s">
        <v>36</v>
      </c>
      <c r="K304">
        <v>3</v>
      </c>
      <c r="L304" s="1" t="s">
        <v>51</v>
      </c>
    </row>
    <row r="305" spans="1:12" x14ac:dyDescent="0.25">
      <c r="A305">
        <v>37</v>
      </c>
      <c r="B305">
        <v>7</v>
      </c>
      <c r="C305">
        <v>10</v>
      </c>
      <c r="D305">
        <v>5</v>
      </c>
      <c r="E305" s="1" t="s">
        <v>55</v>
      </c>
      <c r="F305" s="1" t="s">
        <v>22</v>
      </c>
      <c r="G305" s="1" t="s">
        <v>23</v>
      </c>
      <c r="H305">
        <v>5</v>
      </c>
      <c r="I305">
        <v>3025</v>
      </c>
      <c r="J305" s="1" t="s">
        <v>44</v>
      </c>
      <c r="K305">
        <v>0</v>
      </c>
      <c r="L305" s="1" t="s">
        <v>53</v>
      </c>
    </row>
    <row r="306" spans="1:12" x14ac:dyDescent="0.25">
      <c r="A306">
        <v>11</v>
      </c>
      <c r="B306">
        <v>7</v>
      </c>
      <c r="C306">
        <v>10</v>
      </c>
      <c r="D306">
        <v>4</v>
      </c>
      <c r="E306" s="1" t="s">
        <v>31</v>
      </c>
      <c r="F306" s="1" t="s">
        <v>41</v>
      </c>
      <c r="G306" s="1" t="s">
        <v>24</v>
      </c>
      <c r="H306">
        <v>5</v>
      </c>
      <c r="I306">
        <v>2700</v>
      </c>
      <c r="J306" s="1" t="s">
        <v>26</v>
      </c>
      <c r="K306">
        <v>1</v>
      </c>
      <c r="L306" s="1" t="s">
        <v>58</v>
      </c>
    </row>
    <row r="307" spans="1:12" x14ac:dyDescent="0.25">
      <c r="A307">
        <v>10</v>
      </c>
      <c r="B307">
        <v>6</v>
      </c>
      <c r="C307">
        <v>10</v>
      </c>
      <c r="D307">
        <v>5</v>
      </c>
      <c r="E307" s="1" t="s">
        <v>21</v>
      </c>
      <c r="F307" s="1" t="s">
        <v>41</v>
      </c>
      <c r="G307" s="1" t="s">
        <v>24</v>
      </c>
      <c r="H307">
        <v>5</v>
      </c>
      <c r="I307">
        <v>2700</v>
      </c>
      <c r="J307" s="1" t="s">
        <v>36</v>
      </c>
      <c r="K307">
        <v>5</v>
      </c>
      <c r="L307" s="1" t="s">
        <v>40</v>
      </c>
    </row>
    <row r="308" spans="1:12" x14ac:dyDescent="0.25">
      <c r="A308">
        <v>7</v>
      </c>
      <c r="B308">
        <v>4</v>
      </c>
      <c r="C308">
        <v>10</v>
      </c>
      <c r="D308">
        <v>5</v>
      </c>
      <c r="E308" s="1" t="s">
        <v>46</v>
      </c>
      <c r="F308" s="1" t="s">
        <v>41</v>
      </c>
      <c r="G308" s="1" t="s">
        <v>24</v>
      </c>
      <c r="H308">
        <v>5</v>
      </c>
      <c r="I308">
        <v>2700</v>
      </c>
      <c r="J308" s="1" t="s">
        <v>26</v>
      </c>
      <c r="K308">
        <v>3</v>
      </c>
      <c r="L308" s="1" t="s">
        <v>53</v>
      </c>
    </row>
    <row r="309" spans="1:12" x14ac:dyDescent="0.25">
      <c r="A309">
        <v>18</v>
      </c>
      <c r="B309">
        <v>3</v>
      </c>
      <c r="C309">
        <v>10</v>
      </c>
      <c r="D309">
        <v>2</v>
      </c>
      <c r="E309" s="1" t="s">
        <v>55</v>
      </c>
      <c r="F309" s="1" t="s">
        <v>41</v>
      </c>
      <c r="G309" s="1" t="s">
        <v>23</v>
      </c>
      <c r="H309">
        <v>4</v>
      </c>
      <c r="I309">
        <v>2916</v>
      </c>
      <c r="J309" s="1" t="s">
        <v>26</v>
      </c>
      <c r="K309">
        <v>2</v>
      </c>
      <c r="L309" s="1" t="s">
        <v>58</v>
      </c>
    </row>
    <row r="310" spans="1:12" x14ac:dyDescent="0.25">
      <c r="A310">
        <v>39</v>
      </c>
      <c r="B310">
        <v>18</v>
      </c>
      <c r="C310">
        <v>9</v>
      </c>
      <c r="D310">
        <v>4</v>
      </c>
      <c r="E310" s="1" t="s">
        <v>46</v>
      </c>
      <c r="F310" s="1" t="s">
        <v>32</v>
      </c>
      <c r="G310" s="1" t="s">
        <v>23</v>
      </c>
      <c r="H310">
        <v>3.5</v>
      </c>
      <c r="I310">
        <v>1228</v>
      </c>
      <c r="J310" s="1" t="s">
        <v>36</v>
      </c>
      <c r="K310">
        <v>4</v>
      </c>
      <c r="L310" s="1" t="s">
        <v>28</v>
      </c>
    </row>
    <row r="311" spans="1:12" x14ac:dyDescent="0.25">
      <c r="A311">
        <v>20</v>
      </c>
      <c r="B311">
        <v>16</v>
      </c>
      <c r="C311">
        <v>9</v>
      </c>
      <c r="D311">
        <v>4</v>
      </c>
      <c r="E311" s="1" t="s">
        <v>21</v>
      </c>
      <c r="F311" s="1" t="s">
        <v>41</v>
      </c>
      <c r="G311" s="1" t="s">
        <v>23</v>
      </c>
      <c r="H311">
        <v>3.5</v>
      </c>
      <c r="I311">
        <v>1228</v>
      </c>
      <c r="J311" s="1" t="s">
        <v>49</v>
      </c>
      <c r="K311">
        <v>7</v>
      </c>
      <c r="L311" s="1" t="s">
        <v>40</v>
      </c>
    </row>
    <row r="312" spans="1:12" x14ac:dyDescent="0.25">
      <c r="A312">
        <v>12</v>
      </c>
      <c r="B312">
        <v>11</v>
      </c>
      <c r="C312">
        <v>9</v>
      </c>
      <c r="D312">
        <v>4</v>
      </c>
      <c r="E312" s="1" t="s">
        <v>46</v>
      </c>
      <c r="F312" s="1" t="s">
        <v>32</v>
      </c>
      <c r="G312" s="1" t="s">
        <v>23</v>
      </c>
      <c r="H312">
        <v>4</v>
      </c>
      <c r="I312">
        <v>826</v>
      </c>
      <c r="J312" s="1" t="s">
        <v>44</v>
      </c>
      <c r="K312">
        <v>6</v>
      </c>
      <c r="L312" s="1" t="s">
        <v>58</v>
      </c>
    </row>
    <row r="313" spans="1:12" x14ac:dyDescent="0.25">
      <c r="A313">
        <v>37</v>
      </c>
      <c r="B313">
        <v>8</v>
      </c>
      <c r="C313">
        <v>9</v>
      </c>
      <c r="D313">
        <v>4</v>
      </c>
      <c r="E313" s="1" t="s">
        <v>21</v>
      </c>
      <c r="F313" s="1" t="s">
        <v>41</v>
      </c>
      <c r="G313" s="1" t="s">
        <v>23</v>
      </c>
      <c r="H313">
        <v>5</v>
      </c>
      <c r="I313">
        <v>3025</v>
      </c>
      <c r="J313" s="1" t="s">
        <v>26</v>
      </c>
      <c r="K313">
        <v>3</v>
      </c>
      <c r="L313" s="1" t="s">
        <v>40</v>
      </c>
    </row>
    <row r="314" spans="1:12" x14ac:dyDescent="0.25">
      <c r="A314">
        <v>8</v>
      </c>
      <c r="B314">
        <v>8</v>
      </c>
      <c r="C314">
        <v>9</v>
      </c>
      <c r="D314">
        <v>1</v>
      </c>
      <c r="E314" s="1" t="s">
        <v>55</v>
      </c>
      <c r="F314" s="1" t="s">
        <v>32</v>
      </c>
      <c r="G314" s="1" t="s">
        <v>23</v>
      </c>
      <c r="H314">
        <v>3</v>
      </c>
      <c r="I314">
        <v>3773</v>
      </c>
      <c r="J314" s="1" t="s">
        <v>26</v>
      </c>
      <c r="K314">
        <v>4</v>
      </c>
      <c r="L314" s="1" t="s">
        <v>51</v>
      </c>
    </row>
    <row r="315" spans="1:12" x14ac:dyDescent="0.25">
      <c r="A315">
        <v>26</v>
      </c>
      <c r="B315">
        <v>7</v>
      </c>
      <c r="C315">
        <v>9</v>
      </c>
      <c r="D315">
        <v>4</v>
      </c>
      <c r="E315" s="1" t="s">
        <v>55</v>
      </c>
      <c r="F315" s="1" t="s">
        <v>32</v>
      </c>
      <c r="G315" s="1" t="s">
        <v>23</v>
      </c>
      <c r="H315">
        <v>3</v>
      </c>
      <c r="I315">
        <v>315</v>
      </c>
      <c r="J315" s="1" t="s">
        <v>49</v>
      </c>
      <c r="K315">
        <v>0</v>
      </c>
      <c r="L315" s="1" t="s">
        <v>30</v>
      </c>
    </row>
    <row r="316" spans="1:12" x14ac:dyDescent="0.25">
      <c r="A316">
        <v>8</v>
      </c>
      <c r="B316">
        <v>7</v>
      </c>
      <c r="C316">
        <v>9</v>
      </c>
      <c r="D316">
        <v>5</v>
      </c>
      <c r="E316" s="1" t="s">
        <v>31</v>
      </c>
      <c r="F316" s="1" t="s">
        <v>41</v>
      </c>
      <c r="G316" s="1" t="s">
        <v>23</v>
      </c>
      <c r="H316">
        <v>3</v>
      </c>
      <c r="I316">
        <v>3981</v>
      </c>
      <c r="J316" s="1" t="s">
        <v>36</v>
      </c>
      <c r="K316">
        <v>8</v>
      </c>
      <c r="L316" s="1" t="s">
        <v>51</v>
      </c>
    </row>
    <row r="317" spans="1:12" x14ac:dyDescent="0.25">
      <c r="A317">
        <v>28</v>
      </c>
      <c r="B317">
        <v>6</v>
      </c>
      <c r="C317">
        <v>9</v>
      </c>
      <c r="D317">
        <v>3</v>
      </c>
      <c r="E317" s="1" t="s">
        <v>55</v>
      </c>
      <c r="F317" s="1" t="s">
        <v>29</v>
      </c>
      <c r="G317" s="1" t="s">
        <v>24</v>
      </c>
      <c r="H317">
        <v>3</v>
      </c>
      <c r="I317">
        <v>716</v>
      </c>
      <c r="J317" s="1" t="s">
        <v>26</v>
      </c>
      <c r="K317">
        <v>3</v>
      </c>
      <c r="L317" s="1" t="s">
        <v>40</v>
      </c>
    </row>
    <row r="318" spans="1:12" x14ac:dyDescent="0.25">
      <c r="A318">
        <v>24</v>
      </c>
      <c r="B318">
        <v>6</v>
      </c>
      <c r="C318">
        <v>9</v>
      </c>
      <c r="D318">
        <v>2</v>
      </c>
      <c r="E318" s="1" t="s">
        <v>46</v>
      </c>
      <c r="F318" s="1" t="s">
        <v>32</v>
      </c>
      <c r="G318" s="1" t="s">
        <v>23</v>
      </c>
      <c r="H318">
        <v>3</v>
      </c>
      <c r="I318">
        <v>3981</v>
      </c>
      <c r="J318" s="1" t="s">
        <v>26</v>
      </c>
      <c r="K318">
        <v>2</v>
      </c>
      <c r="L318" s="1" t="s">
        <v>51</v>
      </c>
    </row>
    <row r="319" spans="1:12" x14ac:dyDescent="0.25">
      <c r="A319">
        <v>20</v>
      </c>
      <c r="B319">
        <v>6</v>
      </c>
      <c r="C319">
        <v>9</v>
      </c>
      <c r="D319">
        <v>5</v>
      </c>
      <c r="E319" s="1" t="s">
        <v>21</v>
      </c>
      <c r="F319" s="1" t="s">
        <v>38</v>
      </c>
      <c r="G319" s="1" t="s">
        <v>23</v>
      </c>
      <c r="H319">
        <v>5</v>
      </c>
      <c r="I319">
        <v>4027</v>
      </c>
      <c r="J319" s="1" t="s">
        <v>26</v>
      </c>
      <c r="K319">
        <v>0</v>
      </c>
      <c r="L319" s="1" t="s">
        <v>51</v>
      </c>
    </row>
    <row r="320" spans="1:12" x14ac:dyDescent="0.25">
      <c r="A320">
        <v>7</v>
      </c>
      <c r="B320">
        <v>6</v>
      </c>
      <c r="C320">
        <v>9</v>
      </c>
      <c r="D320">
        <v>2</v>
      </c>
      <c r="E320" s="1" t="s">
        <v>46</v>
      </c>
      <c r="F320" s="1" t="s">
        <v>22</v>
      </c>
      <c r="G320" s="1" t="s">
        <v>23</v>
      </c>
      <c r="H320">
        <v>3</v>
      </c>
      <c r="I320">
        <v>3773</v>
      </c>
      <c r="J320" s="1" t="s">
        <v>26</v>
      </c>
      <c r="K320">
        <v>1</v>
      </c>
      <c r="L320" s="1" t="s">
        <v>51</v>
      </c>
    </row>
    <row r="321" spans="1:12" x14ac:dyDescent="0.25">
      <c r="A321">
        <v>6</v>
      </c>
      <c r="B321">
        <v>6</v>
      </c>
      <c r="C321">
        <v>9</v>
      </c>
      <c r="D321">
        <v>3</v>
      </c>
      <c r="E321" s="1" t="s">
        <v>55</v>
      </c>
      <c r="F321" s="1" t="s">
        <v>32</v>
      </c>
      <c r="G321" s="1" t="s">
        <v>23</v>
      </c>
      <c r="H321">
        <v>5</v>
      </c>
      <c r="I321">
        <v>3348</v>
      </c>
      <c r="J321" s="1" t="s">
        <v>49</v>
      </c>
      <c r="K321">
        <v>0</v>
      </c>
      <c r="L321" s="1" t="s">
        <v>53</v>
      </c>
    </row>
    <row r="322" spans="1:12" x14ac:dyDescent="0.25">
      <c r="A322">
        <v>11</v>
      </c>
      <c r="B322">
        <v>5</v>
      </c>
      <c r="C322">
        <v>9</v>
      </c>
      <c r="D322">
        <v>5</v>
      </c>
      <c r="E322" s="1" t="s">
        <v>31</v>
      </c>
      <c r="F322" s="1" t="s">
        <v>41</v>
      </c>
      <c r="G322" s="1" t="s">
        <v>24</v>
      </c>
      <c r="H322">
        <v>3</v>
      </c>
      <c r="I322">
        <v>716</v>
      </c>
      <c r="J322" s="1" t="s">
        <v>83</v>
      </c>
      <c r="K322">
        <v>7</v>
      </c>
      <c r="L322" s="1" t="s">
        <v>58</v>
      </c>
    </row>
    <row r="323" spans="1:12" x14ac:dyDescent="0.25">
      <c r="A323">
        <v>14</v>
      </c>
      <c r="B323">
        <v>4</v>
      </c>
      <c r="C323">
        <v>9</v>
      </c>
      <c r="D323">
        <v>4</v>
      </c>
      <c r="E323" s="1" t="s">
        <v>31</v>
      </c>
      <c r="F323" s="1" t="s">
        <v>41</v>
      </c>
      <c r="G323" s="1" t="s">
        <v>24</v>
      </c>
      <c r="H323">
        <v>4</v>
      </c>
      <c r="I323">
        <v>1467</v>
      </c>
      <c r="J323" s="1" t="s">
        <v>36</v>
      </c>
      <c r="K323">
        <v>1</v>
      </c>
      <c r="L323" s="1" t="s">
        <v>30</v>
      </c>
    </row>
    <row r="324" spans="1:12" x14ac:dyDescent="0.25">
      <c r="A324">
        <v>20</v>
      </c>
      <c r="B324">
        <v>3</v>
      </c>
      <c r="C324">
        <v>9</v>
      </c>
      <c r="D324">
        <v>5</v>
      </c>
      <c r="E324" s="1" t="s">
        <v>31</v>
      </c>
      <c r="F324" s="1" t="s">
        <v>41</v>
      </c>
      <c r="G324" s="1" t="s">
        <v>23</v>
      </c>
      <c r="H324">
        <v>5</v>
      </c>
      <c r="I324">
        <v>4027</v>
      </c>
      <c r="J324" s="1" t="s">
        <v>36</v>
      </c>
      <c r="K324">
        <v>0</v>
      </c>
      <c r="L324" s="1" t="s">
        <v>58</v>
      </c>
    </row>
    <row r="325" spans="1:12" x14ac:dyDescent="0.25">
      <c r="A325">
        <v>5</v>
      </c>
      <c r="B325">
        <v>3</v>
      </c>
      <c r="C325">
        <v>9</v>
      </c>
      <c r="D325">
        <v>5</v>
      </c>
      <c r="E325" s="1" t="s">
        <v>21</v>
      </c>
      <c r="F325" s="1" t="s">
        <v>32</v>
      </c>
      <c r="G325" s="1" t="s">
        <v>24</v>
      </c>
      <c r="H325">
        <v>5</v>
      </c>
      <c r="I325">
        <v>2700</v>
      </c>
      <c r="J325" s="1" t="s">
        <v>26</v>
      </c>
      <c r="K325">
        <v>4</v>
      </c>
      <c r="L325" s="1" t="s">
        <v>40</v>
      </c>
    </row>
    <row r="326" spans="1:12" x14ac:dyDescent="0.25">
      <c r="A326">
        <v>5</v>
      </c>
      <c r="B326">
        <v>3</v>
      </c>
      <c r="C326">
        <v>9</v>
      </c>
      <c r="D326">
        <v>5</v>
      </c>
      <c r="E326" s="1" t="s">
        <v>55</v>
      </c>
      <c r="F326" s="1" t="s">
        <v>41</v>
      </c>
      <c r="G326" s="1" t="s">
        <v>23</v>
      </c>
      <c r="H326">
        <v>5</v>
      </c>
      <c r="I326">
        <v>3025</v>
      </c>
      <c r="J326" s="1" t="s">
        <v>49</v>
      </c>
      <c r="K326">
        <v>2</v>
      </c>
      <c r="L326" s="1" t="s">
        <v>28</v>
      </c>
    </row>
    <row r="327" spans="1:12" x14ac:dyDescent="0.25">
      <c r="A327">
        <v>27</v>
      </c>
      <c r="B327">
        <v>0</v>
      </c>
      <c r="C327">
        <v>9</v>
      </c>
      <c r="D327">
        <v>1</v>
      </c>
      <c r="E327" s="1" t="s">
        <v>55</v>
      </c>
      <c r="F327" s="1" t="s">
        <v>41</v>
      </c>
      <c r="G327" s="1" t="s">
        <v>24</v>
      </c>
      <c r="H327">
        <v>4</v>
      </c>
      <c r="I327">
        <v>1467</v>
      </c>
      <c r="J327" s="1" t="s">
        <v>26</v>
      </c>
      <c r="K327">
        <v>0</v>
      </c>
      <c r="L327" s="1" t="s">
        <v>40</v>
      </c>
    </row>
    <row r="328" spans="1:12" x14ac:dyDescent="0.25">
      <c r="A328">
        <v>10</v>
      </c>
      <c r="B328">
        <v>0</v>
      </c>
      <c r="C328">
        <v>9</v>
      </c>
      <c r="D328">
        <v>5</v>
      </c>
      <c r="E328" s="1" t="s">
        <v>46</v>
      </c>
      <c r="F328" s="1" t="s">
        <v>32</v>
      </c>
      <c r="G328" s="1" t="s">
        <v>23</v>
      </c>
      <c r="H328">
        <v>3.5</v>
      </c>
      <c r="I328">
        <v>1228</v>
      </c>
      <c r="J328" s="1" t="s">
        <v>36</v>
      </c>
      <c r="K328">
        <v>1</v>
      </c>
      <c r="L328" s="1" t="s">
        <v>51</v>
      </c>
    </row>
    <row r="329" spans="1:12" x14ac:dyDescent="0.25">
      <c r="A329">
        <v>33</v>
      </c>
      <c r="B329">
        <v>13</v>
      </c>
      <c r="C329">
        <v>8</v>
      </c>
      <c r="D329">
        <v>5</v>
      </c>
      <c r="E329" s="1" t="s">
        <v>21</v>
      </c>
      <c r="F329" s="1" t="s">
        <v>29</v>
      </c>
      <c r="G329" s="1" t="s">
        <v>23</v>
      </c>
      <c r="H329">
        <v>5</v>
      </c>
      <c r="I329">
        <v>1282</v>
      </c>
      <c r="J329" s="1" t="s">
        <v>26</v>
      </c>
      <c r="K329">
        <v>5</v>
      </c>
      <c r="L329" s="1" t="s">
        <v>51</v>
      </c>
    </row>
    <row r="330" spans="1:12" x14ac:dyDescent="0.25">
      <c r="A330">
        <v>13</v>
      </c>
      <c r="B330">
        <v>12</v>
      </c>
      <c r="C330">
        <v>8</v>
      </c>
      <c r="D330">
        <v>3</v>
      </c>
      <c r="E330" s="1" t="s">
        <v>31</v>
      </c>
      <c r="F330" s="1" t="s">
        <v>22</v>
      </c>
      <c r="G330" s="1" t="s">
        <v>23</v>
      </c>
      <c r="H330">
        <v>3</v>
      </c>
      <c r="I330">
        <v>3981</v>
      </c>
      <c r="J330" s="1" t="s">
        <v>64</v>
      </c>
      <c r="K330">
        <v>4</v>
      </c>
      <c r="L330" s="1" t="s">
        <v>51</v>
      </c>
    </row>
    <row r="331" spans="1:12" x14ac:dyDescent="0.25">
      <c r="A331">
        <v>27</v>
      </c>
      <c r="B331">
        <v>9</v>
      </c>
      <c r="C331">
        <v>8</v>
      </c>
      <c r="D331">
        <v>4</v>
      </c>
      <c r="E331" s="1" t="s">
        <v>55</v>
      </c>
      <c r="F331" s="1" t="s">
        <v>32</v>
      </c>
      <c r="G331" s="1" t="s">
        <v>24</v>
      </c>
      <c r="H331">
        <v>4</v>
      </c>
      <c r="I331">
        <v>2884</v>
      </c>
      <c r="J331" s="1" t="s">
        <v>49</v>
      </c>
      <c r="K331">
        <v>2</v>
      </c>
      <c r="L331" s="1" t="s">
        <v>30</v>
      </c>
    </row>
    <row r="332" spans="1:12" x14ac:dyDescent="0.25">
      <c r="A332">
        <v>18</v>
      </c>
      <c r="B332">
        <v>9</v>
      </c>
      <c r="C332">
        <v>8</v>
      </c>
      <c r="D332">
        <v>3</v>
      </c>
      <c r="E332" s="1" t="s">
        <v>55</v>
      </c>
      <c r="F332" s="1" t="s">
        <v>29</v>
      </c>
      <c r="G332" s="1" t="s">
        <v>23</v>
      </c>
      <c r="H332">
        <v>3.5</v>
      </c>
      <c r="I332">
        <v>732</v>
      </c>
      <c r="J332" s="1" t="s">
        <v>44</v>
      </c>
      <c r="K332">
        <v>7</v>
      </c>
      <c r="L332" s="1" t="s">
        <v>58</v>
      </c>
    </row>
    <row r="333" spans="1:12" x14ac:dyDescent="0.25">
      <c r="A333">
        <v>33</v>
      </c>
      <c r="B333">
        <v>8</v>
      </c>
      <c r="C333">
        <v>8</v>
      </c>
      <c r="D333">
        <v>5</v>
      </c>
      <c r="E333" s="1" t="s">
        <v>55</v>
      </c>
      <c r="F333" s="1" t="s">
        <v>22</v>
      </c>
      <c r="G333" s="1" t="s">
        <v>24</v>
      </c>
      <c r="H333">
        <v>4</v>
      </c>
      <c r="I333">
        <v>1467</v>
      </c>
      <c r="J333" s="1" t="s">
        <v>36</v>
      </c>
      <c r="K333">
        <v>7</v>
      </c>
      <c r="L333" s="1" t="s">
        <v>34</v>
      </c>
    </row>
    <row r="334" spans="1:12" x14ac:dyDescent="0.25">
      <c r="A334">
        <v>13</v>
      </c>
      <c r="B334">
        <v>7</v>
      </c>
      <c r="C334">
        <v>8</v>
      </c>
      <c r="D334">
        <v>5</v>
      </c>
      <c r="E334" s="1" t="s">
        <v>55</v>
      </c>
      <c r="F334" s="1" t="s">
        <v>41</v>
      </c>
      <c r="G334" s="1" t="s">
        <v>23</v>
      </c>
      <c r="H334">
        <v>5</v>
      </c>
      <c r="I334">
        <v>2034</v>
      </c>
      <c r="J334" s="1" t="s">
        <v>44</v>
      </c>
      <c r="K334">
        <v>5</v>
      </c>
      <c r="L334" s="1" t="s">
        <v>53</v>
      </c>
    </row>
    <row r="335" spans="1:12" x14ac:dyDescent="0.25">
      <c r="A335">
        <v>11</v>
      </c>
      <c r="B335">
        <v>5</v>
      </c>
      <c r="C335">
        <v>8</v>
      </c>
      <c r="D335">
        <v>4</v>
      </c>
      <c r="E335" s="1" t="s">
        <v>21</v>
      </c>
      <c r="F335" s="1" t="s">
        <v>41</v>
      </c>
      <c r="G335" s="1" t="s">
        <v>24</v>
      </c>
      <c r="H335">
        <v>4</v>
      </c>
      <c r="I335">
        <v>2884</v>
      </c>
      <c r="J335" s="1" t="s">
        <v>49</v>
      </c>
      <c r="K335">
        <v>1</v>
      </c>
      <c r="L335" s="1" t="s">
        <v>28</v>
      </c>
    </row>
    <row r="336" spans="1:12" x14ac:dyDescent="0.25">
      <c r="A336">
        <v>8</v>
      </c>
      <c r="B336">
        <v>5</v>
      </c>
      <c r="C336">
        <v>8</v>
      </c>
      <c r="D336">
        <v>4</v>
      </c>
      <c r="E336" s="1" t="s">
        <v>55</v>
      </c>
      <c r="F336" s="1" t="s">
        <v>41</v>
      </c>
      <c r="G336" s="1" t="s">
        <v>23</v>
      </c>
      <c r="H336">
        <v>4</v>
      </c>
      <c r="I336">
        <v>3003</v>
      </c>
      <c r="J336" s="1" t="s">
        <v>36</v>
      </c>
      <c r="K336">
        <v>8</v>
      </c>
      <c r="L336" s="1" t="s">
        <v>30</v>
      </c>
    </row>
    <row r="337" spans="1:12" x14ac:dyDescent="0.25">
      <c r="A337">
        <v>93</v>
      </c>
      <c r="B337">
        <v>4</v>
      </c>
      <c r="C337">
        <v>8</v>
      </c>
      <c r="D337">
        <v>5</v>
      </c>
      <c r="E337" s="1" t="s">
        <v>55</v>
      </c>
      <c r="F337" s="1" t="s">
        <v>32</v>
      </c>
      <c r="G337" s="1" t="s">
        <v>23</v>
      </c>
      <c r="H337">
        <v>5</v>
      </c>
      <c r="I337">
        <v>3025</v>
      </c>
      <c r="J337" s="1" t="s">
        <v>26</v>
      </c>
      <c r="K337">
        <v>2</v>
      </c>
      <c r="L337" s="1" t="s">
        <v>34</v>
      </c>
    </row>
    <row r="338" spans="1:12" x14ac:dyDescent="0.25">
      <c r="A338">
        <v>17</v>
      </c>
      <c r="B338">
        <v>4</v>
      </c>
      <c r="C338">
        <v>8</v>
      </c>
      <c r="D338">
        <v>5</v>
      </c>
      <c r="E338" s="1" t="s">
        <v>31</v>
      </c>
      <c r="F338" s="1" t="s">
        <v>41</v>
      </c>
      <c r="G338" s="1" t="s">
        <v>23</v>
      </c>
      <c r="H338">
        <v>5</v>
      </c>
      <c r="I338">
        <v>3025</v>
      </c>
      <c r="J338" s="1" t="s">
        <v>36</v>
      </c>
      <c r="K338">
        <v>0</v>
      </c>
      <c r="L338" s="1" t="s">
        <v>34</v>
      </c>
    </row>
    <row r="339" spans="1:12" x14ac:dyDescent="0.25">
      <c r="A339">
        <v>15</v>
      </c>
      <c r="B339">
        <v>4</v>
      </c>
      <c r="C339">
        <v>8</v>
      </c>
      <c r="D339">
        <v>5</v>
      </c>
      <c r="E339" s="1" t="s">
        <v>55</v>
      </c>
      <c r="F339" s="1" t="s">
        <v>41</v>
      </c>
      <c r="G339" s="1" t="s">
        <v>23</v>
      </c>
      <c r="H339">
        <v>4</v>
      </c>
      <c r="I339">
        <v>826</v>
      </c>
      <c r="J339" s="1" t="s">
        <v>36</v>
      </c>
      <c r="K339">
        <v>1</v>
      </c>
      <c r="L339" s="1" t="s">
        <v>53</v>
      </c>
    </row>
    <row r="340" spans="1:12" x14ac:dyDescent="0.25">
      <c r="A340">
        <v>7</v>
      </c>
      <c r="B340">
        <v>4</v>
      </c>
      <c r="C340">
        <v>8</v>
      </c>
      <c r="D340">
        <v>5</v>
      </c>
      <c r="E340" s="1" t="s">
        <v>31</v>
      </c>
      <c r="F340" s="1" t="s">
        <v>32</v>
      </c>
      <c r="G340" s="1" t="s">
        <v>23</v>
      </c>
      <c r="H340">
        <v>5</v>
      </c>
      <c r="I340">
        <v>1282</v>
      </c>
      <c r="J340" s="1" t="s">
        <v>83</v>
      </c>
      <c r="K340">
        <v>7</v>
      </c>
      <c r="L340" s="1" t="s">
        <v>53</v>
      </c>
    </row>
    <row r="341" spans="1:12" x14ac:dyDescent="0.25">
      <c r="A341">
        <v>24</v>
      </c>
      <c r="B341">
        <v>3</v>
      </c>
      <c r="C341">
        <v>8</v>
      </c>
      <c r="D341">
        <v>4</v>
      </c>
      <c r="E341" s="1" t="s">
        <v>31</v>
      </c>
      <c r="F341" s="1" t="s">
        <v>22</v>
      </c>
      <c r="G341" s="1" t="s">
        <v>23</v>
      </c>
      <c r="H341">
        <v>3</v>
      </c>
      <c r="I341">
        <v>3773</v>
      </c>
      <c r="J341" s="1" t="s">
        <v>44</v>
      </c>
      <c r="K341">
        <v>3</v>
      </c>
      <c r="L341" s="1" t="s">
        <v>34</v>
      </c>
    </row>
    <row r="342" spans="1:12" x14ac:dyDescent="0.25">
      <c r="A342">
        <v>13</v>
      </c>
      <c r="B342">
        <v>3</v>
      </c>
      <c r="C342">
        <v>8</v>
      </c>
      <c r="D342">
        <v>4</v>
      </c>
      <c r="E342" s="1" t="s">
        <v>31</v>
      </c>
      <c r="F342" s="1" t="s">
        <v>29</v>
      </c>
      <c r="G342" s="1" t="s">
        <v>24</v>
      </c>
      <c r="H342">
        <v>4</v>
      </c>
      <c r="I342">
        <v>1467</v>
      </c>
      <c r="J342" s="1" t="s">
        <v>26</v>
      </c>
      <c r="K342">
        <v>3</v>
      </c>
      <c r="L342" s="1" t="s">
        <v>51</v>
      </c>
    </row>
    <row r="343" spans="1:12" x14ac:dyDescent="0.25">
      <c r="A343">
        <v>7</v>
      </c>
      <c r="B343">
        <v>3</v>
      </c>
      <c r="C343">
        <v>8</v>
      </c>
      <c r="D343">
        <v>5</v>
      </c>
      <c r="E343" s="1" t="s">
        <v>21</v>
      </c>
      <c r="F343" s="1" t="s">
        <v>32</v>
      </c>
      <c r="G343" s="1" t="s">
        <v>23</v>
      </c>
      <c r="H343">
        <v>5</v>
      </c>
      <c r="I343">
        <v>2959</v>
      </c>
      <c r="J343" s="1" t="s">
        <v>26</v>
      </c>
      <c r="K343">
        <v>5</v>
      </c>
      <c r="L343" s="1" t="s">
        <v>53</v>
      </c>
    </row>
    <row r="344" spans="1:12" x14ac:dyDescent="0.25">
      <c r="A344">
        <v>4</v>
      </c>
      <c r="B344">
        <v>3</v>
      </c>
      <c r="C344">
        <v>8</v>
      </c>
      <c r="D344">
        <v>2</v>
      </c>
      <c r="E344" s="1" t="s">
        <v>21</v>
      </c>
      <c r="F344" s="1" t="s">
        <v>41</v>
      </c>
      <c r="G344" s="1" t="s">
        <v>23</v>
      </c>
      <c r="H344">
        <v>5</v>
      </c>
      <c r="I344">
        <v>2959</v>
      </c>
      <c r="J344" s="1" t="s">
        <v>26</v>
      </c>
      <c r="K344">
        <v>8</v>
      </c>
      <c r="L344" s="1" t="s">
        <v>40</v>
      </c>
    </row>
    <row r="345" spans="1:12" x14ac:dyDescent="0.25">
      <c r="A345">
        <v>3</v>
      </c>
      <c r="B345">
        <v>3</v>
      </c>
      <c r="C345">
        <v>8</v>
      </c>
      <c r="D345">
        <v>2</v>
      </c>
      <c r="E345" s="1" t="s">
        <v>21</v>
      </c>
      <c r="F345" s="1" t="s">
        <v>32</v>
      </c>
      <c r="G345" s="1" t="s">
        <v>23</v>
      </c>
      <c r="H345">
        <v>3</v>
      </c>
      <c r="I345">
        <v>315</v>
      </c>
      <c r="J345" s="1" t="s">
        <v>26</v>
      </c>
      <c r="K345">
        <v>1</v>
      </c>
      <c r="L345" s="1" t="s">
        <v>34</v>
      </c>
    </row>
    <row r="346" spans="1:12" x14ac:dyDescent="0.25">
      <c r="A346">
        <v>20</v>
      </c>
      <c r="B346">
        <v>0</v>
      </c>
      <c r="C346">
        <v>8</v>
      </c>
      <c r="D346">
        <v>5</v>
      </c>
      <c r="E346" s="1" t="s">
        <v>55</v>
      </c>
      <c r="F346" s="1" t="s">
        <v>41</v>
      </c>
      <c r="G346" s="1" t="s">
        <v>23</v>
      </c>
      <c r="H346">
        <v>5</v>
      </c>
      <c r="I346">
        <v>4027</v>
      </c>
      <c r="J346" s="1" t="s">
        <v>83</v>
      </c>
      <c r="K346">
        <v>2</v>
      </c>
      <c r="L346" s="1" t="s">
        <v>30</v>
      </c>
    </row>
    <row r="347" spans="1:12" x14ac:dyDescent="0.25">
      <c r="A347">
        <v>6</v>
      </c>
      <c r="B347">
        <v>0</v>
      </c>
      <c r="C347">
        <v>8</v>
      </c>
      <c r="D347">
        <v>5</v>
      </c>
      <c r="E347" s="1" t="s">
        <v>31</v>
      </c>
      <c r="F347" s="1" t="s">
        <v>41</v>
      </c>
      <c r="G347" s="1" t="s">
        <v>23</v>
      </c>
      <c r="H347">
        <v>3.5</v>
      </c>
      <c r="I347">
        <v>732</v>
      </c>
      <c r="J347" s="1" t="s">
        <v>26</v>
      </c>
      <c r="K347">
        <v>10</v>
      </c>
      <c r="L347" s="1" t="s">
        <v>51</v>
      </c>
    </row>
    <row r="348" spans="1:12" x14ac:dyDescent="0.25">
      <c r="A348">
        <v>3</v>
      </c>
      <c r="B348">
        <v>0</v>
      </c>
      <c r="C348">
        <v>8</v>
      </c>
      <c r="D348">
        <v>2</v>
      </c>
      <c r="E348" s="1" t="s">
        <v>31</v>
      </c>
      <c r="F348" s="1" t="s">
        <v>32</v>
      </c>
      <c r="G348" s="1" t="s">
        <v>23</v>
      </c>
      <c r="H348">
        <v>5</v>
      </c>
      <c r="I348">
        <v>3933</v>
      </c>
      <c r="J348" s="1" t="s">
        <v>36</v>
      </c>
      <c r="K348">
        <v>3</v>
      </c>
      <c r="L348" s="1" t="s">
        <v>40</v>
      </c>
    </row>
    <row r="349" spans="1:12" x14ac:dyDescent="0.25">
      <c r="A349">
        <v>15</v>
      </c>
      <c r="B349">
        <v>14</v>
      </c>
      <c r="C349">
        <v>7</v>
      </c>
      <c r="D349">
        <v>4</v>
      </c>
      <c r="E349" s="1" t="s">
        <v>31</v>
      </c>
      <c r="F349" s="1" t="s">
        <v>22</v>
      </c>
      <c r="G349" s="1" t="s">
        <v>24</v>
      </c>
      <c r="H349">
        <v>4</v>
      </c>
      <c r="I349">
        <v>2884</v>
      </c>
      <c r="J349" s="1" t="s">
        <v>26</v>
      </c>
      <c r="K349">
        <v>9</v>
      </c>
      <c r="L349" s="1" t="s">
        <v>40</v>
      </c>
    </row>
    <row r="350" spans="1:12" x14ac:dyDescent="0.25">
      <c r="A350">
        <v>23</v>
      </c>
      <c r="B350">
        <v>12</v>
      </c>
      <c r="C350">
        <v>7</v>
      </c>
      <c r="D350">
        <v>5</v>
      </c>
      <c r="E350" s="1" t="s">
        <v>46</v>
      </c>
      <c r="F350" s="1" t="s">
        <v>32</v>
      </c>
      <c r="G350" s="1" t="s">
        <v>24</v>
      </c>
      <c r="H350">
        <v>3.5</v>
      </c>
      <c r="I350">
        <v>787</v>
      </c>
      <c r="J350" s="1" t="s">
        <v>44</v>
      </c>
      <c r="K350">
        <v>7</v>
      </c>
      <c r="L350" s="1" t="s">
        <v>34</v>
      </c>
    </row>
    <row r="351" spans="1:12" x14ac:dyDescent="0.25">
      <c r="A351">
        <v>20</v>
      </c>
      <c r="B351">
        <v>12</v>
      </c>
      <c r="C351">
        <v>7</v>
      </c>
      <c r="D351">
        <v>5</v>
      </c>
      <c r="E351" s="1" t="s">
        <v>46</v>
      </c>
      <c r="F351" s="1" t="s">
        <v>32</v>
      </c>
      <c r="G351" s="1" t="s">
        <v>23</v>
      </c>
      <c r="H351">
        <v>3.5</v>
      </c>
      <c r="I351">
        <v>732</v>
      </c>
      <c r="J351" s="1" t="s">
        <v>44</v>
      </c>
      <c r="K351">
        <v>1</v>
      </c>
      <c r="L351" s="1" t="s">
        <v>51</v>
      </c>
    </row>
    <row r="352" spans="1:12" x14ac:dyDescent="0.25">
      <c r="A352">
        <v>34</v>
      </c>
      <c r="B352">
        <v>10</v>
      </c>
      <c r="C352">
        <v>7</v>
      </c>
      <c r="D352">
        <v>4</v>
      </c>
      <c r="E352" s="1" t="s">
        <v>55</v>
      </c>
      <c r="F352" s="1" t="s">
        <v>29</v>
      </c>
      <c r="G352" s="1" t="s">
        <v>23</v>
      </c>
      <c r="H352">
        <v>5</v>
      </c>
      <c r="I352">
        <v>2034</v>
      </c>
      <c r="J352" s="1" t="s">
        <v>36</v>
      </c>
      <c r="K352">
        <v>4</v>
      </c>
      <c r="L352" s="1" t="s">
        <v>28</v>
      </c>
    </row>
    <row r="353" spans="1:12" x14ac:dyDescent="0.25">
      <c r="A353">
        <v>56</v>
      </c>
      <c r="B353">
        <v>8</v>
      </c>
      <c r="C353">
        <v>7</v>
      </c>
      <c r="D353">
        <v>3</v>
      </c>
      <c r="E353" s="1" t="s">
        <v>31</v>
      </c>
      <c r="F353" s="1" t="s">
        <v>38</v>
      </c>
      <c r="G353" s="1" t="s">
        <v>23</v>
      </c>
      <c r="H353">
        <v>3</v>
      </c>
      <c r="I353">
        <v>3981</v>
      </c>
      <c r="J353" s="1" t="s">
        <v>26</v>
      </c>
      <c r="K353">
        <v>1</v>
      </c>
      <c r="L353" s="1" t="s">
        <v>40</v>
      </c>
    </row>
    <row r="354" spans="1:12" x14ac:dyDescent="0.25">
      <c r="A354">
        <v>10</v>
      </c>
      <c r="B354">
        <v>7</v>
      </c>
      <c r="C354">
        <v>7</v>
      </c>
      <c r="D354">
        <v>5</v>
      </c>
      <c r="E354" s="1" t="s">
        <v>55</v>
      </c>
      <c r="F354" s="1" t="s">
        <v>41</v>
      </c>
      <c r="G354" s="1" t="s">
        <v>23</v>
      </c>
      <c r="H354">
        <v>5</v>
      </c>
      <c r="I354">
        <v>3348</v>
      </c>
      <c r="J354" s="1" t="s">
        <v>26</v>
      </c>
      <c r="K354">
        <v>3</v>
      </c>
      <c r="L354" s="1" t="s">
        <v>40</v>
      </c>
    </row>
    <row r="355" spans="1:12" x14ac:dyDescent="0.25">
      <c r="A355">
        <v>9</v>
      </c>
      <c r="B355">
        <v>7</v>
      </c>
      <c r="C355">
        <v>7</v>
      </c>
      <c r="D355">
        <v>5</v>
      </c>
      <c r="E355" s="1" t="s">
        <v>55</v>
      </c>
      <c r="F355" s="1" t="s">
        <v>29</v>
      </c>
      <c r="G355" s="1" t="s">
        <v>23</v>
      </c>
      <c r="H355">
        <v>5</v>
      </c>
      <c r="I355">
        <v>2959</v>
      </c>
      <c r="J355" s="1" t="s">
        <v>64</v>
      </c>
      <c r="K355">
        <v>5</v>
      </c>
      <c r="L355" s="1" t="s">
        <v>51</v>
      </c>
    </row>
    <row r="356" spans="1:12" x14ac:dyDescent="0.25">
      <c r="A356">
        <v>11</v>
      </c>
      <c r="B356">
        <v>6</v>
      </c>
      <c r="C356">
        <v>7</v>
      </c>
      <c r="D356">
        <v>5</v>
      </c>
      <c r="E356" s="1" t="s">
        <v>46</v>
      </c>
      <c r="F356" s="1" t="s">
        <v>38</v>
      </c>
      <c r="G356" s="1" t="s">
        <v>23</v>
      </c>
      <c r="H356">
        <v>3.5</v>
      </c>
      <c r="I356">
        <v>1228</v>
      </c>
      <c r="J356" s="1" t="s">
        <v>26</v>
      </c>
      <c r="K356">
        <v>1</v>
      </c>
      <c r="L356" s="1" t="s">
        <v>58</v>
      </c>
    </row>
    <row r="357" spans="1:12" x14ac:dyDescent="0.25">
      <c r="A357">
        <v>6</v>
      </c>
      <c r="B357">
        <v>6</v>
      </c>
      <c r="C357">
        <v>7</v>
      </c>
      <c r="D357">
        <v>5</v>
      </c>
      <c r="E357" s="1" t="s">
        <v>55</v>
      </c>
      <c r="F357" s="1" t="s">
        <v>41</v>
      </c>
      <c r="G357" s="1" t="s">
        <v>23</v>
      </c>
      <c r="H357">
        <v>5</v>
      </c>
      <c r="I357">
        <v>2959</v>
      </c>
      <c r="J357" s="1" t="s">
        <v>36</v>
      </c>
      <c r="K357">
        <v>7</v>
      </c>
      <c r="L357" s="1" t="s">
        <v>40</v>
      </c>
    </row>
    <row r="358" spans="1:12" x14ac:dyDescent="0.25">
      <c r="A358">
        <v>7</v>
      </c>
      <c r="B358">
        <v>5</v>
      </c>
      <c r="C358">
        <v>7</v>
      </c>
      <c r="D358">
        <v>4</v>
      </c>
      <c r="E358" s="1" t="s">
        <v>46</v>
      </c>
      <c r="F358" s="1" t="s">
        <v>41</v>
      </c>
      <c r="G358" s="1" t="s">
        <v>23</v>
      </c>
      <c r="H358">
        <v>4</v>
      </c>
      <c r="I358">
        <v>3003</v>
      </c>
      <c r="J358" s="1" t="s">
        <v>36</v>
      </c>
      <c r="K358">
        <v>9</v>
      </c>
      <c r="L358" s="1" t="s">
        <v>40</v>
      </c>
    </row>
    <row r="359" spans="1:12" x14ac:dyDescent="0.25">
      <c r="A359">
        <v>16</v>
      </c>
      <c r="B359">
        <v>4</v>
      </c>
      <c r="C359">
        <v>7</v>
      </c>
      <c r="D359">
        <v>5</v>
      </c>
      <c r="E359" s="1" t="s">
        <v>31</v>
      </c>
      <c r="F359" s="1" t="s">
        <v>41</v>
      </c>
      <c r="G359" s="1" t="s">
        <v>24</v>
      </c>
      <c r="H359">
        <v>3.5</v>
      </c>
      <c r="I359">
        <v>787</v>
      </c>
      <c r="J359" s="1" t="s">
        <v>26</v>
      </c>
      <c r="K359">
        <v>4</v>
      </c>
      <c r="L359" s="1" t="s">
        <v>34</v>
      </c>
    </row>
    <row r="360" spans="1:12" x14ac:dyDescent="0.25">
      <c r="A360">
        <v>14</v>
      </c>
      <c r="B360">
        <v>3</v>
      </c>
      <c r="C360">
        <v>7</v>
      </c>
      <c r="D360">
        <v>4</v>
      </c>
      <c r="E360" s="1" t="s">
        <v>21</v>
      </c>
      <c r="F360" s="1" t="s">
        <v>41</v>
      </c>
      <c r="G360" s="1" t="s">
        <v>23</v>
      </c>
      <c r="H360">
        <v>4</v>
      </c>
      <c r="I360">
        <v>2916</v>
      </c>
      <c r="J360" s="1" t="s">
        <v>26</v>
      </c>
      <c r="K360">
        <v>7</v>
      </c>
      <c r="L360" s="1" t="s">
        <v>34</v>
      </c>
    </row>
    <row r="361" spans="1:12" x14ac:dyDescent="0.25">
      <c r="A361">
        <v>12</v>
      </c>
      <c r="B361">
        <v>3</v>
      </c>
      <c r="C361">
        <v>7</v>
      </c>
      <c r="D361">
        <v>4</v>
      </c>
      <c r="E361" s="1" t="s">
        <v>21</v>
      </c>
      <c r="F361" s="1" t="s">
        <v>22</v>
      </c>
      <c r="G361" s="1" t="s">
        <v>24</v>
      </c>
      <c r="H361">
        <v>4</v>
      </c>
      <c r="I361">
        <v>2884</v>
      </c>
      <c r="J361" s="1" t="s">
        <v>26</v>
      </c>
      <c r="K361">
        <v>4</v>
      </c>
      <c r="L361" s="1" t="s">
        <v>34</v>
      </c>
    </row>
    <row r="362" spans="1:12" x14ac:dyDescent="0.25">
      <c r="A362">
        <v>10</v>
      </c>
      <c r="B362">
        <v>3</v>
      </c>
      <c r="C362">
        <v>7</v>
      </c>
      <c r="D362">
        <v>5</v>
      </c>
      <c r="E362" s="1" t="s">
        <v>31</v>
      </c>
      <c r="F362" s="1" t="s">
        <v>32</v>
      </c>
      <c r="G362" s="1" t="s">
        <v>23</v>
      </c>
      <c r="H362">
        <v>5</v>
      </c>
      <c r="I362">
        <v>3025</v>
      </c>
      <c r="J362" s="1" t="s">
        <v>26</v>
      </c>
      <c r="K362">
        <v>6</v>
      </c>
      <c r="L362" s="1" t="s">
        <v>51</v>
      </c>
    </row>
    <row r="363" spans="1:12" x14ac:dyDescent="0.25">
      <c r="A363">
        <v>7</v>
      </c>
      <c r="B363">
        <v>3</v>
      </c>
      <c r="C363">
        <v>7</v>
      </c>
      <c r="D363">
        <v>4</v>
      </c>
      <c r="E363" s="1" t="s">
        <v>46</v>
      </c>
      <c r="F363" s="1" t="s">
        <v>29</v>
      </c>
      <c r="G363" s="1" t="s">
        <v>24</v>
      </c>
      <c r="H363">
        <v>3</v>
      </c>
      <c r="I363">
        <v>716</v>
      </c>
      <c r="J363" s="1" t="s">
        <v>26</v>
      </c>
      <c r="K363">
        <v>3</v>
      </c>
      <c r="L363" s="1" t="s">
        <v>30</v>
      </c>
    </row>
    <row r="364" spans="1:12" x14ac:dyDescent="0.25">
      <c r="A364">
        <v>6</v>
      </c>
      <c r="B364">
        <v>3</v>
      </c>
      <c r="C364">
        <v>7</v>
      </c>
      <c r="D364">
        <v>4</v>
      </c>
      <c r="E364" s="1" t="s">
        <v>46</v>
      </c>
      <c r="F364" s="1" t="s">
        <v>22</v>
      </c>
      <c r="G364" s="1" t="s">
        <v>23</v>
      </c>
      <c r="H364">
        <v>3</v>
      </c>
      <c r="I364">
        <v>3981</v>
      </c>
      <c r="J364" s="1" t="s">
        <v>64</v>
      </c>
      <c r="K364">
        <v>1</v>
      </c>
      <c r="L364" s="1" t="s">
        <v>28</v>
      </c>
    </row>
    <row r="365" spans="1:12" x14ac:dyDescent="0.25">
      <c r="A365">
        <v>21</v>
      </c>
      <c r="B365">
        <v>18</v>
      </c>
      <c r="C365">
        <v>6</v>
      </c>
      <c r="D365">
        <v>2</v>
      </c>
      <c r="E365" s="1" t="s">
        <v>21</v>
      </c>
      <c r="F365" s="1" t="s">
        <v>29</v>
      </c>
      <c r="G365" s="1" t="s">
        <v>23</v>
      </c>
      <c r="H365">
        <v>4</v>
      </c>
      <c r="I365">
        <v>3003</v>
      </c>
      <c r="J365" s="1" t="s">
        <v>36</v>
      </c>
      <c r="K365">
        <v>0</v>
      </c>
      <c r="L365" s="1" t="s">
        <v>53</v>
      </c>
    </row>
    <row r="366" spans="1:12" x14ac:dyDescent="0.25">
      <c r="A366">
        <v>12</v>
      </c>
      <c r="B366">
        <v>12</v>
      </c>
      <c r="C366">
        <v>6</v>
      </c>
      <c r="D366">
        <v>3</v>
      </c>
      <c r="E366" s="1" t="s">
        <v>21</v>
      </c>
      <c r="F366" s="1" t="s">
        <v>29</v>
      </c>
      <c r="G366" s="1" t="s">
        <v>24</v>
      </c>
      <c r="H366">
        <v>3</v>
      </c>
      <c r="I366">
        <v>716</v>
      </c>
      <c r="J366" s="1" t="s">
        <v>36</v>
      </c>
      <c r="K366">
        <v>4</v>
      </c>
      <c r="L366" s="1" t="s">
        <v>30</v>
      </c>
    </row>
    <row r="367" spans="1:12" x14ac:dyDescent="0.25">
      <c r="A367">
        <v>11</v>
      </c>
      <c r="B367">
        <v>10</v>
      </c>
      <c r="C367">
        <v>6</v>
      </c>
      <c r="D367">
        <v>5</v>
      </c>
      <c r="E367" s="1" t="s">
        <v>21</v>
      </c>
      <c r="F367" s="1" t="s">
        <v>29</v>
      </c>
      <c r="G367" s="1" t="s">
        <v>23</v>
      </c>
      <c r="H367">
        <v>5</v>
      </c>
      <c r="I367">
        <v>2034</v>
      </c>
      <c r="J367" s="1" t="s">
        <v>26</v>
      </c>
      <c r="K367">
        <v>7</v>
      </c>
      <c r="L367" s="1" t="s">
        <v>40</v>
      </c>
    </row>
    <row r="368" spans="1:12" x14ac:dyDescent="0.25">
      <c r="A368">
        <v>11</v>
      </c>
      <c r="B368">
        <v>9</v>
      </c>
      <c r="C368">
        <v>6</v>
      </c>
      <c r="D368">
        <v>3</v>
      </c>
      <c r="E368" s="1" t="s">
        <v>55</v>
      </c>
      <c r="F368" s="1" t="s">
        <v>41</v>
      </c>
      <c r="G368" s="1" t="s">
        <v>24</v>
      </c>
      <c r="H368">
        <v>4</v>
      </c>
      <c r="I368">
        <v>2884</v>
      </c>
      <c r="J368" s="1" t="s">
        <v>36</v>
      </c>
      <c r="K368">
        <v>0</v>
      </c>
      <c r="L368" s="1" t="s">
        <v>30</v>
      </c>
    </row>
    <row r="369" spans="1:12" x14ac:dyDescent="0.25">
      <c r="A369">
        <v>9</v>
      </c>
      <c r="B369">
        <v>9</v>
      </c>
      <c r="C369">
        <v>6</v>
      </c>
      <c r="D369">
        <v>2</v>
      </c>
      <c r="E369" s="1" t="s">
        <v>31</v>
      </c>
      <c r="F369" s="1" t="s">
        <v>38</v>
      </c>
      <c r="G369" s="1" t="s">
        <v>23</v>
      </c>
      <c r="H369">
        <v>4.5</v>
      </c>
      <c r="I369">
        <v>188</v>
      </c>
      <c r="J369" s="1" t="s">
        <v>26</v>
      </c>
      <c r="K369">
        <v>1</v>
      </c>
      <c r="L369" s="1" t="s">
        <v>51</v>
      </c>
    </row>
    <row r="370" spans="1:12" x14ac:dyDescent="0.25">
      <c r="A370">
        <v>24</v>
      </c>
      <c r="B370">
        <v>7</v>
      </c>
      <c r="C370">
        <v>6</v>
      </c>
      <c r="D370">
        <v>4</v>
      </c>
      <c r="E370" s="1" t="s">
        <v>21</v>
      </c>
      <c r="F370" s="1" t="s">
        <v>22</v>
      </c>
      <c r="G370" s="1" t="s">
        <v>23</v>
      </c>
      <c r="H370">
        <v>4</v>
      </c>
      <c r="I370">
        <v>2916</v>
      </c>
      <c r="J370" s="1" t="s">
        <v>26</v>
      </c>
      <c r="K370">
        <v>1</v>
      </c>
      <c r="L370" s="1" t="s">
        <v>28</v>
      </c>
    </row>
    <row r="371" spans="1:12" x14ac:dyDescent="0.25">
      <c r="A371">
        <v>16</v>
      </c>
      <c r="B371">
        <v>7</v>
      </c>
      <c r="C371">
        <v>6</v>
      </c>
      <c r="D371">
        <v>4</v>
      </c>
      <c r="E371" s="1" t="s">
        <v>31</v>
      </c>
      <c r="F371" s="1" t="s">
        <v>41</v>
      </c>
      <c r="G371" s="1" t="s">
        <v>23</v>
      </c>
      <c r="H371">
        <v>5</v>
      </c>
      <c r="I371">
        <v>1282</v>
      </c>
      <c r="J371" s="1" t="s">
        <v>44</v>
      </c>
      <c r="K371">
        <v>7</v>
      </c>
      <c r="L371" s="1" t="s">
        <v>58</v>
      </c>
    </row>
    <row r="372" spans="1:12" x14ac:dyDescent="0.25">
      <c r="A372">
        <v>14</v>
      </c>
      <c r="B372">
        <v>7</v>
      </c>
      <c r="C372">
        <v>6</v>
      </c>
      <c r="D372">
        <v>5</v>
      </c>
      <c r="E372" s="1" t="s">
        <v>31</v>
      </c>
      <c r="F372" s="1" t="s">
        <v>41</v>
      </c>
      <c r="G372" s="1" t="s">
        <v>23</v>
      </c>
      <c r="H372">
        <v>4</v>
      </c>
      <c r="I372">
        <v>2916</v>
      </c>
      <c r="J372" s="1" t="s">
        <v>26</v>
      </c>
      <c r="K372">
        <v>2</v>
      </c>
      <c r="L372" s="1" t="s">
        <v>30</v>
      </c>
    </row>
    <row r="373" spans="1:12" x14ac:dyDescent="0.25">
      <c r="A373">
        <v>22</v>
      </c>
      <c r="B373">
        <v>6</v>
      </c>
      <c r="C373">
        <v>6</v>
      </c>
      <c r="D373">
        <v>5</v>
      </c>
      <c r="E373" s="1" t="s">
        <v>55</v>
      </c>
      <c r="F373" s="1" t="s">
        <v>22</v>
      </c>
      <c r="G373" s="1" t="s">
        <v>24</v>
      </c>
      <c r="H373">
        <v>4</v>
      </c>
      <c r="I373">
        <v>1467</v>
      </c>
      <c r="J373" s="1" t="s">
        <v>36</v>
      </c>
      <c r="K373">
        <v>1</v>
      </c>
      <c r="L373" s="1" t="s">
        <v>40</v>
      </c>
    </row>
    <row r="374" spans="1:12" x14ac:dyDescent="0.25">
      <c r="A374">
        <v>7</v>
      </c>
      <c r="B374">
        <v>5</v>
      </c>
      <c r="C374">
        <v>6</v>
      </c>
      <c r="D374">
        <v>5</v>
      </c>
      <c r="E374" s="1" t="s">
        <v>46</v>
      </c>
      <c r="F374" s="1" t="s">
        <v>41</v>
      </c>
      <c r="G374" s="1" t="s">
        <v>23</v>
      </c>
      <c r="H374">
        <v>5</v>
      </c>
      <c r="I374">
        <v>4027</v>
      </c>
      <c r="J374" s="1" t="s">
        <v>26</v>
      </c>
      <c r="K374">
        <v>1</v>
      </c>
      <c r="L374" s="1" t="s">
        <v>58</v>
      </c>
    </row>
    <row r="375" spans="1:12" x14ac:dyDescent="0.25">
      <c r="A375">
        <v>6</v>
      </c>
      <c r="B375">
        <v>5</v>
      </c>
      <c r="C375">
        <v>6</v>
      </c>
      <c r="D375">
        <v>5</v>
      </c>
      <c r="E375" s="1" t="s">
        <v>46</v>
      </c>
      <c r="F375" s="1" t="s">
        <v>32</v>
      </c>
      <c r="G375" s="1" t="s">
        <v>23</v>
      </c>
      <c r="H375">
        <v>3.5</v>
      </c>
      <c r="I375">
        <v>732</v>
      </c>
      <c r="J375" s="1" t="s">
        <v>26</v>
      </c>
      <c r="K375">
        <v>4</v>
      </c>
      <c r="L375" s="1" t="s">
        <v>40</v>
      </c>
    </row>
    <row r="376" spans="1:12" x14ac:dyDescent="0.25">
      <c r="A376">
        <v>15</v>
      </c>
      <c r="B376">
        <v>4</v>
      </c>
      <c r="C376">
        <v>6</v>
      </c>
      <c r="D376">
        <v>5</v>
      </c>
      <c r="E376" s="1" t="s">
        <v>46</v>
      </c>
      <c r="F376" s="1" t="s">
        <v>41</v>
      </c>
      <c r="G376" s="1" t="s">
        <v>24</v>
      </c>
      <c r="H376">
        <v>4</v>
      </c>
      <c r="I376">
        <v>1467</v>
      </c>
      <c r="J376" s="1" t="s">
        <v>49</v>
      </c>
      <c r="K376">
        <v>0</v>
      </c>
      <c r="L376" s="1" t="s">
        <v>30</v>
      </c>
    </row>
    <row r="377" spans="1:12" x14ac:dyDescent="0.25">
      <c r="A377">
        <v>13</v>
      </c>
      <c r="B377">
        <v>4</v>
      </c>
      <c r="C377">
        <v>6</v>
      </c>
      <c r="D377">
        <v>5</v>
      </c>
      <c r="E377" s="1" t="s">
        <v>55</v>
      </c>
      <c r="F377" s="1" t="s">
        <v>41</v>
      </c>
      <c r="G377" s="1" t="s">
        <v>24</v>
      </c>
      <c r="H377">
        <v>3</v>
      </c>
      <c r="I377">
        <v>716</v>
      </c>
      <c r="J377" s="1" t="s">
        <v>26</v>
      </c>
      <c r="K377">
        <v>0</v>
      </c>
      <c r="L377" s="1" t="s">
        <v>51</v>
      </c>
    </row>
    <row r="378" spans="1:12" x14ac:dyDescent="0.25">
      <c r="A378">
        <v>12</v>
      </c>
      <c r="B378">
        <v>4</v>
      </c>
      <c r="C378">
        <v>6</v>
      </c>
      <c r="D378">
        <v>5</v>
      </c>
      <c r="E378" s="1" t="s">
        <v>46</v>
      </c>
      <c r="F378" s="1" t="s">
        <v>41</v>
      </c>
      <c r="G378" s="1" t="s">
        <v>24</v>
      </c>
      <c r="H378">
        <v>3.5</v>
      </c>
      <c r="I378">
        <v>787</v>
      </c>
      <c r="J378" s="1" t="s">
        <v>26</v>
      </c>
      <c r="K378">
        <v>2</v>
      </c>
      <c r="L378" s="1" t="s">
        <v>58</v>
      </c>
    </row>
    <row r="379" spans="1:12" x14ac:dyDescent="0.25">
      <c r="A379">
        <v>6</v>
      </c>
      <c r="B379">
        <v>4</v>
      </c>
      <c r="C379">
        <v>6</v>
      </c>
      <c r="D379">
        <v>5</v>
      </c>
      <c r="E379" s="1" t="s">
        <v>55</v>
      </c>
      <c r="F379" s="1" t="s">
        <v>41</v>
      </c>
      <c r="G379" s="1" t="s">
        <v>23</v>
      </c>
      <c r="H379">
        <v>4</v>
      </c>
      <c r="I379">
        <v>2916</v>
      </c>
      <c r="J379" s="1" t="s">
        <v>26</v>
      </c>
      <c r="K379">
        <v>0</v>
      </c>
      <c r="L379" s="1" t="s">
        <v>34</v>
      </c>
    </row>
    <row r="380" spans="1:12" x14ac:dyDescent="0.25">
      <c r="A380">
        <v>27</v>
      </c>
      <c r="B380">
        <v>11</v>
      </c>
      <c r="C380">
        <v>5</v>
      </c>
      <c r="D380">
        <v>3</v>
      </c>
      <c r="E380" s="1" t="s">
        <v>55</v>
      </c>
      <c r="F380" s="1" t="s">
        <v>41</v>
      </c>
      <c r="G380" s="1" t="s">
        <v>24</v>
      </c>
      <c r="H380">
        <v>4</v>
      </c>
      <c r="I380">
        <v>2884</v>
      </c>
      <c r="J380" s="1" t="s">
        <v>26</v>
      </c>
      <c r="K380">
        <v>2</v>
      </c>
      <c r="L380" s="1" t="s">
        <v>58</v>
      </c>
    </row>
    <row r="381" spans="1:12" x14ac:dyDescent="0.25">
      <c r="A381">
        <v>9</v>
      </c>
      <c r="B381">
        <v>8</v>
      </c>
      <c r="C381">
        <v>5</v>
      </c>
      <c r="D381">
        <v>5</v>
      </c>
      <c r="E381" s="1" t="s">
        <v>21</v>
      </c>
      <c r="F381" s="1" t="s">
        <v>32</v>
      </c>
      <c r="G381" s="1" t="s">
        <v>24</v>
      </c>
      <c r="H381">
        <v>3</v>
      </c>
      <c r="I381">
        <v>716</v>
      </c>
      <c r="J381" s="1" t="s">
        <v>26</v>
      </c>
      <c r="K381">
        <v>4</v>
      </c>
      <c r="L381" s="1" t="s">
        <v>53</v>
      </c>
    </row>
    <row r="382" spans="1:12" x14ac:dyDescent="0.25">
      <c r="A382">
        <v>19</v>
      </c>
      <c r="B382">
        <v>7</v>
      </c>
      <c r="C382">
        <v>5</v>
      </c>
      <c r="D382">
        <v>5</v>
      </c>
      <c r="E382" s="1" t="s">
        <v>31</v>
      </c>
      <c r="F382" s="1" t="s">
        <v>41</v>
      </c>
      <c r="G382" s="1" t="s">
        <v>23</v>
      </c>
      <c r="H382">
        <v>5</v>
      </c>
      <c r="I382">
        <v>4027</v>
      </c>
      <c r="J382" s="1" t="s">
        <v>26</v>
      </c>
      <c r="K382">
        <v>5</v>
      </c>
      <c r="L382" s="1" t="s">
        <v>51</v>
      </c>
    </row>
    <row r="383" spans="1:12" x14ac:dyDescent="0.25">
      <c r="A383">
        <v>9</v>
      </c>
      <c r="B383">
        <v>6</v>
      </c>
      <c r="C383">
        <v>5</v>
      </c>
      <c r="D383">
        <v>2</v>
      </c>
      <c r="E383" s="1" t="s">
        <v>21</v>
      </c>
      <c r="F383" s="1" t="s">
        <v>32</v>
      </c>
      <c r="G383" s="1" t="s">
        <v>23</v>
      </c>
      <c r="H383">
        <v>4</v>
      </c>
      <c r="I383">
        <v>826</v>
      </c>
      <c r="J383" s="1" t="s">
        <v>26</v>
      </c>
      <c r="K383">
        <v>9</v>
      </c>
      <c r="L383" s="1" t="s">
        <v>51</v>
      </c>
    </row>
    <row r="384" spans="1:12" x14ac:dyDescent="0.25">
      <c r="A384">
        <v>26</v>
      </c>
      <c r="B384">
        <v>5</v>
      </c>
      <c r="C384">
        <v>5</v>
      </c>
      <c r="D384">
        <v>4</v>
      </c>
      <c r="E384" s="1" t="s">
        <v>31</v>
      </c>
      <c r="F384" s="1" t="s">
        <v>32</v>
      </c>
      <c r="G384" s="1" t="s">
        <v>24</v>
      </c>
      <c r="H384">
        <v>3.5</v>
      </c>
      <c r="I384">
        <v>787</v>
      </c>
      <c r="J384" s="1" t="s">
        <v>49</v>
      </c>
      <c r="K384">
        <v>1</v>
      </c>
      <c r="L384" s="1" t="s">
        <v>28</v>
      </c>
    </row>
    <row r="385" spans="1:12" x14ac:dyDescent="0.25">
      <c r="A385">
        <v>19</v>
      </c>
      <c r="B385">
        <v>5</v>
      </c>
      <c r="C385">
        <v>5</v>
      </c>
      <c r="D385">
        <v>5</v>
      </c>
      <c r="E385" s="1" t="s">
        <v>31</v>
      </c>
      <c r="F385" s="1" t="s">
        <v>41</v>
      </c>
      <c r="G385" s="1" t="s">
        <v>24</v>
      </c>
      <c r="H385">
        <v>5</v>
      </c>
      <c r="I385">
        <v>2700</v>
      </c>
      <c r="J385" s="1" t="s">
        <v>36</v>
      </c>
      <c r="K385">
        <v>3</v>
      </c>
      <c r="L385" s="1" t="s">
        <v>58</v>
      </c>
    </row>
    <row r="386" spans="1:12" x14ac:dyDescent="0.25">
      <c r="A386">
        <v>7</v>
      </c>
      <c r="B386">
        <v>5</v>
      </c>
      <c r="C386">
        <v>5</v>
      </c>
      <c r="D386">
        <v>3</v>
      </c>
      <c r="E386" s="1" t="s">
        <v>31</v>
      </c>
      <c r="F386" s="1" t="s">
        <v>32</v>
      </c>
      <c r="G386" s="1" t="s">
        <v>23</v>
      </c>
      <c r="H386">
        <v>5</v>
      </c>
      <c r="I386">
        <v>2034</v>
      </c>
      <c r="J386" s="1" t="s">
        <v>36</v>
      </c>
      <c r="K386">
        <v>7</v>
      </c>
      <c r="L386" s="1" t="s">
        <v>58</v>
      </c>
    </row>
    <row r="387" spans="1:12" x14ac:dyDescent="0.25">
      <c r="A387">
        <v>6</v>
      </c>
      <c r="B387">
        <v>5</v>
      </c>
      <c r="C387">
        <v>5</v>
      </c>
      <c r="D387">
        <v>4</v>
      </c>
      <c r="E387" s="1" t="s">
        <v>46</v>
      </c>
      <c r="F387" s="1" t="s">
        <v>41</v>
      </c>
      <c r="G387" s="1" t="s">
        <v>24</v>
      </c>
      <c r="H387">
        <v>4</v>
      </c>
      <c r="I387">
        <v>2884</v>
      </c>
      <c r="J387" s="1" t="s">
        <v>26</v>
      </c>
      <c r="K387">
        <v>2</v>
      </c>
      <c r="L387" s="1" t="s">
        <v>40</v>
      </c>
    </row>
    <row r="388" spans="1:12" x14ac:dyDescent="0.25">
      <c r="A388">
        <v>24</v>
      </c>
      <c r="B388">
        <v>3</v>
      </c>
      <c r="C388">
        <v>5</v>
      </c>
      <c r="D388">
        <v>5</v>
      </c>
      <c r="E388" s="1" t="s">
        <v>55</v>
      </c>
      <c r="F388" s="1" t="s">
        <v>41</v>
      </c>
      <c r="G388" s="1" t="s">
        <v>23</v>
      </c>
      <c r="H388">
        <v>4</v>
      </c>
      <c r="I388">
        <v>2916</v>
      </c>
      <c r="J388" s="1" t="s">
        <v>26</v>
      </c>
      <c r="K388">
        <v>0</v>
      </c>
      <c r="L388" s="1" t="s">
        <v>53</v>
      </c>
    </row>
    <row r="389" spans="1:12" x14ac:dyDescent="0.25">
      <c r="A389">
        <v>6</v>
      </c>
      <c r="B389">
        <v>3</v>
      </c>
      <c r="C389">
        <v>5</v>
      </c>
      <c r="D389">
        <v>5</v>
      </c>
      <c r="E389" s="1" t="s">
        <v>55</v>
      </c>
      <c r="F389" s="1" t="s">
        <v>22</v>
      </c>
      <c r="G389" s="1" t="s">
        <v>23</v>
      </c>
      <c r="H389">
        <v>3.5</v>
      </c>
      <c r="I389">
        <v>732</v>
      </c>
      <c r="J389" s="1" t="s">
        <v>26</v>
      </c>
      <c r="K389">
        <v>0</v>
      </c>
      <c r="L389" s="1" t="s">
        <v>40</v>
      </c>
    </row>
    <row r="390" spans="1:12" x14ac:dyDescent="0.25">
      <c r="A390">
        <v>4</v>
      </c>
      <c r="B390">
        <v>3</v>
      </c>
      <c r="C390">
        <v>5</v>
      </c>
      <c r="D390">
        <v>5</v>
      </c>
      <c r="E390" s="1" t="s">
        <v>46</v>
      </c>
      <c r="F390" s="1" t="s">
        <v>22</v>
      </c>
      <c r="G390" s="1" t="s">
        <v>23</v>
      </c>
      <c r="H390">
        <v>5</v>
      </c>
      <c r="I390">
        <v>2034</v>
      </c>
      <c r="J390" s="1" t="s">
        <v>26</v>
      </c>
      <c r="K390">
        <v>3</v>
      </c>
      <c r="L390" s="1" t="s">
        <v>28</v>
      </c>
    </row>
    <row r="391" spans="1:12" x14ac:dyDescent="0.25">
      <c r="A391">
        <v>11</v>
      </c>
      <c r="B391">
        <v>0</v>
      </c>
      <c r="C391">
        <v>5</v>
      </c>
      <c r="D391">
        <v>5</v>
      </c>
      <c r="E391" s="1" t="s">
        <v>46</v>
      </c>
      <c r="F391" s="1" t="s">
        <v>32</v>
      </c>
      <c r="G391" s="1" t="s">
        <v>23</v>
      </c>
      <c r="H391">
        <v>3.5</v>
      </c>
      <c r="I391">
        <v>732</v>
      </c>
      <c r="J391" s="1" t="s">
        <v>49</v>
      </c>
      <c r="K391">
        <v>0</v>
      </c>
      <c r="L391" s="1" t="s">
        <v>28</v>
      </c>
    </row>
    <row r="392" spans="1:12" x14ac:dyDescent="0.25">
      <c r="A392">
        <v>10</v>
      </c>
      <c r="B392">
        <v>0</v>
      </c>
      <c r="C392">
        <v>5</v>
      </c>
      <c r="D392">
        <v>4</v>
      </c>
      <c r="E392" s="1" t="s">
        <v>31</v>
      </c>
      <c r="F392" s="1" t="s">
        <v>22</v>
      </c>
      <c r="G392" s="1" t="s">
        <v>24</v>
      </c>
      <c r="H392">
        <v>4</v>
      </c>
      <c r="I392">
        <v>2884</v>
      </c>
      <c r="J392" s="1" t="s">
        <v>36</v>
      </c>
      <c r="K392">
        <v>3</v>
      </c>
      <c r="L392" s="1" t="s">
        <v>53</v>
      </c>
    </row>
    <row r="393" spans="1:12" x14ac:dyDescent="0.25">
      <c r="A393">
        <v>5</v>
      </c>
      <c r="B393">
        <v>0</v>
      </c>
      <c r="C393">
        <v>5</v>
      </c>
      <c r="D393">
        <v>5</v>
      </c>
      <c r="E393" s="1" t="s">
        <v>46</v>
      </c>
      <c r="F393" s="1" t="s">
        <v>32</v>
      </c>
      <c r="G393" s="1" t="s">
        <v>23</v>
      </c>
      <c r="H393">
        <v>5</v>
      </c>
      <c r="I393">
        <v>3933</v>
      </c>
      <c r="J393" s="1" t="s">
        <v>36</v>
      </c>
      <c r="K393">
        <v>0</v>
      </c>
      <c r="L393" s="1" t="s">
        <v>51</v>
      </c>
    </row>
    <row r="394" spans="1:12" x14ac:dyDescent="0.25">
      <c r="A394">
        <v>14</v>
      </c>
      <c r="B394">
        <v>8</v>
      </c>
      <c r="C394">
        <v>4</v>
      </c>
      <c r="D394">
        <v>5</v>
      </c>
      <c r="E394" s="1" t="s">
        <v>46</v>
      </c>
      <c r="F394" s="1" t="s">
        <v>41</v>
      </c>
      <c r="G394" s="1" t="s">
        <v>23</v>
      </c>
      <c r="H394">
        <v>5</v>
      </c>
      <c r="I394">
        <v>3348</v>
      </c>
      <c r="J394" s="1" t="s">
        <v>26</v>
      </c>
      <c r="K394">
        <v>1</v>
      </c>
      <c r="L394" s="1" t="s">
        <v>58</v>
      </c>
    </row>
    <row r="395" spans="1:12" x14ac:dyDescent="0.25">
      <c r="A395">
        <v>20</v>
      </c>
      <c r="B395">
        <v>7</v>
      </c>
      <c r="C395">
        <v>4</v>
      </c>
      <c r="D395">
        <v>3</v>
      </c>
      <c r="E395" s="1" t="s">
        <v>46</v>
      </c>
      <c r="F395" s="1" t="s">
        <v>41</v>
      </c>
      <c r="G395" s="1" t="s">
        <v>23</v>
      </c>
      <c r="H395">
        <v>3</v>
      </c>
      <c r="I395">
        <v>3981</v>
      </c>
      <c r="J395" s="1" t="s">
        <v>36</v>
      </c>
      <c r="K395">
        <v>6</v>
      </c>
      <c r="L395" s="1" t="s">
        <v>34</v>
      </c>
    </row>
    <row r="396" spans="1:12" x14ac:dyDescent="0.25">
      <c r="A396">
        <v>12</v>
      </c>
      <c r="B396">
        <v>7</v>
      </c>
      <c r="C396">
        <v>4</v>
      </c>
      <c r="D396">
        <v>5</v>
      </c>
      <c r="E396" s="1" t="s">
        <v>55</v>
      </c>
      <c r="F396" s="1" t="s">
        <v>32</v>
      </c>
      <c r="G396" s="1" t="s">
        <v>24</v>
      </c>
      <c r="H396">
        <v>4</v>
      </c>
      <c r="I396">
        <v>2884</v>
      </c>
      <c r="J396" s="1" t="s">
        <v>49</v>
      </c>
      <c r="K396">
        <v>5</v>
      </c>
      <c r="L396" s="1" t="s">
        <v>58</v>
      </c>
    </row>
    <row r="397" spans="1:12" x14ac:dyDescent="0.25">
      <c r="A397">
        <v>9</v>
      </c>
      <c r="B397">
        <v>7</v>
      </c>
      <c r="C397">
        <v>4</v>
      </c>
      <c r="D397">
        <v>5</v>
      </c>
      <c r="E397" s="1" t="s">
        <v>31</v>
      </c>
      <c r="F397" s="1" t="s">
        <v>41</v>
      </c>
      <c r="G397" s="1" t="s">
        <v>23</v>
      </c>
      <c r="H397">
        <v>3</v>
      </c>
      <c r="I397">
        <v>315</v>
      </c>
      <c r="J397" s="1" t="s">
        <v>26</v>
      </c>
      <c r="K397">
        <v>2</v>
      </c>
      <c r="L397" s="1" t="s">
        <v>40</v>
      </c>
    </row>
    <row r="398" spans="1:12" x14ac:dyDescent="0.25">
      <c r="A398">
        <v>10</v>
      </c>
      <c r="B398">
        <v>5</v>
      </c>
      <c r="C398">
        <v>4</v>
      </c>
      <c r="D398">
        <v>4</v>
      </c>
      <c r="E398" s="1" t="s">
        <v>46</v>
      </c>
      <c r="F398" s="1" t="s">
        <v>32</v>
      </c>
      <c r="G398" s="1" t="s">
        <v>23</v>
      </c>
      <c r="H398">
        <v>4</v>
      </c>
      <c r="I398">
        <v>3003</v>
      </c>
      <c r="J398" s="1" t="s">
        <v>36</v>
      </c>
      <c r="K398">
        <v>1</v>
      </c>
      <c r="L398" s="1" t="s">
        <v>30</v>
      </c>
    </row>
    <row r="399" spans="1:12" x14ac:dyDescent="0.25">
      <c r="A399">
        <v>9</v>
      </c>
      <c r="B399">
        <v>5</v>
      </c>
      <c r="C399">
        <v>4</v>
      </c>
      <c r="D399">
        <v>5</v>
      </c>
      <c r="E399" s="1" t="s">
        <v>31</v>
      </c>
      <c r="F399" s="1" t="s">
        <v>22</v>
      </c>
      <c r="G399" s="1" t="s">
        <v>23</v>
      </c>
      <c r="H399">
        <v>4</v>
      </c>
      <c r="I399">
        <v>2916</v>
      </c>
      <c r="J399" s="1" t="s">
        <v>26</v>
      </c>
      <c r="K399">
        <v>6</v>
      </c>
      <c r="L399" s="1" t="s">
        <v>28</v>
      </c>
    </row>
    <row r="400" spans="1:12" x14ac:dyDescent="0.25">
      <c r="A400">
        <v>5</v>
      </c>
      <c r="B400">
        <v>5</v>
      </c>
      <c r="C400">
        <v>4</v>
      </c>
      <c r="D400">
        <v>5</v>
      </c>
      <c r="E400" s="1" t="s">
        <v>31</v>
      </c>
      <c r="F400" s="1" t="s">
        <v>41</v>
      </c>
      <c r="G400" s="1" t="s">
        <v>23</v>
      </c>
      <c r="H400">
        <v>5</v>
      </c>
      <c r="I400">
        <v>3348</v>
      </c>
      <c r="J400" s="1" t="s">
        <v>26</v>
      </c>
      <c r="K400">
        <v>3</v>
      </c>
      <c r="L400" s="1" t="s">
        <v>28</v>
      </c>
    </row>
    <row r="401" spans="1:12" x14ac:dyDescent="0.25">
      <c r="A401">
        <v>17</v>
      </c>
      <c r="B401">
        <v>4</v>
      </c>
      <c r="C401">
        <v>4</v>
      </c>
      <c r="D401">
        <v>4</v>
      </c>
      <c r="E401" s="1" t="s">
        <v>46</v>
      </c>
      <c r="F401" s="1" t="s">
        <v>32</v>
      </c>
      <c r="G401" s="1" t="s">
        <v>23</v>
      </c>
      <c r="H401">
        <v>3</v>
      </c>
      <c r="I401">
        <v>315</v>
      </c>
      <c r="J401" s="1" t="s">
        <v>26</v>
      </c>
      <c r="K401">
        <v>0</v>
      </c>
      <c r="L401" s="1" t="s">
        <v>53</v>
      </c>
    </row>
    <row r="402" spans="1:12" x14ac:dyDescent="0.25">
      <c r="A402">
        <v>13</v>
      </c>
      <c r="B402">
        <v>4</v>
      </c>
      <c r="C402">
        <v>4</v>
      </c>
      <c r="D402">
        <v>5</v>
      </c>
      <c r="E402" s="1" t="s">
        <v>21</v>
      </c>
      <c r="F402" s="1" t="s">
        <v>22</v>
      </c>
      <c r="G402" s="1" t="s">
        <v>24</v>
      </c>
      <c r="H402">
        <v>3</v>
      </c>
      <c r="I402">
        <v>716</v>
      </c>
      <c r="J402" s="1" t="s">
        <v>26</v>
      </c>
      <c r="K402">
        <v>5</v>
      </c>
      <c r="L402" s="1" t="s">
        <v>40</v>
      </c>
    </row>
    <row r="403" spans="1:12" x14ac:dyDescent="0.25">
      <c r="A403">
        <v>7</v>
      </c>
      <c r="B403">
        <v>4</v>
      </c>
      <c r="C403">
        <v>4</v>
      </c>
      <c r="D403">
        <v>5</v>
      </c>
      <c r="E403" s="1" t="s">
        <v>21</v>
      </c>
      <c r="F403" s="1" t="s">
        <v>41</v>
      </c>
      <c r="G403" s="1" t="s">
        <v>23</v>
      </c>
      <c r="H403">
        <v>3.5</v>
      </c>
      <c r="I403">
        <v>1228</v>
      </c>
      <c r="J403" s="1" t="s">
        <v>26</v>
      </c>
      <c r="K403">
        <v>1</v>
      </c>
      <c r="L403" s="1" t="s">
        <v>30</v>
      </c>
    </row>
    <row r="404" spans="1:12" x14ac:dyDescent="0.25">
      <c r="A404">
        <v>6</v>
      </c>
      <c r="B404">
        <v>4</v>
      </c>
      <c r="C404">
        <v>4</v>
      </c>
      <c r="D404">
        <v>5</v>
      </c>
      <c r="E404" s="1" t="s">
        <v>21</v>
      </c>
      <c r="F404" s="1" t="s">
        <v>41</v>
      </c>
      <c r="G404" s="1" t="s">
        <v>23</v>
      </c>
      <c r="H404">
        <v>5</v>
      </c>
      <c r="I404">
        <v>3025</v>
      </c>
      <c r="J404" s="1" t="s">
        <v>26</v>
      </c>
      <c r="K404">
        <v>7</v>
      </c>
      <c r="L404" s="1" t="s">
        <v>28</v>
      </c>
    </row>
    <row r="405" spans="1:12" x14ac:dyDescent="0.25">
      <c r="A405">
        <v>15</v>
      </c>
      <c r="B405">
        <v>3</v>
      </c>
      <c r="C405">
        <v>4</v>
      </c>
      <c r="D405">
        <v>3</v>
      </c>
      <c r="E405" s="1" t="s">
        <v>21</v>
      </c>
      <c r="F405" s="1" t="s">
        <v>32</v>
      </c>
      <c r="G405" s="1" t="s">
        <v>23</v>
      </c>
      <c r="H405">
        <v>4</v>
      </c>
      <c r="I405">
        <v>826</v>
      </c>
      <c r="J405" s="1" t="s">
        <v>26</v>
      </c>
      <c r="K405">
        <v>7</v>
      </c>
      <c r="L405" s="1" t="s">
        <v>40</v>
      </c>
    </row>
    <row r="406" spans="1:12" x14ac:dyDescent="0.25">
      <c r="A406">
        <v>9</v>
      </c>
      <c r="B406">
        <v>3</v>
      </c>
      <c r="C406">
        <v>4</v>
      </c>
      <c r="D406">
        <v>5</v>
      </c>
      <c r="E406" s="1" t="s">
        <v>46</v>
      </c>
      <c r="F406" s="1" t="s">
        <v>22</v>
      </c>
      <c r="G406" s="1" t="s">
        <v>23</v>
      </c>
      <c r="H406">
        <v>3.5</v>
      </c>
      <c r="I406">
        <v>1228</v>
      </c>
      <c r="J406" s="1" t="s">
        <v>26</v>
      </c>
      <c r="K406">
        <v>1</v>
      </c>
      <c r="L406" s="1" t="s">
        <v>58</v>
      </c>
    </row>
    <row r="407" spans="1:12" x14ac:dyDescent="0.25">
      <c r="A407">
        <v>9</v>
      </c>
      <c r="B407">
        <v>3</v>
      </c>
      <c r="C407">
        <v>4</v>
      </c>
      <c r="D407">
        <v>5</v>
      </c>
      <c r="E407" s="1" t="s">
        <v>46</v>
      </c>
      <c r="F407" s="1" t="s">
        <v>32</v>
      </c>
      <c r="G407" s="1" t="s">
        <v>23</v>
      </c>
      <c r="H407">
        <v>5</v>
      </c>
      <c r="I407">
        <v>2034</v>
      </c>
      <c r="J407" s="1" t="s">
        <v>36</v>
      </c>
      <c r="K407">
        <v>1</v>
      </c>
      <c r="L407" s="1" t="s">
        <v>28</v>
      </c>
    </row>
    <row r="408" spans="1:12" x14ac:dyDescent="0.25">
      <c r="A408">
        <v>7</v>
      </c>
      <c r="B408">
        <v>3</v>
      </c>
      <c r="C408">
        <v>4</v>
      </c>
      <c r="D408">
        <v>4</v>
      </c>
      <c r="E408" s="1" t="s">
        <v>46</v>
      </c>
      <c r="F408" s="1" t="s">
        <v>41</v>
      </c>
      <c r="G408" s="1" t="s">
        <v>24</v>
      </c>
      <c r="H408">
        <v>4</v>
      </c>
      <c r="I408">
        <v>2884</v>
      </c>
      <c r="J408" s="1" t="s">
        <v>36</v>
      </c>
      <c r="K408">
        <v>5</v>
      </c>
      <c r="L408" s="1" t="s">
        <v>30</v>
      </c>
    </row>
    <row r="409" spans="1:12" x14ac:dyDescent="0.25">
      <c r="A409">
        <v>4</v>
      </c>
      <c r="B409">
        <v>3</v>
      </c>
      <c r="C409">
        <v>4</v>
      </c>
      <c r="D409">
        <v>5</v>
      </c>
      <c r="E409" s="1" t="s">
        <v>55</v>
      </c>
      <c r="F409" s="1" t="s">
        <v>41</v>
      </c>
      <c r="G409" s="1" t="s">
        <v>23</v>
      </c>
      <c r="H409">
        <v>5</v>
      </c>
      <c r="I409">
        <v>3348</v>
      </c>
      <c r="J409" s="1" t="s">
        <v>26</v>
      </c>
      <c r="K409">
        <v>3</v>
      </c>
      <c r="L409" s="1" t="s">
        <v>58</v>
      </c>
    </row>
    <row r="410" spans="1:12" x14ac:dyDescent="0.25">
      <c r="A410">
        <v>2</v>
      </c>
      <c r="B410">
        <v>1</v>
      </c>
      <c r="C410">
        <v>4</v>
      </c>
      <c r="D410">
        <v>4</v>
      </c>
      <c r="E410" s="1" t="s">
        <v>31</v>
      </c>
      <c r="F410" s="1" t="s">
        <v>32</v>
      </c>
      <c r="G410" s="1" t="s">
        <v>23</v>
      </c>
      <c r="H410">
        <v>3</v>
      </c>
      <c r="I410">
        <v>3773</v>
      </c>
      <c r="J410" s="1" t="s">
        <v>26</v>
      </c>
      <c r="K410">
        <v>0</v>
      </c>
      <c r="L410" s="1" t="s">
        <v>40</v>
      </c>
    </row>
    <row r="411" spans="1:12" x14ac:dyDescent="0.25">
      <c r="A411">
        <v>14</v>
      </c>
      <c r="B411">
        <v>0</v>
      </c>
      <c r="C411">
        <v>4</v>
      </c>
      <c r="D411">
        <v>2</v>
      </c>
      <c r="E411" s="1" t="s">
        <v>31</v>
      </c>
      <c r="F411" s="1" t="s">
        <v>32</v>
      </c>
      <c r="G411" s="1" t="s">
        <v>23</v>
      </c>
      <c r="H411">
        <v>4.5</v>
      </c>
      <c r="I411">
        <v>188</v>
      </c>
      <c r="J411" s="1" t="s">
        <v>26</v>
      </c>
      <c r="K411">
        <v>4</v>
      </c>
      <c r="L411" s="1" t="s">
        <v>40</v>
      </c>
    </row>
    <row r="412" spans="1:12" x14ac:dyDescent="0.25">
      <c r="A412">
        <v>6</v>
      </c>
      <c r="B412">
        <v>0</v>
      </c>
      <c r="C412">
        <v>4</v>
      </c>
      <c r="D412">
        <v>4</v>
      </c>
      <c r="E412" s="1" t="s">
        <v>55</v>
      </c>
      <c r="F412" s="1" t="s">
        <v>22</v>
      </c>
      <c r="G412" s="1" t="s">
        <v>23</v>
      </c>
      <c r="H412">
        <v>3</v>
      </c>
      <c r="I412">
        <v>3981</v>
      </c>
      <c r="J412" s="1" t="s">
        <v>36</v>
      </c>
      <c r="K412">
        <v>1</v>
      </c>
      <c r="L412" s="1" t="s">
        <v>53</v>
      </c>
    </row>
    <row r="413" spans="1:12" x14ac:dyDescent="0.25">
      <c r="A413">
        <v>4</v>
      </c>
      <c r="B413">
        <v>0</v>
      </c>
      <c r="C413">
        <v>4</v>
      </c>
      <c r="D413">
        <v>5</v>
      </c>
      <c r="E413" s="1" t="s">
        <v>21</v>
      </c>
      <c r="F413" s="1" t="s">
        <v>41</v>
      </c>
      <c r="G413" s="1" t="s">
        <v>23</v>
      </c>
      <c r="H413">
        <v>5</v>
      </c>
      <c r="I413">
        <v>3025</v>
      </c>
      <c r="J413" s="1" t="s">
        <v>26</v>
      </c>
      <c r="K413">
        <v>9</v>
      </c>
      <c r="L413" s="1" t="s">
        <v>30</v>
      </c>
    </row>
    <row r="414" spans="1:12" x14ac:dyDescent="0.25">
      <c r="A414">
        <v>35</v>
      </c>
      <c r="B414">
        <v>12</v>
      </c>
      <c r="C414">
        <v>3</v>
      </c>
      <c r="D414">
        <v>5</v>
      </c>
      <c r="E414" s="1" t="s">
        <v>31</v>
      </c>
      <c r="F414" s="1" t="s">
        <v>29</v>
      </c>
      <c r="G414" s="1" t="s">
        <v>23</v>
      </c>
      <c r="H414">
        <v>5</v>
      </c>
      <c r="I414">
        <v>2034</v>
      </c>
      <c r="J414" s="1" t="s">
        <v>26</v>
      </c>
      <c r="K414">
        <v>2</v>
      </c>
      <c r="L414" s="1" t="s">
        <v>30</v>
      </c>
    </row>
    <row r="415" spans="1:12" x14ac:dyDescent="0.25">
      <c r="A415">
        <v>15</v>
      </c>
      <c r="B415">
        <v>9</v>
      </c>
      <c r="C415">
        <v>3</v>
      </c>
      <c r="D415">
        <v>5</v>
      </c>
      <c r="E415" s="1" t="s">
        <v>55</v>
      </c>
      <c r="F415" s="1" t="s">
        <v>29</v>
      </c>
      <c r="G415" s="1" t="s">
        <v>24</v>
      </c>
      <c r="H415">
        <v>5</v>
      </c>
      <c r="I415">
        <v>2700</v>
      </c>
      <c r="J415" s="1" t="s">
        <v>26</v>
      </c>
      <c r="K415">
        <v>2</v>
      </c>
      <c r="L415" s="1" t="s">
        <v>58</v>
      </c>
    </row>
    <row r="416" spans="1:12" x14ac:dyDescent="0.25">
      <c r="A416">
        <v>12</v>
      </c>
      <c r="B416">
        <v>8</v>
      </c>
      <c r="C416">
        <v>3</v>
      </c>
      <c r="D416">
        <v>4</v>
      </c>
      <c r="E416" s="1" t="s">
        <v>31</v>
      </c>
      <c r="F416" s="1" t="s">
        <v>22</v>
      </c>
      <c r="G416" s="1" t="s">
        <v>24</v>
      </c>
      <c r="H416">
        <v>4</v>
      </c>
      <c r="I416">
        <v>2884</v>
      </c>
      <c r="J416" s="1" t="s">
        <v>26</v>
      </c>
      <c r="K416">
        <v>2</v>
      </c>
      <c r="L416" s="1" t="s">
        <v>34</v>
      </c>
    </row>
    <row r="417" spans="1:12" x14ac:dyDescent="0.25">
      <c r="A417">
        <v>8</v>
      </c>
      <c r="B417">
        <v>7</v>
      </c>
      <c r="C417">
        <v>3</v>
      </c>
      <c r="D417">
        <v>5</v>
      </c>
      <c r="E417" s="1" t="s">
        <v>46</v>
      </c>
      <c r="F417" s="1" t="s">
        <v>22</v>
      </c>
      <c r="G417" s="1" t="s">
        <v>24</v>
      </c>
      <c r="H417">
        <v>4</v>
      </c>
      <c r="I417">
        <v>1467</v>
      </c>
      <c r="J417" s="1" t="s">
        <v>49</v>
      </c>
      <c r="K417">
        <v>1</v>
      </c>
      <c r="L417" s="1" t="s">
        <v>34</v>
      </c>
    </row>
    <row r="418" spans="1:12" x14ac:dyDescent="0.25">
      <c r="A418">
        <v>21</v>
      </c>
      <c r="B418">
        <v>6</v>
      </c>
      <c r="C418">
        <v>3</v>
      </c>
      <c r="D418">
        <v>4</v>
      </c>
      <c r="E418" s="1" t="s">
        <v>46</v>
      </c>
      <c r="F418" s="1" t="s">
        <v>41</v>
      </c>
      <c r="G418" s="1" t="s">
        <v>23</v>
      </c>
      <c r="H418">
        <v>4</v>
      </c>
      <c r="I418">
        <v>826</v>
      </c>
      <c r="J418" s="1" t="s">
        <v>26</v>
      </c>
      <c r="K418">
        <v>5</v>
      </c>
      <c r="L418" s="1" t="s">
        <v>40</v>
      </c>
    </row>
    <row r="419" spans="1:12" x14ac:dyDescent="0.25">
      <c r="A419">
        <v>16</v>
      </c>
      <c r="B419">
        <v>6</v>
      </c>
      <c r="C419">
        <v>3</v>
      </c>
      <c r="D419">
        <v>4</v>
      </c>
      <c r="E419" s="1" t="s">
        <v>21</v>
      </c>
      <c r="F419" s="1" t="s">
        <v>38</v>
      </c>
      <c r="G419" s="1" t="s">
        <v>23</v>
      </c>
      <c r="H419">
        <v>5</v>
      </c>
      <c r="I419">
        <v>3933</v>
      </c>
      <c r="J419" s="1" t="s">
        <v>49</v>
      </c>
      <c r="K419">
        <v>3</v>
      </c>
      <c r="L419" s="1" t="s">
        <v>34</v>
      </c>
    </row>
    <row r="420" spans="1:12" x14ac:dyDescent="0.25">
      <c r="A420">
        <v>12</v>
      </c>
      <c r="B420">
        <v>6</v>
      </c>
      <c r="C420">
        <v>3</v>
      </c>
      <c r="D420">
        <v>5</v>
      </c>
      <c r="E420" s="1" t="s">
        <v>21</v>
      </c>
      <c r="F420" s="1" t="s">
        <v>22</v>
      </c>
      <c r="G420" s="1" t="s">
        <v>23</v>
      </c>
      <c r="H420">
        <v>5</v>
      </c>
      <c r="I420">
        <v>2959</v>
      </c>
      <c r="J420" s="1" t="s">
        <v>49</v>
      </c>
      <c r="K420">
        <v>1</v>
      </c>
      <c r="L420" s="1" t="s">
        <v>28</v>
      </c>
    </row>
    <row r="421" spans="1:12" x14ac:dyDescent="0.25">
      <c r="A421">
        <v>9</v>
      </c>
      <c r="B421">
        <v>6</v>
      </c>
      <c r="C421">
        <v>3</v>
      </c>
      <c r="D421">
        <v>5</v>
      </c>
      <c r="E421" s="1" t="s">
        <v>55</v>
      </c>
      <c r="F421" s="1" t="s">
        <v>22</v>
      </c>
      <c r="G421" s="1" t="s">
        <v>23</v>
      </c>
      <c r="H421">
        <v>5</v>
      </c>
      <c r="I421">
        <v>4027</v>
      </c>
      <c r="J421" s="1" t="s">
        <v>36</v>
      </c>
      <c r="K421">
        <v>5</v>
      </c>
      <c r="L421" s="1" t="s">
        <v>34</v>
      </c>
    </row>
    <row r="422" spans="1:12" x14ac:dyDescent="0.25">
      <c r="A422">
        <v>5</v>
      </c>
      <c r="B422">
        <v>4</v>
      </c>
      <c r="C422">
        <v>3</v>
      </c>
      <c r="D422">
        <v>5</v>
      </c>
      <c r="E422" s="1" t="s">
        <v>31</v>
      </c>
      <c r="F422" s="1" t="s">
        <v>22</v>
      </c>
      <c r="G422" s="1" t="s">
        <v>24</v>
      </c>
      <c r="H422">
        <v>3</v>
      </c>
      <c r="I422">
        <v>716</v>
      </c>
      <c r="J422" s="1" t="s">
        <v>26</v>
      </c>
      <c r="K422">
        <v>8</v>
      </c>
      <c r="L422" s="1" t="s">
        <v>53</v>
      </c>
    </row>
    <row r="423" spans="1:12" x14ac:dyDescent="0.25">
      <c r="A423">
        <v>4</v>
      </c>
      <c r="B423">
        <v>4</v>
      </c>
      <c r="C423">
        <v>3</v>
      </c>
      <c r="D423">
        <v>2</v>
      </c>
      <c r="E423" s="1" t="s">
        <v>21</v>
      </c>
      <c r="F423" s="1" t="s">
        <v>41</v>
      </c>
      <c r="G423" s="1" t="s">
        <v>23</v>
      </c>
      <c r="H423">
        <v>3</v>
      </c>
      <c r="I423">
        <v>3773</v>
      </c>
      <c r="J423" s="1" t="s">
        <v>26</v>
      </c>
      <c r="K423">
        <v>5</v>
      </c>
      <c r="L423" s="1" t="s">
        <v>53</v>
      </c>
    </row>
    <row r="424" spans="1:12" x14ac:dyDescent="0.25">
      <c r="A424">
        <v>13</v>
      </c>
      <c r="B424">
        <v>3</v>
      </c>
      <c r="C424">
        <v>3</v>
      </c>
      <c r="D424">
        <v>2</v>
      </c>
      <c r="E424" s="1" t="s">
        <v>55</v>
      </c>
      <c r="F424" s="1" t="s">
        <v>41</v>
      </c>
      <c r="G424" s="1" t="s">
        <v>23</v>
      </c>
      <c r="H424">
        <v>4</v>
      </c>
      <c r="I424">
        <v>3003</v>
      </c>
      <c r="J424" s="1" t="s">
        <v>26</v>
      </c>
      <c r="K424">
        <v>1</v>
      </c>
      <c r="L424" s="1" t="s">
        <v>53</v>
      </c>
    </row>
    <row r="425" spans="1:12" x14ac:dyDescent="0.25">
      <c r="A425">
        <v>12</v>
      </c>
      <c r="B425">
        <v>3</v>
      </c>
      <c r="C425">
        <v>3</v>
      </c>
      <c r="D425">
        <v>5</v>
      </c>
      <c r="E425" s="1" t="s">
        <v>21</v>
      </c>
      <c r="F425" s="1" t="s">
        <v>32</v>
      </c>
      <c r="G425" s="1" t="s">
        <v>24</v>
      </c>
      <c r="H425">
        <v>4</v>
      </c>
      <c r="I425">
        <v>1467</v>
      </c>
      <c r="J425" s="1" t="s">
        <v>36</v>
      </c>
      <c r="K425">
        <v>4</v>
      </c>
      <c r="L425" s="1" t="s">
        <v>28</v>
      </c>
    </row>
    <row r="426" spans="1:12" x14ac:dyDescent="0.25">
      <c r="A426">
        <v>8</v>
      </c>
      <c r="B426">
        <v>3</v>
      </c>
      <c r="C426">
        <v>3</v>
      </c>
      <c r="D426">
        <v>5</v>
      </c>
      <c r="E426" s="1" t="s">
        <v>21</v>
      </c>
      <c r="F426" s="1" t="s">
        <v>41</v>
      </c>
      <c r="G426" s="1" t="s">
        <v>23</v>
      </c>
      <c r="H426">
        <v>3</v>
      </c>
      <c r="I426">
        <v>315</v>
      </c>
      <c r="J426" s="1" t="s">
        <v>26</v>
      </c>
      <c r="K426">
        <v>3</v>
      </c>
      <c r="L426" s="1" t="s">
        <v>28</v>
      </c>
    </row>
    <row r="427" spans="1:12" x14ac:dyDescent="0.25">
      <c r="A427">
        <v>4</v>
      </c>
      <c r="B427">
        <v>3</v>
      </c>
      <c r="C427">
        <v>3</v>
      </c>
      <c r="D427">
        <v>1</v>
      </c>
      <c r="E427" s="1" t="s">
        <v>55</v>
      </c>
      <c r="F427" s="1" t="s">
        <v>41</v>
      </c>
      <c r="G427" s="1" t="s">
        <v>23</v>
      </c>
      <c r="H427">
        <v>3</v>
      </c>
      <c r="I427">
        <v>3773</v>
      </c>
      <c r="J427" s="1" t="s">
        <v>49</v>
      </c>
      <c r="K427">
        <v>3</v>
      </c>
      <c r="L427" s="1" t="s">
        <v>58</v>
      </c>
    </row>
    <row r="428" spans="1:12" x14ac:dyDescent="0.25">
      <c r="A428">
        <v>3</v>
      </c>
      <c r="B428">
        <v>3</v>
      </c>
      <c r="C428">
        <v>3</v>
      </c>
      <c r="D428">
        <v>3</v>
      </c>
      <c r="E428" s="1" t="s">
        <v>55</v>
      </c>
      <c r="F428" s="1" t="s">
        <v>32</v>
      </c>
      <c r="G428" s="1" t="s">
        <v>23</v>
      </c>
      <c r="H428">
        <v>3</v>
      </c>
      <c r="I428">
        <v>3981</v>
      </c>
      <c r="J428" s="1" t="s">
        <v>36</v>
      </c>
      <c r="K428">
        <v>4</v>
      </c>
      <c r="L428" s="1" t="s">
        <v>34</v>
      </c>
    </row>
    <row r="429" spans="1:12" x14ac:dyDescent="0.25">
      <c r="A429">
        <v>3</v>
      </c>
      <c r="B429">
        <v>3</v>
      </c>
      <c r="C429">
        <v>3</v>
      </c>
      <c r="D429">
        <v>5</v>
      </c>
      <c r="E429" s="1" t="s">
        <v>21</v>
      </c>
      <c r="F429" s="1" t="s">
        <v>32</v>
      </c>
      <c r="G429" s="1" t="s">
        <v>23</v>
      </c>
      <c r="H429">
        <v>3</v>
      </c>
      <c r="I429">
        <v>315</v>
      </c>
      <c r="J429" s="1" t="s">
        <v>26</v>
      </c>
      <c r="K429">
        <v>2</v>
      </c>
      <c r="L429" s="1" t="s">
        <v>51</v>
      </c>
    </row>
    <row r="430" spans="1:12" x14ac:dyDescent="0.25">
      <c r="A430">
        <v>1</v>
      </c>
      <c r="B430">
        <v>0</v>
      </c>
      <c r="C430">
        <v>3</v>
      </c>
      <c r="D430">
        <v>2</v>
      </c>
      <c r="E430" s="1" t="s">
        <v>31</v>
      </c>
      <c r="F430" s="1" t="s">
        <v>32</v>
      </c>
      <c r="G430" s="1" t="s">
        <v>24</v>
      </c>
      <c r="H430">
        <v>3</v>
      </c>
      <c r="I430">
        <v>716</v>
      </c>
      <c r="J430" s="1" t="s">
        <v>44</v>
      </c>
      <c r="K430">
        <v>0</v>
      </c>
      <c r="L430" s="1" t="s">
        <v>28</v>
      </c>
    </row>
    <row r="431" spans="1:12" x14ac:dyDescent="0.25">
      <c r="A431">
        <v>11</v>
      </c>
      <c r="B431">
        <v>8</v>
      </c>
      <c r="C431">
        <v>2</v>
      </c>
      <c r="D431">
        <v>4</v>
      </c>
      <c r="E431" s="1" t="s">
        <v>46</v>
      </c>
      <c r="F431" s="1" t="s">
        <v>38</v>
      </c>
      <c r="G431" s="1" t="s">
        <v>23</v>
      </c>
      <c r="H431">
        <v>5</v>
      </c>
      <c r="I431">
        <v>3933</v>
      </c>
      <c r="J431" s="1" t="s">
        <v>26</v>
      </c>
      <c r="K431">
        <v>0</v>
      </c>
      <c r="L431" s="1" t="s">
        <v>58</v>
      </c>
    </row>
    <row r="432" spans="1:12" x14ac:dyDescent="0.25">
      <c r="A432">
        <v>23</v>
      </c>
      <c r="B432">
        <v>7</v>
      </c>
      <c r="C432">
        <v>2</v>
      </c>
      <c r="D432">
        <v>4</v>
      </c>
      <c r="E432" s="1" t="s">
        <v>21</v>
      </c>
      <c r="F432" s="1" t="s">
        <v>32</v>
      </c>
      <c r="G432" s="1" t="s">
        <v>23</v>
      </c>
      <c r="H432">
        <v>5</v>
      </c>
      <c r="I432">
        <v>3348</v>
      </c>
      <c r="J432" s="1" t="s">
        <v>26</v>
      </c>
      <c r="K432">
        <v>3</v>
      </c>
      <c r="L432" s="1" t="s">
        <v>30</v>
      </c>
    </row>
    <row r="433" spans="1:12" x14ac:dyDescent="0.25">
      <c r="A433">
        <v>10</v>
      </c>
      <c r="B433">
        <v>5</v>
      </c>
      <c r="C433">
        <v>2</v>
      </c>
      <c r="D433">
        <v>4</v>
      </c>
      <c r="E433" s="1" t="s">
        <v>55</v>
      </c>
      <c r="F433" s="1" t="s">
        <v>41</v>
      </c>
      <c r="G433" s="1" t="s">
        <v>23</v>
      </c>
      <c r="H433">
        <v>3</v>
      </c>
      <c r="I433">
        <v>3773</v>
      </c>
      <c r="J433" s="1" t="s">
        <v>36</v>
      </c>
      <c r="K433">
        <v>7</v>
      </c>
      <c r="L433" s="1" t="s">
        <v>34</v>
      </c>
    </row>
    <row r="434" spans="1:12" x14ac:dyDescent="0.25">
      <c r="A434">
        <v>5</v>
      </c>
      <c r="B434">
        <v>5</v>
      </c>
      <c r="C434">
        <v>2</v>
      </c>
      <c r="D434">
        <v>4</v>
      </c>
      <c r="E434" s="1" t="s">
        <v>31</v>
      </c>
      <c r="F434" s="1" t="s">
        <v>38</v>
      </c>
      <c r="G434" s="1" t="s">
        <v>23</v>
      </c>
      <c r="H434">
        <v>3</v>
      </c>
      <c r="I434">
        <v>3773</v>
      </c>
      <c r="J434" s="1" t="s">
        <v>26</v>
      </c>
      <c r="K434">
        <v>7</v>
      </c>
      <c r="L434" s="1" t="s">
        <v>40</v>
      </c>
    </row>
    <row r="435" spans="1:12" x14ac:dyDescent="0.25">
      <c r="A435">
        <v>4</v>
      </c>
      <c r="B435">
        <v>4</v>
      </c>
      <c r="C435">
        <v>2</v>
      </c>
      <c r="D435">
        <v>2</v>
      </c>
      <c r="E435" s="1" t="s">
        <v>21</v>
      </c>
      <c r="F435" s="1" t="s">
        <v>41</v>
      </c>
      <c r="G435" s="1" t="s">
        <v>23</v>
      </c>
      <c r="H435">
        <v>4</v>
      </c>
      <c r="I435">
        <v>2916</v>
      </c>
      <c r="J435" s="1" t="s">
        <v>26</v>
      </c>
      <c r="K435">
        <v>1</v>
      </c>
      <c r="L435" s="1" t="s">
        <v>51</v>
      </c>
    </row>
    <row r="436" spans="1:12" x14ac:dyDescent="0.25">
      <c r="A436">
        <v>13</v>
      </c>
      <c r="B436">
        <v>3</v>
      </c>
      <c r="C436">
        <v>2</v>
      </c>
      <c r="D436">
        <v>5</v>
      </c>
      <c r="E436" s="1" t="s">
        <v>55</v>
      </c>
      <c r="F436" s="1" t="s">
        <v>41</v>
      </c>
      <c r="G436" s="1" t="s">
        <v>23</v>
      </c>
      <c r="H436">
        <v>5</v>
      </c>
      <c r="I436">
        <v>3933</v>
      </c>
      <c r="J436" s="1" t="s">
        <v>36</v>
      </c>
      <c r="K436">
        <v>6</v>
      </c>
      <c r="L436" s="1" t="s">
        <v>40</v>
      </c>
    </row>
    <row r="437" spans="1:12" x14ac:dyDescent="0.25">
      <c r="A437">
        <v>5</v>
      </c>
      <c r="B437">
        <v>3</v>
      </c>
      <c r="C437">
        <v>2</v>
      </c>
      <c r="D437">
        <v>5</v>
      </c>
      <c r="E437" s="1" t="s">
        <v>55</v>
      </c>
      <c r="F437" s="1" t="s">
        <v>41</v>
      </c>
      <c r="G437" s="1" t="s">
        <v>24</v>
      </c>
      <c r="H437">
        <v>4</v>
      </c>
      <c r="I437">
        <v>1467</v>
      </c>
      <c r="J437" s="1" t="s">
        <v>49</v>
      </c>
      <c r="K437">
        <v>5</v>
      </c>
      <c r="L437" s="1" t="s">
        <v>51</v>
      </c>
    </row>
    <row r="438" spans="1:12" x14ac:dyDescent="0.25">
      <c r="A438">
        <v>4</v>
      </c>
      <c r="B438">
        <v>3</v>
      </c>
      <c r="C438">
        <v>2</v>
      </c>
      <c r="D438">
        <v>5</v>
      </c>
      <c r="E438" s="1" t="s">
        <v>21</v>
      </c>
      <c r="F438" s="1" t="s">
        <v>41</v>
      </c>
      <c r="G438" s="1" t="s">
        <v>23</v>
      </c>
      <c r="H438">
        <v>3.5</v>
      </c>
      <c r="I438">
        <v>1228</v>
      </c>
      <c r="J438" s="1" t="s">
        <v>26</v>
      </c>
      <c r="K438">
        <v>6</v>
      </c>
      <c r="L438" s="1" t="s">
        <v>30</v>
      </c>
    </row>
    <row r="439" spans="1:12" x14ac:dyDescent="0.25">
      <c r="A439">
        <v>4</v>
      </c>
      <c r="B439">
        <v>3</v>
      </c>
      <c r="C439">
        <v>2</v>
      </c>
      <c r="D439">
        <v>3</v>
      </c>
      <c r="E439" s="1" t="s">
        <v>31</v>
      </c>
      <c r="F439" s="1" t="s">
        <v>41</v>
      </c>
      <c r="G439" s="1" t="s">
        <v>23</v>
      </c>
      <c r="H439">
        <v>3</v>
      </c>
      <c r="I439">
        <v>3981</v>
      </c>
      <c r="J439" s="1" t="s">
        <v>49</v>
      </c>
      <c r="K439">
        <v>0</v>
      </c>
      <c r="L439" s="1" t="s">
        <v>30</v>
      </c>
    </row>
    <row r="440" spans="1:12" x14ac:dyDescent="0.25">
      <c r="A440">
        <v>3</v>
      </c>
      <c r="B440">
        <v>3</v>
      </c>
      <c r="C440">
        <v>2</v>
      </c>
      <c r="D440">
        <v>4</v>
      </c>
      <c r="E440" s="1" t="s">
        <v>46</v>
      </c>
      <c r="F440" s="1" t="s">
        <v>41</v>
      </c>
      <c r="G440" s="1" t="s">
        <v>23</v>
      </c>
      <c r="H440">
        <v>5</v>
      </c>
      <c r="I440">
        <v>1282</v>
      </c>
      <c r="J440" s="1" t="s">
        <v>44</v>
      </c>
      <c r="K440">
        <v>4</v>
      </c>
      <c r="L440" s="1" t="s">
        <v>53</v>
      </c>
    </row>
    <row r="441" spans="1:12" x14ac:dyDescent="0.25">
      <c r="A441">
        <v>3</v>
      </c>
      <c r="B441">
        <v>3</v>
      </c>
      <c r="C441">
        <v>2</v>
      </c>
      <c r="D441">
        <v>3</v>
      </c>
      <c r="E441" s="1" t="s">
        <v>46</v>
      </c>
      <c r="F441" s="1" t="s">
        <v>29</v>
      </c>
      <c r="G441" s="1" t="s">
        <v>24</v>
      </c>
      <c r="H441">
        <v>3</v>
      </c>
      <c r="I441">
        <v>716</v>
      </c>
      <c r="J441" s="1" t="s">
        <v>26</v>
      </c>
      <c r="K441">
        <v>0</v>
      </c>
      <c r="L441" s="1" t="s">
        <v>51</v>
      </c>
    </row>
    <row r="442" spans="1:12" x14ac:dyDescent="0.25">
      <c r="A442">
        <v>2</v>
      </c>
      <c r="B442">
        <v>0</v>
      </c>
      <c r="C442">
        <v>2</v>
      </c>
      <c r="D442">
        <v>4</v>
      </c>
      <c r="E442" s="1" t="s">
        <v>21</v>
      </c>
      <c r="F442" s="1" t="s">
        <v>29</v>
      </c>
      <c r="G442" s="1" t="s">
        <v>23</v>
      </c>
      <c r="H442">
        <v>4.5</v>
      </c>
      <c r="I442">
        <v>188</v>
      </c>
      <c r="J442" s="1" t="s">
        <v>26</v>
      </c>
      <c r="K442">
        <v>1</v>
      </c>
      <c r="L442" s="1" t="s">
        <v>34</v>
      </c>
    </row>
    <row r="443" spans="1:12" x14ac:dyDescent="0.25">
      <c r="A443">
        <v>2</v>
      </c>
      <c r="B443">
        <v>0</v>
      </c>
      <c r="C443">
        <v>2</v>
      </c>
      <c r="D443">
        <v>5</v>
      </c>
      <c r="E443" s="1" t="s">
        <v>46</v>
      </c>
      <c r="F443" s="1" t="s">
        <v>22</v>
      </c>
      <c r="G443" s="1" t="s">
        <v>23</v>
      </c>
      <c r="H443">
        <v>4.5</v>
      </c>
      <c r="I443">
        <v>188</v>
      </c>
      <c r="J443" s="1" t="s">
        <v>26</v>
      </c>
      <c r="K443">
        <v>0</v>
      </c>
      <c r="L443" s="1" t="s">
        <v>51</v>
      </c>
    </row>
    <row r="444" spans="1:12" x14ac:dyDescent="0.25">
      <c r="A444">
        <v>1</v>
      </c>
      <c r="B444">
        <v>0</v>
      </c>
      <c r="C444">
        <v>2</v>
      </c>
      <c r="D444">
        <v>5</v>
      </c>
      <c r="E444" s="1" t="s">
        <v>21</v>
      </c>
      <c r="F444" s="1" t="s">
        <v>32</v>
      </c>
      <c r="G444" s="1" t="s">
        <v>23</v>
      </c>
      <c r="H444">
        <v>5</v>
      </c>
      <c r="I444">
        <v>1282</v>
      </c>
      <c r="J444" s="1" t="s">
        <v>26</v>
      </c>
      <c r="K444">
        <v>0</v>
      </c>
      <c r="L444" s="1" t="s">
        <v>40</v>
      </c>
    </row>
    <row r="445" spans="1:12" x14ac:dyDescent="0.25">
      <c r="A445">
        <v>1</v>
      </c>
      <c r="B445">
        <v>0</v>
      </c>
      <c r="C445">
        <v>2</v>
      </c>
      <c r="D445">
        <v>5</v>
      </c>
      <c r="E445" s="1" t="s">
        <v>21</v>
      </c>
      <c r="F445" s="1" t="s">
        <v>41</v>
      </c>
      <c r="G445" s="1" t="s">
        <v>23</v>
      </c>
      <c r="H445">
        <v>5</v>
      </c>
      <c r="I445">
        <v>4027</v>
      </c>
      <c r="J445" s="1" t="s">
        <v>26</v>
      </c>
      <c r="K445">
        <v>0</v>
      </c>
      <c r="L445" s="1" t="s">
        <v>53</v>
      </c>
    </row>
    <row r="446" spans="1:12" x14ac:dyDescent="0.25">
      <c r="A446">
        <v>1</v>
      </c>
      <c r="B446">
        <v>0</v>
      </c>
      <c r="C446">
        <v>2</v>
      </c>
      <c r="D446">
        <v>1</v>
      </c>
      <c r="E446" s="1" t="s">
        <v>55</v>
      </c>
      <c r="F446" s="1" t="s">
        <v>29</v>
      </c>
      <c r="G446" s="1" t="s">
        <v>23</v>
      </c>
      <c r="H446">
        <v>4</v>
      </c>
      <c r="I446">
        <v>3003</v>
      </c>
      <c r="J446" s="1" t="s">
        <v>44</v>
      </c>
      <c r="K446">
        <v>0</v>
      </c>
      <c r="L446" s="1" t="s">
        <v>51</v>
      </c>
    </row>
    <row r="447" spans="1:12" x14ac:dyDescent="0.25">
      <c r="A447">
        <v>26</v>
      </c>
      <c r="B447">
        <v>8</v>
      </c>
      <c r="C447">
        <v>1</v>
      </c>
      <c r="D447">
        <v>4</v>
      </c>
      <c r="E447" s="1" t="s">
        <v>46</v>
      </c>
      <c r="F447" s="1" t="s">
        <v>32</v>
      </c>
      <c r="G447" s="1" t="s">
        <v>23</v>
      </c>
      <c r="H447">
        <v>5</v>
      </c>
      <c r="I447">
        <v>1282</v>
      </c>
      <c r="J447" s="1" t="s">
        <v>26</v>
      </c>
      <c r="K447">
        <v>6</v>
      </c>
      <c r="L447" s="1" t="s">
        <v>58</v>
      </c>
    </row>
    <row r="448" spans="1:12" x14ac:dyDescent="0.25">
      <c r="A448">
        <v>9</v>
      </c>
      <c r="B448">
        <v>8</v>
      </c>
      <c r="C448">
        <v>1</v>
      </c>
      <c r="D448">
        <v>5</v>
      </c>
      <c r="E448" s="1" t="s">
        <v>46</v>
      </c>
      <c r="F448" s="1" t="s">
        <v>41</v>
      </c>
      <c r="G448" s="1" t="s">
        <v>23</v>
      </c>
      <c r="H448">
        <v>4</v>
      </c>
      <c r="I448">
        <v>826</v>
      </c>
      <c r="J448" s="1" t="s">
        <v>26</v>
      </c>
      <c r="K448">
        <v>6</v>
      </c>
      <c r="L448" s="1" t="s">
        <v>58</v>
      </c>
    </row>
    <row r="449" spans="1:12" x14ac:dyDescent="0.25">
      <c r="A449">
        <v>13</v>
      </c>
      <c r="B449">
        <v>7</v>
      </c>
      <c r="C449">
        <v>1</v>
      </c>
      <c r="D449">
        <v>5</v>
      </c>
      <c r="E449" s="1" t="s">
        <v>55</v>
      </c>
      <c r="F449" s="1" t="s">
        <v>29</v>
      </c>
      <c r="G449" s="1" t="s">
        <v>23</v>
      </c>
      <c r="H449">
        <v>3</v>
      </c>
      <c r="I449">
        <v>315</v>
      </c>
      <c r="J449" s="1" t="s">
        <v>26</v>
      </c>
      <c r="K449">
        <v>4</v>
      </c>
      <c r="L449" s="1" t="s">
        <v>53</v>
      </c>
    </row>
    <row r="450" spans="1:12" x14ac:dyDescent="0.25">
      <c r="A450">
        <v>12</v>
      </c>
      <c r="B450">
        <v>6</v>
      </c>
      <c r="C450">
        <v>1</v>
      </c>
      <c r="D450">
        <v>5</v>
      </c>
      <c r="E450" s="1" t="s">
        <v>21</v>
      </c>
      <c r="F450" s="1" t="s">
        <v>22</v>
      </c>
      <c r="G450" s="1" t="s">
        <v>24</v>
      </c>
      <c r="H450">
        <v>4</v>
      </c>
      <c r="I450">
        <v>1467</v>
      </c>
      <c r="J450" s="1" t="s">
        <v>26</v>
      </c>
      <c r="K450">
        <v>2</v>
      </c>
      <c r="L450" s="1" t="s">
        <v>53</v>
      </c>
    </row>
    <row r="451" spans="1:12" x14ac:dyDescent="0.25">
      <c r="A451">
        <v>12</v>
      </c>
      <c r="B451">
        <v>5</v>
      </c>
      <c r="C451">
        <v>1</v>
      </c>
      <c r="D451">
        <v>5</v>
      </c>
      <c r="E451" s="1" t="s">
        <v>55</v>
      </c>
      <c r="F451" s="1" t="s">
        <v>41</v>
      </c>
      <c r="G451" s="1" t="s">
        <v>23</v>
      </c>
      <c r="H451">
        <v>5</v>
      </c>
      <c r="I451">
        <v>2034</v>
      </c>
      <c r="J451" s="1" t="s">
        <v>26</v>
      </c>
      <c r="K451">
        <v>5</v>
      </c>
      <c r="L451" s="1" t="s">
        <v>30</v>
      </c>
    </row>
    <row r="452" spans="1:12" x14ac:dyDescent="0.25">
      <c r="A452">
        <v>12</v>
      </c>
      <c r="B452">
        <v>5</v>
      </c>
      <c r="C452">
        <v>1</v>
      </c>
      <c r="D452">
        <v>5</v>
      </c>
      <c r="E452" s="1" t="s">
        <v>31</v>
      </c>
      <c r="F452" s="1" t="s">
        <v>41</v>
      </c>
      <c r="G452" s="1" t="s">
        <v>23</v>
      </c>
      <c r="H452">
        <v>5</v>
      </c>
      <c r="I452">
        <v>2959</v>
      </c>
      <c r="J452" s="1" t="s">
        <v>26</v>
      </c>
      <c r="K452">
        <v>1</v>
      </c>
      <c r="L452" s="1" t="s">
        <v>58</v>
      </c>
    </row>
    <row r="453" spans="1:12" x14ac:dyDescent="0.25">
      <c r="A453">
        <v>13</v>
      </c>
      <c r="B453">
        <v>4</v>
      </c>
      <c r="C453">
        <v>1</v>
      </c>
      <c r="D453">
        <v>4</v>
      </c>
      <c r="E453" s="1" t="s">
        <v>21</v>
      </c>
      <c r="F453" s="1" t="s">
        <v>41</v>
      </c>
      <c r="G453" s="1" t="s">
        <v>23</v>
      </c>
      <c r="H453">
        <v>4.5</v>
      </c>
      <c r="I453">
        <v>188</v>
      </c>
      <c r="J453" s="1" t="s">
        <v>26</v>
      </c>
      <c r="K453">
        <v>2</v>
      </c>
      <c r="L453" s="1" t="s">
        <v>51</v>
      </c>
    </row>
    <row r="454" spans="1:12" x14ac:dyDescent="0.25">
      <c r="A454">
        <v>4</v>
      </c>
      <c r="B454">
        <v>4</v>
      </c>
      <c r="C454">
        <v>1</v>
      </c>
      <c r="D454">
        <v>3</v>
      </c>
      <c r="E454" s="1" t="s">
        <v>55</v>
      </c>
      <c r="F454" s="1" t="s">
        <v>32</v>
      </c>
      <c r="G454" s="1" t="s">
        <v>23</v>
      </c>
      <c r="H454">
        <v>3.5</v>
      </c>
      <c r="I454">
        <v>1228</v>
      </c>
      <c r="J454" s="1" t="s">
        <v>26</v>
      </c>
      <c r="K454">
        <v>0</v>
      </c>
      <c r="L454" s="1" t="s">
        <v>51</v>
      </c>
    </row>
    <row r="455" spans="1:12" x14ac:dyDescent="0.25">
      <c r="A455">
        <v>4</v>
      </c>
      <c r="B455">
        <v>4</v>
      </c>
      <c r="C455">
        <v>1</v>
      </c>
      <c r="D455">
        <v>4</v>
      </c>
      <c r="E455" s="1" t="s">
        <v>21</v>
      </c>
      <c r="F455" s="1" t="s">
        <v>29</v>
      </c>
      <c r="G455" s="1" t="s">
        <v>23</v>
      </c>
      <c r="H455">
        <v>5</v>
      </c>
      <c r="I455">
        <v>3933</v>
      </c>
      <c r="J455" s="1" t="s">
        <v>44</v>
      </c>
      <c r="K455">
        <v>1</v>
      </c>
      <c r="L455" s="1" t="s">
        <v>58</v>
      </c>
    </row>
    <row r="456" spans="1:12" x14ac:dyDescent="0.25">
      <c r="A456">
        <v>10</v>
      </c>
      <c r="B456">
        <v>3</v>
      </c>
      <c r="C456">
        <v>1</v>
      </c>
      <c r="D456">
        <v>5</v>
      </c>
      <c r="E456" s="1" t="s">
        <v>21</v>
      </c>
      <c r="F456" s="1" t="s">
        <v>29</v>
      </c>
      <c r="G456" s="1" t="s">
        <v>23</v>
      </c>
      <c r="H456">
        <v>3.5</v>
      </c>
      <c r="I456">
        <v>1228</v>
      </c>
      <c r="J456" s="1" t="s">
        <v>26</v>
      </c>
      <c r="K456">
        <v>4</v>
      </c>
      <c r="L456" s="1" t="s">
        <v>40</v>
      </c>
    </row>
    <row r="457" spans="1:12" x14ac:dyDescent="0.25">
      <c r="A457">
        <v>9</v>
      </c>
      <c r="B457">
        <v>3</v>
      </c>
      <c r="C457">
        <v>1</v>
      </c>
      <c r="D457">
        <v>4</v>
      </c>
      <c r="E457" s="1" t="s">
        <v>55</v>
      </c>
      <c r="F457" s="1" t="s">
        <v>32</v>
      </c>
      <c r="G457" s="1" t="s">
        <v>23</v>
      </c>
      <c r="H457">
        <v>3</v>
      </c>
      <c r="I457">
        <v>3773</v>
      </c>
      <c r="J457" s="1" t="s">
        <v>26</v>
      </c>
      <c r="K457">
        <v>2</v>
      </c>
      <c r="L457" s="1" t="s">
        <v>34</v>
      </c>
    </row>
    <row r="458" spans="1:12" x14ac:dyDescent="0.25">
      <c r="A458">
        <v>4</v>
      </c>
      <c r="B458">
        <v>3</v>
      </c>
      <c r="C458">
        <v>1</v>
      </c>
      <c r="D458">
        <v>5</v>
      </c>
      <c r="E458" s="1" t="s">
        <v>55</v>
      </c>
      <c r="F458" s="1" t="s">
        <v>41</v>
      </c>
      <c r="G458" s="1" t="s">
        <v>24</v>
      </c>
      <c r="H458">
        <v>4</v>
      </c>
      <c r="I458">
        <v>2884</v>
      </c>
      <c r="J458" s="1" t="s">
        <v>44</v>
      </c>
      <c r="K458">
        <v>7</v>
      </c>
      <c r="L458" s="1" t="s">
        <v>30</v>
      </c>
    </row>
    <row r="459" spans="1:12" x14ac:dyDescent="0.25">
      <c r="A459">
        <v>2</v>
      </c>
      <c r="B459">
        <v>1</v>
      </c>
      <c r="C459">
        <v>1</v>
      </c>
      <c r="D459">
        <v>3</v>
      </c>
      <c r="E459" s="1" t="s">
        <v>31</v>
      </c>
      <c r="F459" s="1" t="s">
        <v>32</v>
      </c>
      <c r="G459" s="1" t="s">
        <v>23</v>
      </c>
      <c r="H459">
        <v>3</v>
      </c>
      <c r="I459">
        <v>315</v>
      </c>
      <c r="J459" s="1" t="s">
        <v>26</v>
      </c>
      <c r="K459">
        <v>3</v>
      </c>
      <c r="L459" s="1" t="s">
        <v>40</v>
      </c>
    </row>
    <row r="460" spans="1:12" x14ac:dyDescent="0.25">
      <c r="A460">
        <v>3</v>
      </c>
      <c r="B460">
        <v>0</v>
      </c>
      <c r="C460">
        <v>1</v>
      </c>
      <c r="D460">
        <v>5</v>
      </c>
      <c r="E460" s="1" t="s">
        <v>31</v>
      </c>
      <c r="F460" s="1" t="s">
        <v>41</v>
      </c>
      <c r="G460" s="1" t="s">
        <v>23</v>
      </c>
      <c r="H460">
        <v>4.5</v>
      </c>
      <c r="I460">
        <v>188</v>
      </c>
      <c r="J460" s="1" t="s">
        <v>26</v>
      </c>
      <c r="K460">
        <v>1</v>
      </c>
      <c r="L460" s="1" t="s">
        <v>40</v>
      </c>
    </row>
    <row r="461" spans="1:12" x14ac:dyDescent="0.25">
      <c r="A461">
        <v>2</v>
      </c>
      <c r="B461">
        <v>0</v>
      </c>
      <c r="C461">
        <v>1</v>
      </c>
      <c r="D461">
        <v>5</v>
      </c>
      <c r="E461" s="1" t="s">
        <v>46</v>
      </c>
      <c r="F461" s="1" t="s">
        <v>41</v>
      </c>
      <c r="G461" s="1" t="s">
        <v>23</v>
      </c>
      <c r="H461">
        <v>4.5</v>
      </c>
      <c r="I461">
        <v>188</v>
      </c>
      <c r="J461" s="1" t="s">
        <v>26</v>
      </c>
      <c r="K461">
        <v>0</v>
      </c>
      <c r="L461" s="1" t="s">
        <v>51</v>
      </c>
    </row>
    <row r="462" spans="1:12" x14ac:dyDescent="0.25">
      <c r="A462">
        <v>1</v>
      </c>
      <c r="B462">
        <v>0</v>
      </c>
      <c r="C462">
        <v>1</v>
      </c>
      <c r="D462">
        <v>5</v>
      </c>
      <c r="E462" s="1" t="s">
        <v>31</v>
      </c>
      <c r="F462" s="1" t="s">
        <v>41</v>
      </c>
      <c r="G462" s="1" t="s">
        <v>23</v>
      </c>
      <c r="H462">
        <v>5</v>
      </c>
      <c r="I462">
        <v>1282</v>
      </c>
      <c r="J462" s="1" t="s">
        <v>26</v>
      </c>
      <c r="K462">
        <v>0</v>
      </c>
      <c r="L462" s="1" t="s">
        <v>51</v>
      </c>
    </row>
    <row r="463" spans="1:12" x14ac:dyDescent="0.25">
      <c r="A463">
        <v>1</v>
      </c>
      <c r="B463">
        <v>0</v>
      </c>
      <c r="C463">
        <v>1</v>
      </c>
      <c r="D463">
        <v>2</v>
      </c>
      <c r="E463" s="1" t="s">
        <v>55</v>
      </c>
      <c r="F463" s="1" t="s">
        <v>41</v>
      </c>
      <c r="G463" s="1" t="s">
        <v>23</v>
      </c>
      <c r="H463">
        <v>5</v>
      </c>
      <c r="I463">
        <v>1282</v>
      </c>
      <c r="J463" s="1" t="s">
        <v>36</v>
      </c>
      <c r="K463">
        <v>0</v>
      </c>
      <c r="L463" s="1" t="s">
        <v>51</v>
      </c>
    </row>
    <row r="464" spans="1:12" x14ac:dyDescent="0.25">
      <c r="A464">
        <v>8</v>
      </c>
      <c r="B464">
        <v>4</v>
      </c>
      <c r="C464">
        <v>0</v>
      </c>
      <c r="D464">
        <v>4</v>
      </c>
      <c r="E464" s="1" t="s">
        <v>31</v>
      </c>
      <c r="F464" s="1" t="s">
        <v>41</v>
      </c>
      <c r="G464" s="1" t="s">
        <v>24</v>
      </c>
      <c r="H464">
        <v>4</v>
      </c>
      <c r="I464">
        <v>1467</v>
      </c>
      <c r="J464" s="1" t="s">
        <v>49</v>
      </c>
      <c r="K464">
        <v>1</v>
      </c>
      <c r="L464" s="1" t="s">
        <v>40</v>
      </c>
    </row>
    <row r="465" spans="1:12" x14ac:dyDescent="0.25">
      <c r="A465">
        <v>4</v>
      </c>
      <c r="B465">
        <v>4</v>
      </c>
      <c r="C465">
        <v>0</v>
      </c>
      <c r="D465">
        <v>5</v>
      </c>
      <c r="E465" s="1" t="s">
        <v>21</v>
      </c>
      <c r="F465" s="1" t="s">
        <v>41</v>
      </c>
      <c r="G465" s="1" t="s">
        <v>23</v>
      </c>
      <c r="H465">
        <v>4.5</v>
      </c>
      <c r="I465">
        <v>188</v>
      </c>
      <c r="J465" s="1" t="s">
        <v>26</v>
      </c>
      <c r="K465">
        <v>2</v>
      </c>
      <c r="L465" s="1" t="s">
        <v>58</v>
      </c>
    </row>
    <row r="466" spans="1:12" x14ac:dyDescent="0.25">
      <c r="A466">
        <v>3</v>
      </c>
      <c r="B466">
        <v>3</v>
      </c>
      <c r="C466">
        <v>0</v>
      </c>
      <c r="D466">
        <v>4</v>
      </c>
      <c r="E466" s="1" t="s">
        <v>46</v>
      </c>
      <c r="F466" s="1" t="s">
        <v>22</v>
      </c>
      <c r="G466" s="1" t="s">
        <v>23</v>
      </c>
      <c r="H466">
        <v>5</v>
      </c>
      <c r="I466">
        <v>2959</v>
      </c>
      <c r="J466" s="1" t="s">
        <v>49</v>
      </c>
      <c r="K466">
        <v>7</v>
      </c>
      <c r="L466" s="1" t="s">
        <v>40</v>
      </c>
    </row>
    <row r="467" spans="1:12" x14ac:dyDescent="0.25">
      <c r="A467">
        <v>3</v>
      </c>
      <c r="B467">
        <v>3</v>
      </c>
      <c r="C467">
        <v>0</v>
      </c>
      <c r="D467">
        <v>3</v>
      </c>
      <c r="E467" s="1" t="s">
        <v>46</v>
      </c>
      <c r="F467" s="1" t="s">
        <v>22</v>
      </c>
      <c r="G467" s="1" t="s">
        <v>23</v>
      </c>
      <c r="H467">
        <v>3</v>
      </c>
      <c r="I467">
        <v>3773</v>
      </c>
      <c r="J467" s="1" t="s">
        <v>36</v>
      </c>
      <c r="K467">
        <v>1</v>
      </c>
      <c r="L467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DFE1-22FF-4CA9-8929-2B8DBD614482}">
  <dimension ref="A1:AA27"/>
  <sheetViews>
    <sheetView zoomScale="70" zoomScaleNormal="70" workbookViewId="0">
      <selection activeCell="F29" sqref="F29"/>
    </sheetView>
  </sheetViews>
  <sheetFormatPr defaultRowHeight="15" x14ac:dyDescent="0.25"/>
  <cols>
    <col min="1" max="1" width="21.85546875" customWidth="1"/>
    <col min="26" max="26" width="31.42578125" bestFit="1" customWidth="1"/>
  </cols>
  <sheetData>
    <row r="1" spans="1:27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17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138</v>
      </c>
      <c r="V1" s="4" t="s">
        <v>139</v>
      </c>
      <c r="W1" s="4" t="s">
        <v>140</v>
      </c>
      <c r="X1" s="4" t="s">
        <v>141</v>
      </c>
      <c r="Y1" s="4" t="s">
        <v>142</v>
      </c>
      <c r="Z1" s="4" t="s">
        <v>144</v>
      </c>
      <c r="AA1" s="4" t="s">
        <v>143</v>
      </c>
    </row>
    <row r="2" spans="1:27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">
        <v>3</v>
      </c>
      <c r="B4" s="2">
        <v>0.69594365874519781</v>
      </c>
      <c r="C4" s="2">
        <v>0.67258551955553636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 t="s">
        <v>4</v>
      </c>
      <c r="B5" s="2">
        <v>4.9670620267944721E-2</v>
      </c>
      <c r="C5" s="2">
        <v>2.0698402277160122E-2</v>
      </c>
      <c r="D5" s="2">
        <v>3.2504506312438008E-2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 t="s">
        <v>15</v>
      </c>
      <c r="B6" s="2">
        <v>-8.4973760441948529E-2</v>
      </c>
      <c r="C6" s="2">
        <v>-9.4533786578549106E-2</v>
      </c>
      <c r="D6" s="2">
        <v>-1.6736849214634097E-2</v>
      </c>
      <c r="E6" s="2">
        <v>-7.7356053268805111E-2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 t="s">
        <v>17</v>
      </c>
      <c r="B7" s="2">
        <v>0.12981746835546634</v>
      </c>
      <c r="C7" s="2">
        <v>0.28869652812225927</v>
      </c>
      <c r="D7" s="2">
        <v>0.29065173945846884</v>
      </c>
      <c r="E7" s="2">
        <v>5.1771410135776318E-2</v>
      </c>
      <c r="F7" s="2">
        <v>6.2404653771004756E-3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 t="s">
        <v>125</v>
      </c>
      <c r="B8" s="2">
        <v>2.0022479318369188E-2</v>
      </c>
      <c r="C8" s="2">
        <v>1.8155937734108889E-2</v>
      </c>
      <c r="D8" s="2">
        <v>4.2713775642428564E-2</v>
      </c>
      <c r="E8" s="2">
        <v>4.2662244421804156E-2</v>
      </c>
      <c r="F8" s="2">
        <v>-1.85439684811105E-2</v>
      </c>
      <c r="G8" s="2">
        <v>7.4719668131026401E-2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 t="s">
        <v>126</v>
      </c>
      <c r="B9" s="2">
        <v>-5.7922360980158438E-3</v>
      </c>
      <c r="C9" s="2">
        <v>1.9450229398505756E-2</v>
      </c>
      <c r="D9" s="2">
        <v>-4.0183078966676868E-2</v>
      </c>
      <c r="E9" s="2">
        <v>1.3626983420479558E-2</v>
      </c>
      <c r="F9" s="2">
        <v>5.5461308116357133E-3</v>
      </c>
      <c r="G9" s="2">
        <v>-4.4698511201961477E-3</v>
      </c>
      <c r="H9" s="2">
        <v>-0.31810765000357333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 t="s">
        <v>127</v>
      </c>
      <c r="B10" s="2">
        <v>4.5630547980890545E-3</v>
      </c>
      <c r="C10" s="2">
        <v>-5.5898363792507757E-3</v>
      </c>
      <c r="D10" s="2">
        <v>4.8825455381701563E-2</v>
      </c>
      <c r="E10" s="2">
        <v>-4.2381506855001111E-2</v>
      </c>
      <c r="F10" s="2">
        <v>1.2538059288773679E-2</v>
      </c>
      <c r="G10" s="2">
        <v>2.687028875024795E-2</v>
      </c>
      <c r="H10" s="2">
        <v>-0.3290635926731037</v>
      </c>
      <c r="I10" s="2">
        <v>-0.3428432998312837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 t="s">
        <v>128</v>
      </c>
      <c r="B11" s="2">
        <v>-1.8293672158605993E-2</v>
      </c>
      <c r="C11" s="2">
        <v>-3.1275935601976911E-2</v>
      </c>
      <c r="D11" s="2">
        <v>-5.0843000657105057E-2</v>
      </c>
      <c r="E11" s="2">
        <v>-1.2200192405359295E-2</v>
      </c>
      <c r="F11" s="2">
        <v>-1.3788658045061771E-4</v>
      </c>
      <c r="G11" s="2">
        <v>-9.5191241019633138E-2</v>
      </c>
      <c r="H11" s="2">
        <v>-0.32358462956079226</v>
      </c>
      <c r="I11" s="2">
        <v>-0.33713490232118182</v>
      </c>
      <c r="J11" s="2">
        <v>-0.34874616241407275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 t="s">
        <v>129</v>
      </c>
      <c r="B12" s="2">
        <v>-6.0753884602780452E-2</v>
      </c>
      <c r="C12" s="2">
        <v>-5.8822011093019932E-2</v>
      </c>
      <c r="D12" s="2">
        <v>-8.6459781356763729E-2</v>
      </c>
      <c r="E12" s="2">
        <v>4.4074330780413874E-2</v>
      </c>
      <c r="F12" s="2">
        <v>-0.219950910762721</v>
      </c>
      <c r="G12" s="2">
        <v>-1.0564444983475418E-2</v>
      </c>
      <c r="H12" s="2">
        <v>-2.4442483931474388E-2</v>
      </c>
      <c r="I12" s="2">
        <v>-7.4953096809224845E-3</v>
      </c>
      <c r="J12" s="2">
        <v>2.3062837390679772E-2</v>
      </c>
      <c r="K12" s="2">
        <v>7.9092121085115926E-3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 t="s">
        <v>130</v>
      </c>
      <c r="B13" s="2">
        <v>-4.4916188634002284E-2</v>
      </c>
      <c r="C13" s="2">
        <v>2.4350417407456495E-3</v>
      </c>
      <c r="D13" s="2">
        <v>1.5219329147087646E-3</v>
      </c>
      <c r="E13" s="2">
        <v>4.2948234670245597E-2</v>
      </c>
      <c r="F13" s="2">
        <v>0.14901727081317553</v>
      </c>
      <c r="G13" s="2">
        <v>7.9093473286410299E-3</v>
      </c>
      <c r="H13" s="2">
        <v>-2.2421473779472879E-2</v>
      </c>
      <c r="I13" s="2">
        <v>-3.5560143958767478E-2</v>
      </c>
      <c r="J13" s="2">
        <v>9.7278311791343913E-2</v>
      </c>
      <c r="K13" s="2">
        <v>-4.104395339580743E-2</v>
      </c>
      <c r="L13" s="2">
        <v>-1.8569356028361121E-2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 t="s">
        <v>131</v>
      </c>
      <c r="B14" s="2">
        <v>-4.5206467770106742E-2</v>
      </c>
      <c r="C14" s="2">
        <v>-0.11703831708690293</v>
      </c>
      <c r="D14" s="2">
        <v>-1.9584895000643671E-2</v>
      </c>
      <c r="E14" s="2">
        <v>-1.7013565566400483E-3</v>
      </c>
      <c r="F14" s="2">
        <v>-3.1909648511939954E-2</v>
      </c>
      <c r="G14" s="2">
        <v>-1.5480633390381235E-2</v>
      </c>
      <c r="H14" s="2">
        <v>-8.792386182806676E-2</v>
      </c>
      <c r="I14" s="2">
        <v>9.9011114250066676E-4</v>
      </c>
      <c r="J14" s="2">
        <v>3.1832411063266973E-2</v>
      </c>
      <c r="K14" s="2">
        <v>5.2279130857286832E-2</v>
      </c>
      <c r="L14" s="2">
        <v>4.8986746254713248E-2</v>
      </c>
      <c r="M14" s="2">
        <v>-0.15630832983454862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 t="s">
        <v>132</v>
      </c>
      <c r="B15" s="2">
        <v>6.2361000123325488E-2</v>
      </c>
      <c r="C15" s="2">
        <v>6.6869952839689384E-2</v>
      </c>
      <c r="D15" s="2">
        <v>5.8921987291556469E-2</v>
      </c>
      <c r="E15" s="2">
        <v>8.6601921241673707E-2</v>
      </c>
      <c r="F15" s="2">
        <v>0.12720456613900546</v>
      </c>
      <c r="G15" s="2">
        <v>1.8892369612440063E-2</v>
      </c>
      <c r="H15" s="2">
        <v>4.1269070725011382E-2</v>
      </c>
      <c r="I15" s="2">
        <v>1.2286542895029486E-2</v>
      </c>
      <c r="J15" s="2">
        <v>-0.10313501701982798</v>
      </c>
      <c r="K15" s="2">
        <v>5.1729435218200018E-2</v>
      </c>
      <c r="L15" s="2">
        <v>1.4202040116913058E-2</v>
      </c>
      <c r="M15" s="2">
        <v>-0.14624496942406748</v>
      </c>
      <c r="N15" s="2">
        <v>-0.14895419346164038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 t="s">
        <v>133</v>
      </c>
      <c r="B16" s="2">
        <v>5.462127208951742E-2</v>
      </c>
      <c r="C16" s="2">
        <v>6.4571918205633558E-2</v>
      </c>
      <c r="D16" s="2">
        <v>2.2547452911670218E-2</v>
      </c>
      <c r="E16" s="2">
        <v>7.5285444616928314E-3</v>
      </c>
      <c r="F16" s="2">
        <v>-8.747280674364323E-2</v>
      </c>
      <c r="G16" s="2">
        <v>-6.9773672431067838E-3</v>
      </c>
      <c r="H16" s="2">
        <v>-4.1722979543825672E-2</v>
      </c>
      <c r="I16" s="2">
        <v>7.1316244137223983E-2</v>
      </c>
      <c r="J16" s="2">
        <v>-8.0232727874062632E-2</v>
      </c>
      <c r="K16" s="2">
        <v>5.0673300900631005E-2</v>
      </c>
      <c r="L16" s="2">
        <v>2.0035372092899618E-2</v>
      </c>
      <c r="M16" s="2">
        <v>-0.16192655730513925</v>
      </c>
      <c r="N16" s="2">
        <v>-0.16492628661617284</v>
      </c>
      <c r="O16" s="2">
        <v>-0.1543080894597095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 t="s">
        <v>134</v>
      </c>
      <c r="B17" s="2">
        <v>1.0143940096604584E-2</v>
      </c>
      <c r="C17" s="2">
        <v>2.0133966907209477E-2</v>
      </c>
      <c r="D17" s="2">
        <v>-1.4932711136132064E-2</v>
      </c>
      <c r="E17" s="2">
        <v>7.3704994281131343E-3</v>
      </c>
      <c r="F17" s="2">
        <v>-5.3043039452977052E-2</v>
      </c>
      <c r="G17" s="2">
        <v>1.0794565894489867E-2</v>
      </c>
      <c r="H17" s="2">
        <v>7.5158370494312204E-2</v>
      </c>
      <c r="I17" s="2">
        <v>-2.868169932905603E-2</v>
      </c>
      <c r="J17" s="2">
        <v>-2.489518105619588E-2</v>
      </c>
      <c r="K17" s="2">
        <v>-1.9422442844174513E-2</v>
      </c>
      <c r="L17" s="2">
        <v>1.8633614250294358E-2</v>
      </c>
      <c r="M17" s="2">
        <v>-0.15059750284205958</v>
      </c>
      <c r="N17" s="2">
        <v>-0.15338735863200628</v>
      </c>
      <c r="O17" s="2">
        <v>-0.14351205464814595</v>
      </c>
      <c r="P17" s="2">
        <v>-0.15890059694003378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135</v>
      </c>
      <c r="B18" s="2">
        <v>9.6193871663737742E-3</v>
      </c>
      <c r="C18" s="2">
        <v>-4.4720319026779587E-2</v>
      </c>
      <c r="D18" s="2">
        <v>4.8253509015978007E-3</v>
      </c>
      <c r="E18" s="2">
        <v>-6.6456296869141382E-2</v>
      </c>
      <c r="F18" s="2">
        <v>-3.676328336330914E-2</v>
      </c>
      <c r="G18" s="2">
        <v>4.8882873063697561E-2</v>
      </c>
      <c r="H18" s="2">
        <v>9.540040936835345E-2</v>
      </c>
      <c r="I18" s="2">
        <v>-0.10914041577498797</v>
      </c>
      <c r="J18" s="2">
        <v>8.9916421161476315E-2</v>
      </c>
      <c r="K18" s="2">
        <v>-7.5037958303604976E-2</v>
      </c>
      <c r="L18" s="2">
        <v>1.8130752914842115E-2</v>
      </c>
      <c r="M18" s="2">
        <v>-0.17429130597870993</v>
      </c>
      <c r="N18" s="2">
        <v>-0.17752009530088042</v>
      </c>
      <c r="O18" s="2">
        <v>-0.16609109019919127</v>
      </c>
      <c r="P18" s="2">
        <v>-0.1839007423019525</v>
      </c>
      <c r="Q18" s="2">
        <v>-0.17103428259322248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 t="s">
        <v>136</v>
      </c>
      <c r="B19" s="2">
        <v>-4.2512701439096336E-2</v>
      </c>
      <c r="C19" s="2">
        <v>1.236943282323971E-2</v>
      </c>
      <c r="D19" s="2">
        <v>-4.7766961415243218E-2</v>
      </c>
      <c r="E19" s="2">
        <v>-6.1130369607910746E-2</v>
      </c>
      <c r="F19" s="2">
        <v>-5.0910674530892368E-2</v>
      </c>
      <c r="G19" s="2">
        <v>-6.1221008692715351E-2</v>
      </c>
      <c r="H19" s="2">
        <v>-5.7638910895149248E-2</v>
      </c>
      <c r="I19" s="2">
        <v>8.7524406466735136E-2</v>
      </c>
      <c r="J19" s="2">
        <v>-1.8575293675032304E-2</v>
      </c>
      <c r="K19" s="2">
        <v>-1.2107162926844344E-2</v>
      </c>
      <c r="L19" s="2">
        <v>-9.443948158926331E-2</v>
      </c>
      <c r="M19" s="2">
        <v>-0.17564532730587953</v>
      </c>
      <c r="N19" s="2">
        <v>-0.17889920020624983</v>
      </c>
      <c r="O19" s="2">
        <v>-0.16738140630026888</v>
      </c>
      <c r="P19" s="2">
        <v>-0.18532941670289577</v>
      </c>
      <c r="Q19" s="2">
        <v>-0.17236300099950222</v>
      </c>
      <c r="R19" s="2">
        <v>-0.19948121303258948</v>
      </c>
      <c r="S19" s="2">
        <v>1</v>
      </c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 t="s">
        <v>137</v>
      </c>
      <c r="B20" s="2">
        <v>6.2320639629434189E-2</v>
      </c>
      <c r="C20" s="2">
        <v>2.0884580414735388E-2</v>
      </c>
      <c r="D20" s="2">
        <v>4.6501914263980225E-2</v>
      </c>
      <c r="E20" s="2">
        <v>-5.5191954026757382E-2</v>
      </c>
      <c r="F20" s="2">
        <v>-8.6909274458015807E-3</v>
      </c>
      <c r="G20" s="2">
        <v>-4.4062129894860309E-2</v>
      </c>
      <c r="H20" s="2">
        <v>9.2839316779035255E-3</v>
      </c>
      <c r="I20" s="2">
        <v>-3.7204619205303519E-2</v>
      </c>
      <c r="J20" s="2">
        <v>4.42808832230712E-2</v>
      </c>
      <c r="K20" s="2">
        <v>-1.6762644897763659E-2</v>
      </c>
      <c r="L20" s="2">
        <v>5.9623534841144271E-2</v>
      </c>
      <c r="M20" s="2">
        <v>-7.534322921975542E-2</v>
      </c>
      <c r="N20" s="2">
        <v>-1.8122344752899113E-2</v>
      </c>
      <c r="O20" s="2">
        <v>8.5464114967637877E-4</v>
      </c>
      <c r="P20" s="2">
        <v>-3.5502879925674018E-2</v>
      </c>
      <c r="Q20" s="2">
        <v>5.3912298517870987E-2</v>
      </c>
      <c r="R20" s="2">
        <v>4.9269021214300303E-2</v>
      </c>
      <c r="S20" s="2">
        <v>2.0692440086156456E-2</v>
      </c>
      <c r="T20" s="2">
        <v>1</v>
      </c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138</v>
      </c>
      <c r="B21" s="2">
        <v>7.5213356492698025E-3</v>
      </c>
      <c r="C21" s="2">
        <v>3.8566732686929422E-2</v>
      </c>
      <c r="D21" s="2">
        <v>-1.488776478531653E-2</v>
      </c>
      <c r="E21" s="2">
        <v>-5.5363899505926531E-2</v>
      </c>
      <c r="F21" s="2">
        <v>-6.424465396290506E-2</v>
      </c>
      <c r="G21" s="2">
        <v>3.0887400790653146E-2</v>
      </c>
      <c r="H21" s="2">
        <v>2.4912636598591483E-3</v>
      </c>
      <c r="I21" s="2">
        <v>0.10197886365699724</v>
      </c>
      <c r="J21" s="2">
        <v>-4.3679545290357676E-2</v>
      </c>
      <c r="K21" s="2">
        <v>-5.9502812267173369E-2</v>
      </c>
      <c r="L21" s="2">
        <v>-7.7155554151890501E-2</v>
      </c>
      <c r="M21" s="2">
        <v>5.8738808652609963E-2</v>
      </c>
      <c r="N21" s="2">
        <v>-9.7531780671610752E-2</v>
      </c>
      <c r="O21" s="2">
        <v>-1.5087220892930197E-2</v>
      </c>
      <c r="P21" s="2">
        <v>6.5719422496439278E-2</v>
      </c>
      <c r="Q21" s="2">
        <v>3.5947420271312272E-2</v>
      </c>
      <c r="R21" s="2">
        <v>-4.8449528077069114E-2</v>
      </c>
      <c r="S21" s="2">
        <v>3.5311315635575685E-3</v>
      </c>
      <c r="T21" s="2">
        <v>-0.39799184214919348</v>
      </c>
      <c r="U21" s="2">
        <v>1</v>
      </c>
      <c r="V21" s="2"/>
      <c r="W21" s="2"/>
      <c r="X21" s="2"/>
      <c r="Y21" s="2"/>
      <c r="Z21" s="2"/>
      <c r="AA21" s="2"/>
    </row>
    <row r="22" spans="1:27" x14ac:dyDescent="0.25">
      <c r="A22" s="2" t="s">
        <v>139</v>
      </c>
      <c r="B22" s="2">
        <v>-6.6546633669941041E-2</v>
      </c>
      <c r="C22" s="2">
        <v>-5.2889026643206917E-2</v>
      </c>
      <c r="D22" s="2">
        <v>-3.2259278456526083E-2</v>
      </c>
      <c r="E22" s="2">
        <v>0.10026306598377796</v>
      </c>
      <c r="F22" s="2">
        <v>6.2907190572798324E-2</v>
      </c>
      <c r="G22" s="2">
        <v>1.6326880422583925E-2</v>
      </c>
      <c r="H22" s="2">
        <v>-1.107672503209409E-2</v>
      </c>
      <c r="I22" s="2">
        <v>-5.0620429150500829E-2</v>
      </c>
      <c r="J22" s="2">
        <v>-5.6828527664863886E-3</v>
      </c>
      <c r="K22" s="2">
        <v>6.6675749086015257E-2</v>
      </c>
      <c r="L22" s="2">
        <v>7.9126116275401431E-3</v>
      </c>
      <c r="M22" s="2">
        <v>2.2891290155747809E-2</v>
      </c>
      <c r="N22" s="2">
        <v>0.10025917988868106</v>
      </c>
      <c r="O22" s="2">
        <v>1.1977709090416783E-2</v>
      </c>
      <c r="P22" s="2">
        <v>-2.1494094770812933E-2</v>
      </c>
      <c r="Q22" s="2">
        <v>-8.2551173558296664E-2</v>
      </c>
      <c r="R22" s="2">
        <v>-6.4506533933483753E-3</v>
      </c>
      <c r="S22" s="2">
        <v>-2.2972878206409905E-2</v>
      </c>
      <c r="T22" s="2">
        <v>-0.62766723860298768</v>
      </c>
      <c r="U22" s="2">
        <v>-0.46436411954683604</v>
      </c>
      <c r="V22" s="2">
        <v>1</v>
      </c>
      <c r="W22" s="2"/>
      <c r="X22" s="2"/>
      <c r="Y22" s="2"/>
      <c r="Z22" s="2"/>
      <c r="AA22" s="2"/>
    </row>
    <row r="23" spans="1:27" x14ac:dyDescent="0.25">
      <c r="A23" s="2" t="s">
        <v>140</v>
      </c>
      <c r="B23" s="2">
        <v>3.1744623818485904E-2</v>
      </c>
      <c r="C23" s="2">
        <v>1.674545686623204E-2</v>
      </c>
      <c r="D23" s="2">
        <v>-4.3124129379060322E-2</v>
      </c>
      <c r="E23" s="2">
        <v>-8.7090802576935147E-2</v>
      </c>
      <c r="F23" s="2">
        <v>-0.30190031648583943</v>
      </c>
      <c r="G23" s="2">
        <v>3.5485369973349296E-3</v>
      </c>
      <c r="H23" s="2">
        <v>-2.1785417554333011E-2</v>
      </c>
      <c r="I23" s="2">
        <v>7.0187701371750462E-3</v>
      </c>
      <c r="J23" s="2">
        <v>1.745899612698364E-2</v>
      </c>
      <c r="K23" s="2">
        <v>-3.4124611239177813E-3</v>
      </c>
      <c r="L23" s="2">
        <v>6.1171423977437869E-2</v>
      </c>
      <c r="M23" s="2">
        <v>-3.3437500394951782E-2</v>
      </c>
      <c r="N23" s="2">
        <v>-4.1752778795402276E-2</v>
      </c>
      <c r="O23" s="2">
        <v>2.2707893724623891E-3</v>
      </c>
      <c r="P23" s="2">
        <v>-6.1008315099294764E-3</v>
      </c>
      <c r="Q23" s="2">
        <v>4.3201431205870278E-2</v>
      </c>
      <c r="R23" s="2">
        <v>6.8008294729296256E-3</v>
      </c>
      <c r="S23" s="2">
        <v>2.716807915149283E-2</v>
      </c>
      <c r="T23" s="2">
        <v>1.2727377205129528E-3</v>
      </c>
      <c r="U23" s="2">
        <v>0.11938479134157599</v>
      </c>
      <c r="V23" s="2">
        <v>-0.10253674195513995</v>
      </c>
      <c r="W23" s="2">
        <v>1</v>
      </c>
      <c r="X23" s="2"/>
      <c r="Y23" s="2"/>
      <c r="Z23" s="2"/>
      <c r="AA23" s="2"/>
    </row>
    <row r="24" spans="1:27" x14ac:dyDescent="0.25">
      <c r="A24" s="2" t="s">
        <v>141</v>
      </c>
      <c r="B24" s="2">
        <v>-1.8211622181313246E-2</v>
      </c>
      <c r="C24" s="2">
        <v>-5.1773475004615231E-2</v>
      </c>
      <c r="D24" s="2">
        <v>-5.2078904835762663E-2</v>
      </c>
      <c r="E24" s="2">
        <v>-0.13451916372371875</v>
      </c>
      <c r="F24" s="2">
        <v>-0.15491037212015005</v>
      </c>
      <c r="G24" s="2">
        <v>-0.11019580490695124</v>
      </c>
      <c r="H24" s="2">
        <v>-1.3299342288902716E-2</v>
      </c>
      <c r="I24" s="2">
        <v>-1.2377431207930959E-3</v>
      </c>
      <c r="J24" s="2">
        <v>2.481629385404444E-3</v>
      </c>
      <c r="K24" s="2">
        <v>1.163587094008766E-2</v>
      </c>
      <c r="L24" s="2">
        <v>0.1639799309570831</v>
      </c>
      <c r="M24" s="2">
        <v>-2.3031236734296873E-3</v>
      </c>
      <c r="N24" s="2">
        <v>3.946945340512909E-3</v>
      </c>
      <c r="O24" s="2">
        <v>-2.6040279605516053E-2</v>
      </c>
      <c r="P24" s="2">
        <v>-1.1195034244794452E-2</v>
      </c>
      <c r="Q24" s="2">
        <v>-8.7270987962489791E-3</v>
      </c>
      <c r="R24" s="2">
        <v>8.8401719840882492E-3</v>
      </c>
      <c r="S24" s="2">
        <v>3.0932846552514093E-2</v>
      </c>
      <c r="T24" s="2">
        <v>8.8267004032145588E-3</v>
      </c>
      <c r="U24" s="2">
        <v>-0.10689919532477046</v>
      </c>
      <c r="V24" s="2">
        <v>8.2191697288265364E-2</v>
      </c>
      <c r="W24" s="2">
        <v>-0.4346733038471291</v>
      </c>
      <c r="X24" s="2">
        <v>1</v>
      </c>
      <c r="Y24" s="2"/>
      <c r="Z24" s="2"/>
      <c r="AA24" s="2"/>
    </row>
    <row r="25" spans="1:27" x14ac:dyDescent="0.25">
      <c r="A25" s="2" t="s">
        <v>142</v>
      </c>
      <c r="B25" s="2">
        <v>-1.3891074835133445E-2</v>
      </c>
      <c r="C25" s="2">
        <v>3.1305626356187208E-2</v>
      </c>
      <c r="D25" s="2">
        <v>8.925216857620813E-2</v>
      </c>
      <c r="E25" s="2">
        <v>0.20713300085693603</v>
      </c>
      <c r="F25" s="2">
        <v>0.43272113563804315</v>
      </c>
      <c r="G25" s="2">
        <v>9.754360220424893E-2</v>
      </c>
      <c r="H25" s="2">
        <v>3.3168709760538075E-2</v>
      </c>
      <c r="I25" s="2">
        <v>-5.626494861086892E-3</v>
      </c>
      <c r="J25" s="2">
        <v>-1.9090271608248225E-2</v>
      </c>
      <c r="K25" s="2">
        <v>-7.3739026246293048E-3</v>
      </c>
      <c r="L25" s="2">
        <v>-0.20915931811979888</v>
      </c>
      <c r="M25" s="2">
        <v>3.4317305492758528E-2</v>
      </c>
      <c r="N25" s="2">
        <v>3.6600303101949332E-2</v>
      </c>
      <c r="O25" s="2">
        <v>2.1670909163394574E-2</v>
      </c>
      <c r="P25" s="2">
        <v>1.6133261885248221E-2</v>
      </c>
      <c r="Q25" s="2">
        <v>-3.3616068666726465E-2</v>
      </c>
      <c r="R25" s="2">
        <v>-1.4649975125035481E-2</v>
      </c>
      <c r="S25" s="2">
        <v>-5.4509163023106016E-2</v>
      </c>
      <c r="T25" s="2">
        <v>-9.3129447839328285E-3</v>
      </c>
      <c r="U25" s="2">
        <v>-1.7050858879091545E-2</v>
      </c>
      <c r="V25" s="2">
        <v>2.3459776331328893E-2</v>
      </c>
      <c r="W25" s="2">
        <v>-0.56495699538304367</v>
      </c>
      <c r="X25" s="2">
        <v>-0.49752193375964193</v>
      </c>
      <c r="Y25" s="2">
        <v>1</v>
      </c>
      <c r="Z25" s="2"/>
      <c r="AA25" s="2"/>
    </row>
    <row r="26" spans="1:27" x14ac:dyDescent="0.25">
      <c r="A26" s="2" t="s">
        <v>144</v>
      </c>
      <c r="B26" s="2">
        <v>-6.9270516152700148E-2</v>
      </c>
      <c r="C26" s="2">
        <v>6.0608625312698367E-2</v>
      </c>
      <c r="D26" s="2">
        <v>-3.5864433645873238E-2</v>
      </c>
      <c r="E26" s="2">
        <v>-3.9512360806326176E-2</v>
      </c>
      <c r="F26" s="2">
        <v>0.15237477019602166</v>
      </c>
      <c r="G26" s="2">
        <v>-2.1793309540779349E-2</v>
      </c>
      <c r="H26" s="2">
        <v>-0.14217953316795814</v>
      </c>
      <c r="I26" s="2">
        <v>4.2327836258522385E-2</v>
      </c>
      <c r="J26" s="2">
        <v>-3.2762591104434163E-2</v>
      </c>
      <c r="K26" s="2">
        <v>0.12907946894967551</v>
      </c>
      <c r="L26" s="2">
        <v>7.230503974510076E-2</v>
      </c>
      <c r="M26" s="2">
        <v>3.7409393091792899E-2</v>
      </c>
      <c r="N26" s="2">
        <v>-4.9486625692315461E-2</v>
      </c>
      <c r="O26" s="2">
        <v>9.321153833068252E-2</v>
      </c>
      <c r="P26" s="2">
        <v>4.9148134043457128E-3</v>
      </c>
      <c r="Q26" s="2">
        <v>6.1830735796935196E-2</v>
      </c>
      <c r="R26" s="2">
        <v>-0.12156688277540861</v>
      </c>
      <c r="S26" s="2">
        <v>-9.3953889350797924E-3</v>
      </c>
      <c r="T26" s="2">
        <v>-4.1546025008994618E-2</v>
      </c>
      <c r="U26" s="2">
        <v>3.5426558306132221E-2</v>
      </c>
      <c r="V26" s="2">
        <v>1.0045983521675895E-2</v>
      </c>
      <c r="W26" s="2">
        <v>-5.3346349363295284E-2</v>
      </c>
      <c r="X26" s="2">
        <v>-2.5018514687955092E-3</v>
      </c>
      <c r="Y26" s="2">
        <v>5.3675690436072822E-2</v>
      </c>
      <c r="Z26" s="2">
        <v>1</v>
      </c>
      <c r="AA26" s="2"/>
    </row>
    <row r="27" spans="1:27" ht="15.75" thickBot="1" x14ac:dyDescent="0.3">
      <c r="A27" s="3" t="s">
        <v>143</v>
      </c>
      <c r="B27" s="3">
        <v>6.9270516152700232E-2</v>
      </c>
      <c r="C27" s="3">
        <v>-6.0608625312698429E-2</v>
      </c>
      <c r="D27" s="3">
        <v>3.586443364587312E-2</v>
      </c>
      <c r="E27" s="3">
        <v>3.9512360806326141E-2</v>
      </c>
      <c r="F27" s="3">
        <v>-0.15237477019602172</v>
      </c>
      <c r="G27" s="3">
        <v>2.1793309540779529E-2</v>
      </c>
      <c r="H27" s="3">
        <v>0.14217953316795801</v>
      </c>
      <c r="I27" s="3">
        <v>-4.2327836258522503E-2</v>
      </c>
      <c r="J27" s="3">
        <v>3.2762591104434205E-2</v>
      </c>
      <c r="K27" s="3">
        <v>-0.12907946894967534</v>
      </c>
      <c r="L27" s="3">
        <v>-7.2305039745100788E-2</v>
      </c>
      <c r="M27" s="3">
        <v>-3.7409393091792857E-2</v>
      </c>
      <c r="N27" s="3">
        <v>4.9486625692315454E-2</v>
      </c>
      <c r="O27" s="3">
        <v>-9.3211538330682492E-2</v>
      </c>
      <c r="P27" s="3">
        <v>-4.9148134043457336E-3</v>
      </c>
      <c r="Q27" s="3">
        <v>-6.1830735796935272E-2</v>
      </c>
      <c r="R27" s="3">
        <v>0.12156688277540853</v>
      </c>
      <c r="S27" s="3">
        <v>9.3953889350800058E-3</v>
      </c>
      <c r="T27" s="3">
        <v>4.1546025008994618E-2</v>
      </c>
      <c r="U27" s="3">
        <v>-3.5426558306132248E-2</v>
      </c>
      <c r="V27" s="3">
        <v>-1.0045983521675933E-2</v>
      </c>
      <c r="W27" s="3">
        <v>5.3346349363295277E-2</v>
      </c>
      <c r="X27" s="3">
        <v>2.5018514687954753E-3</v>
      </c>
      <c r="Y27" s="3">
        <v>-5.3675690436072884E-2</v>
      </c>
      <c r="Z27" s="3">
        <v>-1</v>
      </c>
      <c r="AA27" s="3">
        <v>1</v>
      </c>
    </row>
  </sheetData>
  <conditionalFormatting sqref="A1:AA27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6032-C260-49EA-A461-3C16B73CC973}">
  <dimension ref="A1:AB28"/>
  <sheetViews>
    <sheetView workbookViewId="0">
      <selection activeCell="B4" sqref="B4"/>
    </sheetView>
  </sheetViews>
  <sheetFormatPr defaultRowHeight="15" x14ac:dyDescent="0.25"/>
  <cols>
    <col min="1" max="1" width="28" bestFit="1" customWidth="1"/>
  </cols>
  <sheetData>
    <row r="1" spans="1:28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17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137</v>
      </c>
      <c r="M1" s="4" t="s">
        <v>138</v>
      </c>
      <c r="N1" s="4" t="s">
        <v>139</v>
      </c>
      <c r="O1" s="4" t="s">
        <v>129</v>
      </c>
      <c r="P1" s="4" t="s">
        <v>140</v>
      </c>
      <c r="Q1" s="4" t="s">
        <v>141</v>
      </c>
      <c r="R1" s="4" t="s">
        <v>142</v>
      </c>
      <c r="S1" s="4" t="s">
        <v>143</v>
      </c>
      <c r="T1" s="4" t="s">
        <v>145</v>
      </c>
      <c r="U1" s="4" t="s">
        <v>144</v>
      </c>
      <c r="V1" s="4" t="s">
        <v>130</v>
      </c>
      <c r="W1" s="4" t="s">
        <v>131</v>
      </c>
      <c r="X1" s="4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</row>
    <row r="2" spans="1:28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 t="s">
        <v>3</v>
      </c>
      <c r="B4" s="2">
        <v>0.69594365874519781</v>
      </c>
      <c r="C4" s="2">
        <v>0.67258551955553636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 t="s">
        <v>4</v>
      </c>
      <c r="B5" s="2">
        <v>4.9670620267944721E-2</v>
      </c>
      <c r="C5" s="2">
        <v>2.0698402277160122E-2</v>
      </c>
      <c r="D5" s="2">
        <v>3.2504506312438008E-2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 t="s">
        <v>15</v>
      </c>
      <c r="B6" s="2">
        <v>-8.4973760441948529E-2</v>
      </c>
      <c r="C6" s="2">
        <v>-9.4533786578549106E-2</v>
      </c>
      <c r="D6" s="2">
        <v>-1.6736849214634097E-2</v>
      </c>
      <c r="E6" s="2">
        <v>-7.7356053268805111E-2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 t="s">
        <v>17</v>
      </c>
      <c r="B7" s="2">
        <v>0.12981746835546634</v>
      </c>
      <c r="C7" s="2">
        <v>0.28869652812225927</v>
      </c>
      <c r="D7" s="2">
        <v>0.29065173945846884</v>
      </c>
      <c r="E7" s="2">
        <v>5.1771410135776318E-2</v>
      </c>
      <c r="F7" s="2">
        <v>6.2404653771004756E-3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 t="s">
        <v>125</v>
      </c>
      <c r="B8" s="2">
        <v>2.0022479318369188E-2</v>
      </c>
      <c r="C8" s="2">
        <v>1.8155937734108889E-2</v>
      </c>
      <c r="D8" s="2">
        <v>4.2713775642428564E-2</v>
      </c>
      <c r="E8" s="2">
        <v>4.2662244421804156E-2</v>
      </c>
      <c r="F8" s="2">
        <v>-1.85439684811105E-2</v>
      </c>
      <c r="G8" s="2">
        <v>7.4719668131026401E-2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 t="s">
        <v>126</v>
      </c>
      <c r="B9" s="2">
        <v>-5.7922360980158438E-3</v>
      </c>
      <c r="C9" s="2">
        <v>1.9450229398505756E-2</v>
      </c>
      <c r="D9" s="2">
        <v>-4.0183078966676868E-2</v>
      </c>
      <c r="E9" s="2">
        <v>1.3626983420479558E-2</v>
      </c>
      <c r="F9" s="2">
        <v>5.5461308116357133E-3</v>
      </c>
      <c r="G9" s="2">
        <v>-4.4698511201961477E-3</v>
      </c>
      <c r="H9" s="2">
        <v>-0.31810765000357333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 t="s">
        <v>127</v>
      </c>
      <c r="B10" s="2">
        <v>4.5630547980890545E-3</v>
      </c>
      <c r="C10" s="2">
        <v>-5.5898363792507757E-3</v>
      </c>
      <c r="D10" s="2">
        <v>4.8825455381701563E-2</v>
      </c>
      <c r="E10" s="2">
        <v>-4.2381506855001111E-2</v>
      </c>
      <c r="F10" s="2">
        <v>1.2538059288773679E-2</v>
      </c>
      <c r="G10" s="2">
        <v>2.687028875024795E-2</v>
      </c>
      <c r="H10" s="2">
        <v>-0.3290635926731037</v>
      </c>
      <c r="I10" s="2">
        <v>-0.3428432998312837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 t="s">
        <v>128</v>
      </c>
      <c r="B11" s="2">
        <v>-1.8293672158605993E-2</v>
      </c>
      <c r="C11" s="2">
        <v>-3.1275935601976911E-2</v>
      </c>
      <c r="D11" s="2">
        <v>-5.0843000657105057E-2</v>
      </c>
      <c r="E11" s="2">
        <v>-1.2200192405359295E-2</v>
      </c>
      <c r="F11" s="2">
        <v>-1.3788658045061771E-4</v>
      </c>
      <c r="G11" s="2">
        <v>-9.5191241019633138E-2</v>
      </c>
      <c r="H11" s="2">
        <v>-0.32358462956079226</v>
      </c>
      <c r="I11" s="2">
        <v>-0.33713490232118182</v>
      </c>
      <c r="J11" s="2">
        <v>-0.34874616241407275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 t="s">
        <v>137</v>
      </c>
      <c r="B12" s="2">
        <v>6.2320639629434189E-2</v>
      </c>
      <c r="C12" s="2">
        <v>2.0884580414735388E-2</v>
      </c>
      <c r="D12" s="2">
        <v>4.6501914263980225E-2</v>
      </c>
      <c r="E12" s="2">
        <v>-5.5191954026757382E-2</v>
      </c>
      <c r="F12" s="2">
        <v>-8.6909274458015807E-3</v>
      </c>
      <c r="G12" s="2">
        <v>-4.4062129894860309E-2</v>
      </c>
      <c r="H12" s="2">
        <v>9.2839316779035255E-3</v>
      </c>
      <c r="I12" s="2">
        <v>-3.7204619205303519E-2</v>
      </c>
      <c r="J12" s="2">
        <v>4.42808832230712E-2</v>
      </c>
      <c r="K12" s="2">
        <v>-1.6762644897763659E-2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 t="s">
        <v>138</v>
      </c>
      <c r="B13" s="2">
        <v>7.5213356492698025E-3</v>
      </c>
      <c r="C13" s="2">
        <v>3.8566732686929422E-2</v>
      </c>
      <c r="D13" s="2">
        <v>-1.488776478531653E-2</v>
      </c>
      <c r="E13" s="2">
        <v>-5.5363899505926531E-2</v>
      </c>
      <c r="F13" s="2">
        <v>-6.424465396290506E-2</v>
      </c>
      <c r="G13" s="2">
        <v>3.0887400790653146E-2</v>
      </c>
      <c r="H13" s="2">
        <v>2.4912636598591483E-3</v>
      </c>
      <c r="I13" s="2">
        <v>0.10197886365699724</v>
      </c>
      <c r="J13" s="2">
        <v>-4.3679545290357676E-2</v>
      </c>
      <c r="K13" s="2">
        <v>-5.9502812267173369E-2</v>
      </c>
      <c r="L13" s="2">
        <v>-0.39799184214919348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 t="s">
        <v>139</v>
      </c>
      <c r="B14" s="2">
        <v>-6.6546633669941041E-2</v>
      </c>
      <c r="C14" s="2">
        <v>-5.2889026643206917E-2</v>
      </c>
      <c r="D14" s="2">
        <v>-3.2259278456526083E-2</v>
      </c>
      <c r="E14" s="2">
        <v>0.10026306598377796</v>
      </c>
      <c r="F14" s="2">
        <v>6.2907190572798324E-2</v>
      </c>
      <c r="G14" s="2">
        <v>1.6326880422583925E-2</v>
      </c>
      <c r="H14" s="2">
        <v>-1.107672503209409E-2</v>
      </c>
      <c r="I14" s="2">
        <v>-5.0620429150500829E-2</v>
      </c>
      <c r="J14" s="2">
        <v>-5.6828527664863886E-3</v>
      </c>
      <c r="K14" s="2">
        <v>6.6675749086015257E-2</v>
      </c>
      <c r="L14" s="2">
        <v>-0.62766723860298768</v>
      </c>
      <c r="M14" s="2">
        <v>-0.46436411954683604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 t="s">
        <v>129</v>
      </c>
      <c r="B15" s="2">
        <v>-6.0753884602780452E-2</v>
      </c>
      <c r="C15" s="2">
        <v>-5.8822011093019932E-2</v>
      </c>
      <c r="D15" s="2">
        <v>-8.6459781356763729E-2</v>
      </c>
      <c r="E15" s="2">
        <v>4.4074330780413874E-2</v>
      </c>
      <c r="F15" s="2">
        <v>-0.219950910762721</v>
      </c>
      <c r="G15" s="2">
        <v>-1.0564444983475418E-2</v>
      </c>
      <c r="H15" s="2">
        <v>-2.4442483931474388E-2</v>
      </c>
      <c r="I15" s="2">
        <v>-7.4953096809224845E-3</v>
      </c>
      <c r="J15" s="2">
        <v>2.3062837390679772E-2</v>
      </c>
      <c r="K15" s="2">
        <v>7.9092121085115926E-3</v>
      </c>
      <c r="L15" s="2">
        <v>5.9623534841144271E-2</v>
      </c>
      <c r="M15" s="2">
        <v>-7.7155554151890501E-2</v>
      </c>
      <c r="N15" s="2">
        <v>7.9126116275401431E-3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 t="s">
        <v>140</v>
      </c>
      <c r="B16" s="2">
        <v>3.1744623818485904E-2</v>
      </c>
      <c r="C16" s="2">
        <v>1.674545686623204E-2</v>
      </c>
      <c r="D16" s="2">
        <v>-4.3124129379060322E-2</v>
      </c>
      <c r="E16" s="2">
        <v>-8.7090802576935147E-2</v>
      </c>
      <c r="F16" s="2">
        <v>-0.30190031648583943</v>
      </c>
      <c r="G16" s="2">
        <v>3.5485369973349296E-3</v>
      </c>
      <c r="H16" s="2">
        <v>-2.1785417554333011E-2</v>
      </c>
      <c r="I16" s="2">
        <v>7.0187701371750462E-3</v>
      </c>
      <c r="J16" s="2">
        <v>1.745899612698364E-2</v>
      </c>
      <c r="K16" s="2">
        <v>-3.4124611239177813E-3</v>
      </c>
      <c r="L16" s="2">
        <v>1.2727377205129528E-3</v>
      </c>
      <c r="M16" s="2">
        <v>0.11938479134157599</v>
      </c>
      <c r="N16" s="2">
        <v>-0.10253674195513995</v>
      </c>
      <c r="O16" s="2">
        <v>6.1171423977437869E-2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 t="s">
        <v>141</v>
      </c>
      <c r="B17" s="2">
        <v>-1.8211622181313246E-2</v>
      </c>
      <c r="C17" s="2">
        <v>-5.1773475004615231E-2</v>
      </c>
      <c r="D17" s="2">
        <v>-5.2078904835762663E-2</v>
      </c>
      <c r="E17" s="2">
        <v>-0.13451916372371875</v>
      </c>
      <c r="F17" s="2">
        <v>-0.15491037212015005</v>
      </c>
      <c r="G17" s="2">
        <v>-0.11019580490695124</v>
      </c>
      <c r="H17" s="2">
        <v>-1.3299342288902716E-2</v>
      </c>
      <c r="I17" s="2">
        <v>-1.2377431207930959E-3</v>
      </c>
      <c r="J17" s="2">
        <v>2.481629385404444E-3</v>
      </c>
      <c r="K17" s="2">
        <v>1.163587094008766E-2</v>
      </c>
      <c r="L17" s="2">
        <v>8.8267004032145588E-3</v>
      </c>
      <c r="M17" s="2">
        <v>-0.10689919532477046</v>
      </c>
      <c r="N17" s="2">
        <v>8.2191697288265364E-2</v>
      </c>
      <c r="O17" s="2">
        <v>0.1639799309570831</v>
      </c>
      <c r="P17" s="2">
        <v>-0.4346733038471291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 t="s">
        <v>142</v>
      </c>
      <c r="B18" s="2">
        <v>-1.3891074835133445E-2</v>
      </c>
      <c r="C18" s="2">
        <v>3.1305626356187208E-2</v>
      </c>
      <c r="D18" s="2">
        <v>8.925216857620813E-2</v>
      </c>
      <c r="E18" s="2">
        <v>0.20713300085693603</v>
      </c>
      <c r="F18" s="2">
        <v>0.43272113563804315</v>
      </c>
      <c r="G18" s="2">
        <v>9.754360220424893E-2</v>
      </c>
      <c r="H18" s="2">
        <v>3.3168709760538075E-2</v>
      </c>
      <c r="I18" s="2">
        <v>-5.626494861086892E-3</v>
      </c>
      <c r="J18" s="2">
        <v>-1.9090271608248225E-2</v>
      </c>
      <c r="K18" s="2">
        <v>-7.3739026246293048E-3</v>
      </c>
      <c r="L18" s="2">
        <v>-9.3129447839328285E-3</v>
      </c>
      <c r="M18" s="2">
        <v>-1.7050858879091545E-2</v>
      </c>
      <c r="N18" s="2">
        <v>2.3459776331328893E-2</v>
      </c>
      <c r="O18" s="2">
        <v>-0.20915931811979888</v>
      </c>
      <c r="P18" s="2">
        <v>-0.56495699538304367</v>
      </c>
      <c r="Q18" s="2">
        <v>-0.49752193375964193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 t="s">
        <v>143</v>
      </c>
      <c r="B19" s="2">
        <v>-5.9753675062658038E-2</v>
      </c>
      <c r="C19" s="2">
        <v>2.8599049916934197E-2</v>
      </c>
      <c r="D19" s="2">
        <v>-5.5919833559295411E-2</v>
      </c>
      <c r="E19" s="2">
        <v>-6.3422357688981329E-2</v>
      </c>
      <c r="F19" s="2">
        <v>2.6012948834072236E-2</v>
      </c>
      <c r="G19" s="2">
        <v>-6.4545783784971902E-2</v>
      </c>
      <c r="H19" s="2">
        <v>-7.7212875751685339E-2</v>
      </c>
      <c r="I19" s="2">
        <v>2.3662047419528449E-2</v>
      </c>
      <c r="J19" s="2">
        <v>-3.2007438521392175E-3</v>
      </c>
      <c r="K19" s="2">
        <v>5.4718844758842297E-2</v>
      </c>
      <c r="L19" s="2">
        <v>-3.183034431585182E-2</v>
      </c>
      <c r="M19" s="2">
        <v>0.10160973448235282</v>
      </c>
      <c r="N19" s="2">
        <v>-5.5495499854759212E-2</v>
      </c>
      <c r="O19" s="2">
        <v>8.5652424641505964E-2</v>
      </c>
      <c r="P19" s="2">
        <v>-1.0647304689633183E-3</v>
      </c>
      <c r="Q19" s="2">
        <v>1.8256134017041455E-2</v>
      </c>
      <c r="R19" s="2">
        <v>-1.5700744979764644E-2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 t="s">
        <v>145</v>
      </c>
      <c r="B20" s="2">
        <v>-2.610517823339692E-2</v>
      </c>
      <c r="C20" s="2">
        <v>4.4310703162413631E-2</v>
      </c>
      <c r="D20" s="2">
        <v>9.1324816338267268E-3</v>
      </c>
      <c r="E20" s="2">
        <v>1.1706496922327926E-2</v>
      </c>
      <c r="F20" s="2">
        <v>0.15300007512109498</v>
      </c>
      <c r="G20" s="2">
        <v>3.3259004245569615E-2</v>
      </c>
      <c r="H20" s="2">
        <v>-9.4769356434503085E-2</v>
      </c>
      <c r="I20" s="2">
        <v>2.7601354224663265E-2</v>
      </c>
      <c r="J20" s="2">
        <v>-3.5065878442562821E-2</v>
      </c>
      <c r="K20" s="2">
        <v>9.9980277539568591E-2</v>
      </c>
      <c r="L20" s="2">
        <v>-1.9290290935631688E-2</v>
      </c>
      <c r="M20" s="2">
        <v>-5.1060532695541797E-2</v>
      </c>
      <c r="N20" s="2">
        <v>6.1951945660446553E-2</v>
      </c>
      <c r="O20" s="2">
        <v>6.1430368695543471E-3</v>
      </c>
      <c r="P20" s="2">
        <v>-6.0856175742559949E-2</v>
      </c>
      <c r="Q20" s="2">
        <v>-1.9449588123096561E-2</v>
      </c>
      <c r="R20" s="2">
        <v>7.6436738861219405E-2</v>
      </c>
      <c r="S20" s="2">
        <v>-0.26411574248753911</v>
      </c>
      <c r="T20" s="2">
        <v>1</v>
      </c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 t="s">
        <v>144</v>
      </c>
      <c r="B21" s="2">
        <v>6.9270516152700232E-2</v>
      </c>
      <c r="C21" s="2">
        <v>-6.0608625312698429E-2</v>
      </c>
      <c r="D21" s="2">
        <v>3.586443364587312E-2</v>
      </c>
      <c r="E21" s="2">
        <v>3.9512360806326141E-2</v>
      </c>
      <c r="F21" s="2">
        <v>-0.15237477019602172</v>
      </c>
      <c r="G21" s="2">
        <v>2.1793309540779529E-2</v>
      </c>
      <c r="H21" s="2">
        <v>0.14217953316795801</v>
      </c>
      <c r="I21" s="2">
        <v>-4.2327836258522503E-2</v>
      </c>
      <c r="J21" s="2">
        <v>3.2762591104434205E-2</v>
      </c>
      <c r="K21" s="2">
        <v>-0.12907946894967534</v>
      </c>
      <c r="L21" s="2">
        <v>4.1546025008994618E-2</v>
      </c>
      <c r="M21" s="2">
        <v>-3.5426558306132248E-2</v>
      </c>
      <c r="N21" s="2">
        <v>-1.0045983521675933E-2</v>
      </c>
      <c r="O21" s="2">
        <v>-7.2305039745100788E-2</v>
      </c>
      <c r="P21" s="2">
        <v>5.3346349363295277E-2</v>
      </c>
      <c r="Q21" s="2">
        <v>2.5018514687954753E-3</v>
      </c>
      <c r="R21" s="2">
        <v>-5.3675690436072884E-2</v>
      </c>
      <c r="S21" s="2">
        <v>-0.55437140571248333</v>
      </c>
      <c r="T21" s="2">
        <v>-0.65629811859067277</v>
      </c>
      <c r="U21" s="2">
        <v>1</v>
      </c>
      <c r="V21" s="2"/>
      <c r="W21" s="2"/>
      <c r="X21" s="2"/>
      <c r="Y21" s="2"/>
      <c r="Z21" s="2"/>
      <c r="AA21" s="2"/>
      <c r="AB21" s="2"/>
    </row>
    <row r="22" spans="1:28" x14ac:dyDescent="0.25">
      <c r="A22" s="2" t="s">
        <v>130</v>
      </c>
      <c r="B22" s="2">
        <v>-4.4916188634002284E-2</v>
      </c>
      <c r="C22" s="2">
        <v>2.4350417407456495E-3</v>
      </c>
      <c r="D22" s="2">
        <v>1.5219329147087646E-3</v>
      </c>
      <c r="E22" s="2">
        <v>4.2948234670245597E-2</v>
      </c>
      <c r="F22" s="2">
        <v>0.14901727081317553</v>
      </c>
      <c r="G22" s="2">
        <v>7.9093473286410299E-3</v>
      </c>
      <c r="H22" s="2">
        <v>-2.2421473779472879E-2</v>
      </c>
      <c r="I22" s="2">
        <v>-3.5560143958767478E-2</v>
      </c>
      <c r="J22" s="2">
        <v>9.7278311791343913E-2</v>
      </c>
      <c r="K22" s="2">
        <v>-4.104395339580743E-2</v>
      </c>
      <c r="L22" s="2">
        <v>-7.534322921975542E-2</v>
      </c>
      <c r="M22" s="2">
        <v>5.8738808652609963E-2</v>
      </c>
      <c r="N22" s="2">
        <v>2.2891290155747809E-2</v>
      </c>
      <c r="O22" s="2">
        <v>-1.8569356028361121E-2</v>
      </c>
      <c r="P22" s="2">
        <v>-3.3437500394951782E-2</v>
      </c>
      <c r="Q22" s="2">
        <v>-2.3031236734296873E-3</v>
      </c>
      <c r="R22" s="2">
        <v>3.4317305492758528E-2</v>
      </c>
      <c r="S22" s="2">
        <v>2.7667361175114081E-2</v>
      </c>
      <c r="T22" s="2">
        <v>1.8270469143353719E-2</v>
      </c>
      <c r="U22" s="2">
        <v>-3.7409393091792857E-2</v>
      </c>
      <c r="V22" s="2">
        <v>1</v>
      </c>
      <c r="W22" s="2"/>
      <c r="X22" s="2"/>
      <c r="Y22" s="2"/>
      <c r="Z22" s="2"/>
      <c r="AA22" s="2"/>
      <c r="AB22" s="2"/>
    </row>
    <row r="23" spans="1:28" x14ac:dyDescent="0.25">
      <c r="A23" s="2" t="s">
        <v>131</v>
      </c>
      <c r="B23" s="2">
        <v>-4.5206467770106742E-2</v>
      </c>
      <c r="C23" s="2">
        <v>-0.11703831708690293</v>
      </c>
      <c r="D23" s="2">
        <v>-1.9584895000643671E-2</v>
      </c>
      <c r="E23" s="2">
        <v>-1.7013565566400483E-3</v>
      </c>
      <c r="F23" s="2">
        <v>-3.1909648511939954E-2</v>
      </c>
      <c r="G23" s="2">
        <v>-1.5480633390381235E-2</v>
      </c>
      <c r="H23" s="2">
        <v>-8.792386182806676E-2</v>
      </c>
      <c r="I23" s="2">
        <v>9.9011114250066676E-4</v>
      </c>
      <c r="J23" s="2">
        <v>3.1832411063266973E-2</v>
      </c>
      <c r="K23" s="2">
        <v>5.2279130857286832E-2</v>
      </c>
      <c r="L23" s="2">
        <v>-1.8122344752899113E-2</v>
      </c>
      <c r="M23" s="2">
        <v>-9.7531780671610752E-2</v>
      </c>
      <c r="N23" s="2">
        <v>0.10025917988868106</v>
      </c>
      <c r="O23" s="2">
        <v>4.8986746254713248E-2</v>
      </c>
      <c r="P23" s="2">
        <v>-4.1752778795402276E-2</v>
      </c>
      <c r="Q23" s="2">
        <v>3.946945340512909E-3</v>
      </c>
      <c r="R23" s="2">
        <v>3.6600303101949332E-2</v>
      </c>
      <c r="S23" s="2">
        <v>-1.0878141002547911E-2</v>
      </c>
      <c r="T23" s="2">
        <v>-4.748682263480429E-2</v>
      </c>
      <c r="U23" s="2">
        <v>4.9486625692315454E-2</v>
      </c>
      <c r="V23" s="2">
        <v>-0.15630832983454862</v>
      </c>
      <c r="W23" s="2">
        <v>1</v>
      </c>
      <c r="X23" s="2"/>
      <c r="Y23" s="2"/>
      <c r="Z23" s="2"/>
      <c r="AA23" s="2"/>
      <c r="AB23" s="2"/>
    </row>
    <row r="24" spans="1:28" x14ac:dyDescent="0.25">
      <c r="A24" s="2" t="s">
        <v>132</v>
      </c>
      <c r="B24" s="2">
        <v>6.2361000123325488E-2</v>
      </c>
      <c r="C24" s="2">
        <v>6.6869952839689384E-2</v>
      </c>
      <c r="D24" s="2">
        <v>5.8921987291556469E-2</v>
      </c>
      <c r="E24" s="2">
        <v>8.6601921241673707E-2</v>
      </c>
      <c r="F24" s="2">
        <v>0.12720456613900546</v>
      </c>
      <c r="G24" s="2">
        <v>1.8892369612440063E-2</v>
      </c>
      <c r="H24" s="2">
        <v>4.1269070725011382E-2</v>
      </c>
      <c r="I24" s="2">
        <v>1.2286542895029486E-2</v>
      </c>
      <c r="J24" s="2">
        <v>-0.10313501701982798</v>
      </c>
      <c r="K24" s="2">
        <v>5.1729435218200018E-2</v>
      </c>
      <c r="L24" s="2">
        <v>8.5464114967637877E-4</v>
      </c>
      <c r="M24" s="2">
        <v>-1.5087220892930197E-2</v>
      </c>
      <c r="N24" s="2">
        <v>1.1977709090416783E-2</v>
      </c>
      <c r="O24" s="2">
        <v>1.4202040116913058E-2</v>
      </c>
      <c r="P24" s="2">
        <v>2.2707893724623891E-3</v>
      </c>
      <c r="Q24" s="2">
        <v>-2.6040279605516053E-2</v>
      </c>
      <c r="R24" s="2">
        <v>2.1670909163394574E-2</v>
      </c>
      <c r="S24" s="2">
        <v>7.8064982014105305E-2</v>
      </c>
      <c r="T24" s="2">
        <v>3.7249392493723256E-2</v>
      </c>
      <c r="U24" s="2">
        <v>-9.3211538330682492E-2</v>
      </c>
      <c r="V24" s="2">
        <v>-0.14624496942406748</v>
      </c>
      <c r="W24" s="2">
        <v>-0.14895419346164038</v>
      </c>
      <c r="X24" s="2">
        <v>1</v>
      </c>
      <c r="Y24" s="2"/>
      <c r="Z24" s="2"/>
      <c r="AA24" s="2"/>
      <c r="AB24" s="2"/>
    </row>
    <row r="25" spans="1:28" x14ac:dyDescent="0.25">
      <c r="A25" s="2" t="s">
        <v>133</v>
      </c>
      <c r="B25" s="2">
        <v>5.462127208951742E-2</v>
      </c>
      <c r="C25" s="2">
        <v>6.4571918205633558E-2</v>
      </c>
      <c r="D25" s="2">
        <v>2.2547452911670218E-2</v>
      </c>
      <c r="E25" s="2">
        <v>7.5285444616928314E-3</v>
      </c>
      <c r="F25" s="2">
        <v>-8.747280674364323E-2</v>
      </c>
      <c r="G25" s="2">
        <v>-6.9773672431067838E-3</v>
      </c>
      <c r="H25" s="2">
        <v>-4.1722979543825672E-2</v>
      </c>
      <c r="I25" s="2">
        <v>7.1316244137223983E-2</v>
      </c>
      <c r="J25" s="2">
        <v>-8.0232727874062632E-2</v>
      </c>
      <c r="K25" s="2">
        <v>5.0673300900631005E-2</v>
      </c>
      <c r="L25" s="2">
        <v>-3.5502879925674018E-2</v>
      </c>
      <c r="M25" s="2">
        <v>6.5719422496439278E-2</v>
      </c>
      <c r="N25" s="2">
        <v>-2.1494094770812933E-2</v>
      </c>
      <c r="O25" s="2">
        <v>2.0035372092899618E-2</v>
      </c>
      <c r="P25" s="2">
        <v>-6.1008315099294764E-3</v>
      </c>
      <c r="Q25" s="2">
        <v>-1.1195034244794452E-2</v>
      </c>
      <c r="R25" s="2">
        <v>1.6133261885248221E-2</v>
      </c>
      <c r="S25" s="2">
        <v>-6.3502365918736633E-3</v>
      </c>
      <c r="T25" s="2">
        <v>1.1452490597429969E-2</v>
      </c>
      <c r="U25" s="2">
        <v>-4.9148134043457336E-3</v>
      </c>
      <c r="V25" s="2">
        <v>-0.16192655730513925</v>
      </c>
      <c r="W25" s="2">
        <v>-0.16492628661617284</v>
      </c>
      <c r="X25" s="2">
        <v>-0.1543080894597095</v>
      </c>
      <c r="Y25" s="2">
        <v>1</v>
      </c>
      <c r="Z25" s="2"/>
      <c r="AA25" s="2"/>
      <c r="AB25" s="2"/>
    </row>
    <row r="26" spans="1:28" x14ac:dyDescent="0.25">
      <c r="A26" s="2" t="s">
        <v>134</v>
      </c>
      <c r="B26" s="2">
        <v>1.0143940096604584E-2</v>
      </c>
      <c r="C26" s="2">
        <v>2.0133966907209477E-2</v>
      </c>
      <c r="D26" s="2">
        <v>-1.4932711136132064E-2</v>
      </c>
      <c r="E26" s="2">
        <v>7.3704994281131343E-3</v>
      </c>
      <c r="F26" s="2">
        <v>-5.3043039452977052E-2</v>
      </c>
      <c r="G26" s="2">
        <v>1.0794565894489867E-2</v>
      </c>
      <c r="H26" s="2">
        <v>7.5158370494312204E-2</v>
      </c>
      <c r="I26" s="2">
        <v>-2.868169932905603E-2</v>
      </c>
      <c r="J26" s="2">
        <v>-2.489518105619588E-2</v>
      </c>
      <c r="K26" s="2">
        <v>-1.9422442844174513E-2</v>
      </c>
      <c r="L26" s="2">
        <v>5.3912298517870987E-2</v>
      </c>
      <c r="M26" s="2">
        <v>3.5947420271312272E-2</v>
      </c>
      <c r="N26" s="2">
        <v>-8.2551173558296664E-2</v>
      </c>
      <c r="O26" s="2">
        <v>1.8633614250294358E-2</v>
      </c>
      <c r="P26" s="2">
        <v>4.3201431205870278E-2</v>
      </c>
      <c r="Q26" s="2">
        <v>-8.7270987962489791E-3</v>
      </c>
      <c r="R26" s="2">
        <v>-3.3616068666726465E-2</v>
      </c>
      <c r="S26" s="2">
        <v>3.4107894925445865E-2</v>
      </c>
      <c r="T26" s="2">
        <v>4.0732873363241467E-2</v>
      </c>
      <c r="U26" s="2">
        <v>-6.1830735796935272E-2</v>
      </c>
      <c r="V26" s="2">
        <v>-0.15059750284205958</v>
      </c>
      <c r="W26" s="2">
        <v>-0.15338735863200628</v>
      </c>
      <c r="X26" s="2">
        <v>-0.14351205464814595</v>
      </c>
      <c r="Y26" s="2">
        <v>-0.15890059694003378</v>
      </c>
      <c r="Z26" s="2">
        <v>1</v>
      </c>
      <c r="AA26" s="2"/>
      <c r="AB26" s="2"/>
    </row>
    <row r="27" spans="1:28" x14ac:dyDescent="0.25">
      <c r="A27" s="2" t="s">
        <v>135</v>
      </c>
      <c r="B27" s="2">
        <v>9.6193871663737742E-3</v>
      </c>
      <c r="C27" s="2">
        <v>-4.4720319026779587E-2</v>
      </c>
      <c r="D27" s="2">
        <v>4.8253509015978007E-3</v>
      </c>
      <c r="E27" s="2">
        <v>-6.6456296869141382E-2</v>
      </c>
      <c r="F27" s="2">
        <v>-3.676328336330914E-2</v>
      </c>
      <c r="G27" s="2">
        <v>4.8882873063697561E-2</v>
      </c>
      <c r="H27" s="2">
        <v>9.540040936835345E-2</v>
      </c>
      <c r="I27" s="2">
        <v>-0.10914041577498797</v>
      </c>
      <c r="J27" s="2">
        <v>8.9916421161476315E-2</v>
      </c>
      <c r="K27" s="2">
        <v>-7.5037958303604976E-2</v>
      </c>
      <c r="L27" s="2">
        <v>4.9269021214300303E-2</v>
      </c>
      <c r="M27" s="2">
        <v>-4.8449528077069114E-2</v>
      </c>
      <c r="N27" s="2">
        <v>-6.4506533933483753E-3</v>
      </c>
      <c r="O27" s="2">
        <v>1.8130752914842115E-2</v>
      </c>
      <c r="P27" s="2">
        <v>6.8008294729296256E-3</v>
      </c>
      <c r="Q27" s="2">
        <v>8.8401719840882492E-3</v>
      </c>
      <c r="R27" s="2">
        <v>-1.4649975125035481E-2</v>
      </c>
      <c r="S27" s="2">
        <v>-7.5484974935808996E-2</v>
      </c>
      <c r="T27" s="2">
        <v>-7.2448444837818954E-2</v>
      </c>
      <c r="U27" s="2">
        <v>0.12156688277540853</v>
      </c>
      <c r="V27" s="2">
        <v>-0.17429130597870993</v>
      </c>
      <c r="W27" s="2">
        <v>-0.17752009530088042</v>
      </c>
      <c r="X27" s="2">
        <v>-0.16609109019919127</v>
      </c>
      <c r="Y27" s="2">
        <v>-0.1839007423019525</v>
      </c>
      <c r="Z27" s="2">
        <v>-0.17103428259322248</v>
      </c>
      <c r="AA27" s="2">
        <v>1</v>
      </c>
      <c r="AB27" s="2"/>
    </row>
    <row r="28" spans="1:28" ht="15.75" thickBot="1" x14ac:dyDescent="0.3">
      <c r="A28" s="3" t="s">
        <v>136</v>
      </c>
      <c r="B28" s="3">
        <v>-4.2512701439096336E-2</v>
      </c>
      <c r="C28" s="3">
        <v>1.236943282323971E-2</v>
      </c>
      <c r="D28" s="3">
        <v>-4.7766961415243218E-2</v>
      </c>
      <c r="E28" s="3">
        <v>-6.1130369607910746E-2</v>
      </c>
      <c r="F28" s="3">
        <v>-5.0910674530892368E-2</v>
      </c>
      <c r="G28" s="3">
        <v>-6.1221008692715351E-2</v>
      </c>
      <c r="H28" s="3">
        <v>-5.7638910895149248E-2</v>
      </c>
      <c r="I28" s="3">
        <v>8.7524406466735136E-2</v>
      </c>
      <c r="J28" s="3">
        <v>-1.8575293675032304E-2</v>
      </c>
      <c r="K28" s="3">
        <v>-1.2107162926844344E-2</v>
      </c>
      <c r="L28" s="3">
        <v>2.0692440086156456E-2</v>
      </c>
      <c r="M28" s="3">
        <v>3.5311315635575685E-3</v>
      </c>
      <c r="N28" s="3">
        <v>-2.2972878206409905E-2</v>
      </c>
      <c r="O28" s="3">
        <v>-9.443948158926331E-2</v>
      </c>
      <c r="P28" s="3">
        <v>2.716807915149283E-2</v>
      </c>
      <c r="Q28" s="3">
        <v>3.0932846552514093E-2</v>
      </c>
      <c r="R28" s="3">
        <v>-5.4509163023106016E-2</v>
      </c>
      <c r="S28" s="3">
        <v>-3.3156008223145052E-2</v>
      </c>
      <c r="T28" s="3">
        <v>1.9169869631241052E-2</v>
      </c>
      <c r="U28" s="3">
        <v>9.3953889350800058E-3</v>
      </c>
      <c r="V28" s="3">
        <v>-0.17564532730587953</v>
      </c>
      <c r="W28" s="3">
        <v>-0.17889920020624983</v>
      </c>
      <c r="X28" s="3">
        <v>-0.16738140630026888</v>
      </c>
      <c r="Y28" s="3">
        <v>-0.18532941670289577</v>
      </c>
      <c r="Z28" s="3">
        <v>-0.17236300099950222</v>
      </c>
      <c r="AA28" s="3">
        <v>-0.19948121303258948</v>
      </c>
      <c r="AB28" s="3">
        <v>1</v>
      </c>
    </row>
  </sheetData>
  <conditionalFormatting sqref="A1:AB28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72B8-3465-4DBC-B4CF-70696DFDCA49}">
  <dimension ref="A1:AB28"/>
  <sheetViews>
    <sheetView topLeftCell="A14" workbookViewId="0">
      <selection activeCell="H29" sqref="H29"/>
    </sheetView>
  </sheetViews>
  <sheetFormatPr defaultRowHeight="15" x14ac:dyDescent="0.25"/>
  <sheetData>
    <row r="1" spans="1:28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15</v>
      </c>
      <c r="G1" s="4" t="s">
        <v>17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137</v>
      </c>
      <c r="M1" s="4" t="s">
        <v>138</v>
      </c>
      <c r="N1" s="4" t="s">
        <v>139</v>
      </c>
      <c r="O1" s="4" t="s">
        <v>129</v>
      </c>
      <c r="P1" s="4" t="s">
        <v>140</v>
      </c>
      <c r="Q1" s="4" t="s">
        <v>141</v>
      </c>
      <c r="R1" s="4" t="s">
        <v>142</v>
      </c>
      <c r="S1" s="4" t="s">
        <v>143</v>
      </c>
      <c r="T1" s="4" t="s">
        <v>145</v>
      </c>
      <c r="U1" s="4" t="s">
        <v>144</v>
      </c>
      <c r="V1" s="4" t="s">
        <v>130</v>
      </c>
      <c r="W1" s="4" t="s">
        <v>131</v>
      </c>
      <c r="X1" s="4" t="s">
        <v>132</v>
      </c>
      <c r="Y1" s="4" t="s">
        <v>133</v>
      </c>
      <c r="Z1" s="4" t="s">
        <v>134</v>
      </c>
      <c r="AA1" s="4" t="s">
        <v>135</v>
      </c>
      <c r="AB1" s="4" t="s">
        <v>136</v>
      </c>
    </row>
    <row r="2" spans="1:28" x14ac:dyDescent="0.25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 t="s">
        <v>2</v>
      </c>
      <c r="B3" s="2">
        <v>0.71131611027532493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 t="s">
        <v>3</v>
      </c>
      <c r="B4" s="2">
        <v>0.69594365874519781</v>
      </c>
      <c r="C4" s="2">
        <v>0.67258551955553636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 t="s">
        <v>4</v>
      </c>
      <c r="B5" s="2">
        <v>-4.8652044096152189E-2</v>
      </c>
      <c r="C5" s="2">
        <v>-2.9826877409953281E-2</v>
      </c>
      <c r="D5" s="2">
        <v>-1.2910155851203201E-2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 t="s">
        <v>15</v>
      </c>
      <c r="B6" s="2">
        <v>-8.4973760441948529E-2</v>
      </c>
      <c r="C6" s="2">
        <v>-9.4533786578549106E-2</v>
      </c>
      <c r="D6" s="2">
        <v>-1.6736849214634097E-2</v>
      </c>
      <c r="E6" s="2">
        <v>-8.5152991155752658E-2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 t="s">
        <v>17</v>
      </c>
      <c r="B7" s="2">
        <v>0.12981746835546634</v>
      </c>
      <c r="C7" s="2">
        <v>0.28869652812225927</v>
      </c>
      <c r="D7" s="2">
        <v>0.29065173945846884</v>
      </c>
      <c r="E7" s="2">
        <v>2.0534025981954508E-2</v>
      </c>
      <c r="F7" s="2">
        <v>6.2404653771004756E-3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 t="s">
        <v>125</v>
      </c>
      <c r="B8" s="2">
        <v>2.0022479318369188E-2</v>
      </c>
      <c r="C8" s="2">
        <v>1.8155937734108889E-2</v>
      </c>
      <c r="D8" s="2">
        <v>4.2713775642428564E-2</v>
      </c>
      <c r="E8" s="2">
        <v>3.7130833991622411E-2</v>
      </c>
      <c r="F8" s="2">
        <v>-1.85439684811105E-2</v>
      </c>
      <c r="G8" s="2">
        <v>7.4719668131026401E-2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 t="s">
        <v>126</v>
      </c>
      <c r="B9" s="2">
        <v>-5.7922360980158438E-3</v>
      </c>
      <c r="C9" s="2">
        <v>1.9450229398505756E-2</v>
      </c>
      <c r="D9" s="2">
        <v>-4.0183078966676868E-2</v>
      </c>
      <c r="E9" s="2">
        <v>-1.5190917812048422E-2</v>
      </c>
      <c r="F9" s="2">
        <v>5.5461308116357133E-3</v>
      </c>
      <c r="G9" s="2">
        <v>-4.4698511201961477E-3</v>
      </c>
      <c r="H9" s="2">
        <v>-0.31810765000357333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 t="s">
        <v>127</v>
      </c>
      <c r="B10" s="2">
        <v>4.5630547980890545E-3</v>
      </c>
      <c r="C10" s="2">
        <v>-5.5898363792507757E-3</v>
      </c>
      <c r="D10" s="2">
        <v>4.8825455381701563E-2</v>
      </c>
      <c r="E10" s="2">
        <v>-6.1196128472559765E-2</v>
      </c>
      <c r="F10" s="2">
        <v>1.2538059288773679E-2</v>
      </c>
      <c r="G10" s="2">
        <v>2.687028875024795E-2</v>
      </c>
      <c r="H10" s="2">
        <v>-0.3290635926731037</v>
      </c>
      <c r="I10" s="2">
        <v>-0.3428432998312837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 t="s">
        <v>128</v>
      </c>
      <c r="B11" s="2">
        <v>-1.8293672158605993E-2</v>
      </c>
      <c r="C11" s="2">
        <v>-3.1275935601976911E-2</v>
      </c>
      <c r="D11" s="2">
        <v>-5.0843000657105057E-2</v>
      </c>
      <c r="E11" s="2">
        <v>4.0712281315065039E-2</v>
      </c>
      <c r="F11" s="2">
        <v>-1.3788658045061771E-4</v>
      </c>
      <c r="G11" s="2">
        <v>-9.5191241019633138E-2</v>
      </c>
      <c r="H11" s="2">
        <v>-0.32358462956079226</v>
      </c>
      <c r="I11" s="2">
        <v>-0.33713490232118182</v>
      </c>
      <c r="J11" s="2">
        <v>-0.34874616241407275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 t="s">
        <v>137</v>
      </c>
      <c r="B12" s="2">
        <v>6.2320639629434189E-2</v>
      </c>
      <c r="C12" s="2">
        <v>2.0884580414735388E-2</v>
      </c>
      <c r="D12" s="2">
        <v>4.6501914263980225E-2</v>
      </c>
      <c r="E12" s="2">
        <v>-8.8632851921736741E-2</v>
      </c>
      <c r="F12" s="2">
        <v>-8.6909274458015807E-3</v>
      </c>
      <c r="G12" s="2">
        <v>-4.4062129894860309E-2</v>
      </c>
      <c r="H12" s="2">
        <v>9.2839316779035255E-3</v>
      </c>
      <c r="I12" s="2">
        <v>-3.7204619205303519E-2</v>
      </c>
      <c r="J12" s="2">
        <v>4.42808832230712E-2</v>
      </c>
      <c r="K12" s="2">
        <v>-1.6762644897763659E-2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 t="s">
        <v>138</v>
      </c>
      <c r="B13" s="2">
        <v>7.5213356492698025E-3</v>
      </c>
      <c r="C13" s="2">
        <v>3.8566732686929422E-2</v>
      </c>
      <c r="D13" s="2">
        <v>-1.488776478531653E-2</v>
      </c>
      <c r="E13" s="2">
        <v>-1.0240059489439244E-2</v>
      </c>
      <c r="F13" s="2">
        <v>-6.424465396290506E-2</v>
      </c>
      <c r="G13" s="2">
        <v>3.0887400790653146E-2</v>
      </c>
      <c r="H13" s="2">
        <v>2.4912636598591483E-3</v>
      </c>
      <c r="I13" s="2">
        <v>0.10197886365699724</v>
      </c>
      <c r="J13" s="2">
        <v>-4.3679545290357676E-2</v>
      </c>
      <c r="K13" s="2">
        <v>-5.9502812267173369E-2</v>
      </c>
      <c r="L13" s="2">
        <v>-0.39799184214919348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 t="s">
        <v>139</v>
      </c>
      <c r="B14" s="2">
        <v>-6.6546633669941041E-2</v>
      </c>
      <c r="C14" s="2">
        <v>-5.2889026643206917E-2</v>
      </c>
      <c r="D14" s="2">
        <v>-3.2259278456526083E-2</v>
      </c>
      <c r="E14" s="2">
        <v>9.4255425746315957E-2</v>
      </c>
      <c r="F14" s="2">
        <v>6.2907190572798324E-2</v>
      </c>
      <c r="G14" s="2">
        <v>1.6326880422583925E-2</v>
      </c>
      <c r="H14" s="2">
        <v>-1.107672503209409E-2</v>
      </c>
      <c r="I14" s="2">
        <v>-5.0620429150500829E-2</v>
      </c>
      <c r="J14" s="2">
        <v>-5.6828527664863886E-3</v>
      </c>
      <c r="K14" s="2">
        <v>6.6675749086015257E-2</v>
      </c>
      <c r="L14" s="2">
        <v>-0.62766723860298768</v>
      </c>
      <c r="M14" s="2">
        <v>-0.46436411954683604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 t="s">
        <v>129</v>
      </c>
      <c r="B15" s="2">
        <v>-6.0753884602780452E-2</v>
      </c>
      <c r="C15" s="2">
        <v>-5.8822011093019932E-2</v>
      </c>
      <c r="D15" s="2">
        <v>-8.6459781356763729E-2</v>
      </c>
      <c r="E15" s="2">
        <v>5.6530482507761394E-3</v>
      </c>
      <c r="F15" s="2">
        <v>-0.219950910762721</v>
      </c>
      <c r="G15" s="2">
        <v>-1.0564444983475418E-2</v>
      </c>
      <c r="H15" s="2">
        <v>-2.4442483931474388E-2</v>
      </c>
      <c r="I15" s="2">
        <v>-7.4953096809224845E-3</v>
      </c>
      <c r="J15" s="2">
        <v>2.3062837390679772E-2</v>
      </c>
      <c r="K15" s="2">
        <v>7.9092121085115926E-3</v>
      </c>
      <c r="L15" s="2">
        <v>5.9623534841144271E-2</v>
      </c>
      <c r="M15" s="2">
        <v>-7.7155554151890501E-2</v>
      </c>
      <c r="N15" s="2">
        <v>7.9126116275401431E-3</v>
      </c>
      <c r="O15" s="2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 t="s">
        <v>140</v>
      </c>
      <c r="B16" s="2">
        <v>3.1744623818485904E-2</v>
      </c>
      <c r="C16" s="2">
        <v>1.674545686623204E-2</v>
      </c>
      <c r="D16" s="2">
        <v>-4.3124129379060322E-2</v>
      </c>
      <c r="E16" s="2">
        <v>-8.917282811366542E-2</v>
      </c>
      <c r="F16" s="2">
        <v>-0.30190031648583943</v>
      </c>
      <c r="G16" s="2">
        <v>3.5485369973349296E-3</v>
      </c>
      <c r="H16" s="2">
        <v>-2.1785417554333011E-2</v>
      </c>
      <c r="I16" s="2">
        <v>7.0187701371750462E-3</v>
      </c>
      <c r="J16" s="2">
        <v>1.745899612698364E-2</v>
      </c>
      <c r="K16" s="2">
        <v>-3.4124611239177813E-3</v>
      </c>
      <c r="L16" s="2">
        <v>1.2727377205129528E-3</v>
      </c>
      <c r="M16" s="2">
        <v>0.11938479134157599</v>
      </c>
      <c r="N16" s="2">
        <v>-0.10253674195513995</v>
      </c>
      <c r="O16" s="2">
        <v>6.1171423977437869E-2</v>
      </c>
      <c r="P16" s="2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 t="s">
        <v>141</v>
      </c>
      <c r="B17" s="2">
        <v>-1.8211622181313246E-2</v>
      </c>
      <c r="C17" s="2">
        <v>-5.1773475004615231E-2</v>
      </c>
      <c r="D17" s="2">
        <v>-5.2078904835762663E-2</v>
      </c>
      <c r="E17" s="2">
        <v>-0.17738444944375772</v>
      </c>
      <c r="F17" s="2">
        <v>-0.15491037212015005</v>
      </c>
      <c r="G17" s="2">
        <v>-0.11019580490695124</v>
      </c>
      <c r="H17" s="2">
        <v>-1.3299342288902716E-2</v>
      </c>
      <c r="I17" s="2">
        <v>-1.2377431207930959E-3</v>
      </c>
      <c r="J17" s="2">
        <v>2.481629385404444E-3</v>
      </c>
      <c r="K17" s="2">
        <v>1.163587094008766E-2</v>
      </c>
      <c r="L17" s="2">
        <v>8.8267004032145588E-3</v>
      </c>
      <c r="M17" s="2">
        <v>-0.10689919532477046</v>
      </c>
      <c r="N17" s="2">
        <v>8.2191697288265364E-2</v>
      </c>
      <c r="O17" s="2">
        <v>0.1639799309570831</v>
      </c>
      <c r="P17" s="2">
        <v>-0.4346733038471291</v>
      </c>
      <c r="Q17" s="2">
        <v>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 t="s">
        <v>142</v>
      </c>
      <c r="B18" s="2">
        <v>-1.3891074835133445E-2</v>
      </c>
      <c r="C18" s="2">
        <v>3.1305626356187208E-2</v>
      </c>
      <c r="D18" s="2">
        <v>8.925216857620813E-2</v>
      </c>
      <c r="E18" s="2">
        <v>0.24841166213078655</v>
      </c>
      <c r="F18" s="2">
        <v>0.43272113563804315</v>
      </c>
      <c r="G18" s="2">
        <v>9.754360220424893E-2</v>
      </c>
      <c r="H18" s="2">
        <v>3.3168709760538075E-2</v>
      </c>
      <c r="I18" s="2">
        <v>-5.626494861086892E-3</v>
      </c>
      <c r="J18" s="2">
        <v>-1.9090271608248225E-2</v>
      </c>
      <c r="K18" s="2">
        <v>-7.3739026246293048E-3</v>
      </c>
      <c r="L18" s="2">
        <v>-9.3129447839328285E-3</v>
      </c>
      <c r="M18" s="2">
        <v>-1.7050858879091545E-2</v>
      </c>
      <c r="N18" s="2">
        <v>2.3459776331328893E-2</v>
      </c>
      <c r="O18" s="2">
        <v>-0.20915931811979888</v>
      </c>
      <c r="P18" s="2">
        <v>-0.56495699538304367</v>
      </c>
      <c r="Q18" s="2">
        <v>-0.49752193375964193</v>
      </c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 t="s">
        <v>143</v>
      </c>
      <c r="B19" s="2">
        <v>-5.9753675062658038E-2</v>
      </c>
      <c r="C19" s="2">
        <v>2.8599049916934197E-2</v>
      </c>
      <c r="D19" s="2">
        <v>-5.5919833559295411E-2</v>
      </c>
      <c r="E19" s="2">
        <v>-9.4746509483353863E-2</v>
      </c>
      <c r="F19" s="2">
        <v>2.6012948834072236E-2</v>
      </c>
      <c r="G19" s="2">
        <v>-6.4545783784971902E-2</v>
      </c>
      <c r="H19" s="2">
        <v>-7.7212875751685339E-2</v>
      </c>
      <c r="I19" s="2">
        <v>2.3662047419528449E-2</v>
      </c>
      <c r="J19" s="2">
        <v>-3.2007438521392175E-3</v>
      </c>
      <c r="K19" s="2">
        <v>5.4718844758842297E-2</v>
      </c>
      <c r="L19" s="2">
        <v>-3.183034431585182E-2</v>
      </c>
      <c r="M19" s="2">
        <v>0.10160973448235282</v>
      </c>
      <c r="N19" s="2">
        <v>-5.5495499854759212E-2</v>
      </c>
      <c r="O19" s="2">
        <v>8.5652424641505964E-2</v>
      </c>
      <c r="P19" s="2">
        <v>-1.0647304689633183E-3</v>
      </c>
      <c r="Q19" s="2">
        <v>1.8256134017041455E-2</v>
      </c>
      <c r="R19" s="2">
        <v>-1.5700744979764644E-2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 t="s">
        <v>145</v>
      </c>
      <c r="B20" s="2">
        <v>-2.610517823339692E-2</v>
      </c>
      <c r="C20" s="2">
        <v>4.4310703162413631E-2</v>
      </c>
      <c r="D20" s="2">
        <v>9.1324816338267268E-3</v>
      </c>
      <c r="E20" s="2">
        <v>-2.2868695266447876E-2</v>
      </c>
      <c r="F20" s="2">
        <v>0.15300007512109498</v>
      </c>
      <c r="G20" s="2">
        <v>3.3259004245569615E-2</v>
      </c>
      <c r="H20" s="2">
        <v>-9.4769356434503085E-2</v>
      </c>
      <c r="I20" s="2">
        <v>2.7601354224663265E-2</v>
      </c>
      <c r="J20" s="2">
        <v>-3.5065878442562821E-2</v>
      </c>
      <c r="K20" s="2">
        <v>9.9980277539568591E-2</v>
      </c>
      <c r="L20" s="2">
        <v>-1.9290290935631688E-2</v>
      </c>
      <c r="M20" s="2">
        <v>-5.1060532695541797E-2</v>
      </c>
      <c r="N20" s="2">
        <v>6.1951945660446553E-2</v>
      </c>
      <c r="O20" s="2">
        <v>6.1430368695543471E-3</v>
      </c>
      <c r="P20" s="2">
        <v>-6.0856175742559949E-2</v>
      </c>
      <c r="Q20" s="2">
        <v>-1.9449588123096561E-2</v>
      </c>
      <c r="R20" s="2">
        <v>7.6436738861219405E-2</v>
      </c>
      <c r="S20" s="2">
        <v>-0.26411574248753911</v>
      </c>
      <c r="T20" s="2">
        <v>1</v>
      </c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 t="s">
        <v>144</v>
      </c>
      <c r="B21" s="2">
        <v>6.9270516152700232E-2</v>
      </c>
      <c r="C21" s="2">
        <v>-6.0608625312698429E-2</v>
      </c>
      <c r="D21" s="2">
        <v>3.586443364587312E-2</v>
      </c>
      <c r="E21" s="2">
        <v>9.385190332525474E-2</v>
      </c>
      <c r="F21" s="2">
        <v>-0.15237477019602172</v>
      </c>
      <c r="G21" s="2">
        <v>2.1793309540779529E-2</v>
      </c>
      <c r="H21" s="2">
        <v>0.14217953316795801</v>
      </c>
      <c r="I21" s="2">
        <v>-4.2327836258522503E-2</v>
      </c>
      <c r="J21" s="2">
        <v>3.2762591104434205E-2</v>
      </c>
      <c r="K21" s="2">
        <v>-0.12907946894967534</v>
      </c>
      <c r="L21" s="2">
        <v>4.1546025008994618E-2</v>
      </c>
      <c r="M21" s="2">
        <v>-3.5426558306132248E-2</v>
      </c>
      <c r="N21" s="2">
        <v>-1.0045983521675933E-2</v>
      </c>
      <c r="O21" s="2">
        <v>-7.2305039745100788E-2</v>
      </c>
      <c r="P21" s="2">
        <v>5.3346349363295277E-2</v>
      </c>
      <c r="Q21" s="2">
        <v>2.5018514687954753E-3</v>
      </c>
      <c r="R21" s="2">
        <v>-5.3675690436072884E-2</v>
      </c>
      <c r="S21" s="2">
        <v>-0.55437140571248333</v>
      </c>
      <c r="T21" s="2">
        <v>-0.65629811859067277</v>
      </c>
      <c r="U21" s="2">
        <v>1</v>
      </c>
      <c r="V21" s="2"/>
      <c r="W21" s="2"/>
      <c r="X21" s="2"/>
      <c r="Y21" s="2"/>
      <c r="Z21" s="2"/>
      <c r="AA21" s="2"/>
      <c r="AB21" s="2"/>
    </row>
    <row r="22" spans="1:28" x14ac:dyDescent="0.25">
      <c r="A22" s="2" t="s">
        <v>130</v>
      </c>
      <c r="B22" s="2">
        <v>-4.4916188634002284E-2</v>
      </c>
      <c r="C22" s="2">
        <v>2.4350417407456495E-3</v>
      </c>
      <c r="D22" s="2">
        <v>1.5219329147087646E-3</v>
      </c>
      <c r="E22" s="2">
        <v>3.7154936649135058E-2</v>
      </c>
      <c r="F22" s="2">
        <v>0.14901727081317553</v>
      </c>
      <c r="G22" s="2">
        <v>7.9093473286410299E-3</v>
      </c>
      <c r="H22" s="2">
        <v>-2.2421473779472879E-2</v>
      </c>
      <c r="I22" s="2">
        <v>-3.5560143958767478E-2</v>
      </c>
      <c r="J22" s="2">
        <v>9.7278311791343913E-2</v>
      </c>
      <c r="K22" s="2">
        <v>-4.104395339580743E-2</v>
      </c>
      <c r="L22" s="2">
        <v>-7.534322921975542E-2</v>
      </c>
      <c r="M22" s="2">
        <v>5.8738808652609963E-2</v>
      </c>
      <c r="N22" s="2">
        <v>2.2891290155747809E-2</v>
      </c>
      <c r="O22" s="2">
        <v>-1.8569356028361121E-2</v>
      </c>
      <c r="P22" s="2">
        <v>-3.3437500394951782E-2</v>
      </c>
      <c r="Q22" s="2">
        <v>-2.3031236734296873E-3</v>
      </c>
      <c r="R22" s="2">
        <v>3.4317305492758528E-2</v>
      </c>
      <c r="S22" s="2">
        <v>2.7667361175114081E-2</v>
      </c>
      <c r="T22" s="2">
        <v>1.8270469143353719E-2</v>
      </c>
      <c r="U22" s="2">
        <v>-3.7409393091792857E-2</v>
      </c>
      <c r="V22" s="2">
        <v>1</v>
      </c>
      <c r="W22" s="2"/>
      <c r="X22" s="2"/>
      <c r="Y22" s="2"/>
      <c r="Z22" s="2"/>
      <c r="AA22" s="2"/>
      <c r="AB22" s="2"/>
    </row>
    <row r="23" spans="1:28" x14ac:dyDescent="0.25">
      <c r="A23" s="2" t="s">
        <v>131</v>
      </c>
      <c r="B23" s="2">
        <v>-4.5206467770106742E-2</v>
      </c>
      <c r="C23" s="2">
        <v>-0.11703831708690293</v>
      </c>
      <c r="D23" s="2">
        <v>-1.9584895000643671E-2</v>
      </c>
      <c r="E23" s="2">
        <v>-2.478087229690449E-2</v>
      </c>
      <c r="F23" s="2">
        <v>-3.1909648511939954E-2</v>
      </c>
      <c r="G23" s="2">
        <v>-1.5480633390381235E-2</v>
      </c>
      <c r="H23" s="2">
        <v>-8.792386182806676E-2</v>
      </c>
      <c r="I23" s="2">
        <v>9.9011114250066676E-4</v>
      </c>
      <c r="J23" s="2">
        <v>3.1832411063266973E-2</v>
      </c>
      <c r="K23" s="2">
        <v>5.2279130857286832E-2</v>
      </c>
      <c r="L23" s="2">
        <v>-1.8122344752899113E-2</v>
      </c>
      <c r="M23" s="2">
        <v>-9.7531780671610752E-2</v>
      </c>
      <c r="N23" s="2">
        <v>0.10025917988868106</v>
      </c>
      <c r="O23" s="2">
        <v>4.8986746254713248E-2</v>
      </c>
      <c r="P23" s="2">
        <v>-4.1752778795402276E-2</v>
      </c>
      <c r="Q23" s="2">
        <v>3.946945340512909E-3</v>
      </c>
      <c r="R23" s="2">
        <v>3.6600303101949332E-2</v>
      </c>
      <c r="S23" s="2">
        <v>-1.0878141002547911E-2</v>
      </c>
      <c r="T23" s="2">
        <v>-4.748682263480429E-2</v>
      </c>
      <c r="U23" s="2">
        <v>4.9486625692315454E-2</v>
      </c>
      <c r="V23" s="2">
        <v>-0.15630832983454862</v>
      </c>
      <c r="W23" s="2">
        <v>1</v>
      </c>
      <c r="X23" s="2"/>
      <c r="Y23" s="2"/>
      <c r="Z23" s="2"/>
      <c r="AA23" s="2"/>
      <c r="AB23" s="2"/>
    </row>
    <row r="24" spans="1:28" x14ac:dyDescent="0.25">
      <c r="A24" s="2" t="s">
        <v>132</v>
      </c>
      <c r="B24" s="2">
        <v>6.2361000123325488E-2</v>
      </c>
      <c r="C24" s="2">
        <v>6.6869952839689384E-2</v>
      </c>
      <c r="D24" s="2">
        <v>5.8921987291556469E-2</v>
      </c>
      <c r="E24" s="2">
        <v>2.8828055027766628E-2</v>
      </c>
      <c r="F24" s="2">
        <v>0.12720456613900546</v>
      </c>
      <c r="G24" s="2">
        <v>1.8892369612440063E-2</v>
      </c>
      <c r="H24" s="2">
        <v>4.1269070725011382E-2</v>
      </c>
      <c r="I24" s="2">
        <v>1.2286542895029486E-2</v>
      </c>
      <c r="J24" s="2">
        <v>-0.10313501701982798</v>
      </c>
      <c r="K24" s="2">
        <v>5.1729435218200018E-2</v>
      </c>
      <c r="L24" s="2">
        <v>8.5464114967637877E-4</v>
      </c>
      <c r="M24" s="2">
        <v>-1.5087220892930197E-2</v>
      </c>
      <c r="N24" s="2">
        <v>1.1977709090416783E-2</v>
      </c>
      <c r="O24" s="2">
        <v>1.4202040116913058E-2</v>
      </c>
      <c r="P24" s="2">
        <v>2.2707893724623891E-3</v>
      </c>
      <c r="Q24" s="2">
        <v>-2.6040279605516053E-2</v>
      </c>
      <c r="R24" s="2">
        <v>2.1670909163394574E-2</v>
      </c>
      <c r="S24" s="2">
        <v>7.8064982014105305E-2</v>
      </c>
      <c r="T24" s="2">
        <v>3.7249392493723256E-2</v>
      </c>
      <c r="U24" s="2">
        <v>-9.3211538330682492E-2</v>
      </c>
      <c r="V24" s="2">
        <v>-0.14624496942406748</v>
      </c>
      <c r="W24" s="2">
        <v>-0.14895419346164038</v>
      </c>
      <c r="X24" s="2">
        <v>1</v>
      </c>
      <c r="Y24" s="2"/>
      <c r="Z24" s="2"/>
      <c r="AA24" s="2"/>
      <c r="AB24" s="2"/>
    </row>
    <row r="25" spans="1:28" x14ac:dyDescent="0.25">
      <c r="A25" s="2" t="s">
        <v>133</v>
      </c>
      <c r="B25" s="2">
        <v>5.462127208951742E-2</v>
      </c>
      <c r="C25" s="2">
        <v>6.4571918205633558E-2</v>
      </c>
      <c r="D25" s="2">
        <v>2.2547452911670218E-2</v>
      </c>
      <c r="E25" s="2">
        <v>3.9203449601740353E-2</v>
      </c>
      <c r="F25" s="2">
        <v>-8.747280674364323E-2</v>
      </c>
      <c r="G25" s="2">
        <v>-6.9773672431067838E-3</v>
      </c>
      <c r="H25" s="2">
        <v>-4.1722979543825672E-2</v>
      </c>
      <c r="I25" s="2">
        <v>7.1316244137223983E-2</v>
      </c>
      <c r="J25" s="2">
        <v>-8.0232727874062632E-2</v>
      </c>
      <c r="K25" s="2">
        <v>5.0673300900631005E-2</v>
      </c>
      <c r="L25" s="2">
        <v>-3.5502879925674018E-2</v>
      </c>
      <c r="M25" s="2">
        <v>6.5719422496439278E-2</v>
      </c>
      <c r="N25" s="2">
        <v>-2.1494094770812933E-2</v>
      </c>
      <c r="O25" s="2">
        <v>2.0035372092899618E-2</v>
      </c>
      <c r="P25" s="2">
        <v>-6.1008315099294764E-3</v>
      </c>
      <c r="Q25" s="2">
        <v>-1.1195034244794452E-2</v>
      </c>
      <c r="R25" s="2">
        <v>1.6133261885248221E-2</v>
      </c>
      <c r="S25" s="2">
        <v>-6.3502365918736633E-3</v>
      </c>
      <c r="T25" s="2">
        <v>1.1452490597429969E-2</v>
      </c>
      <c r="U25" s="2">
        <v>-4.9148134043457336E-3</v>
      </c>
      <c r="V25" s="2">
        <v>-0.16192655730513925</v>
      </c>
      <c r="W25" s="2">
        <v>-0.16492628661617284</v>
      </c>
      <c r="X25" s="2">
        <v>-0.1543080894597095</v>
      </c>
      <c r="Y25" s="2">
        <v>1</v>
      </c>
      <c r="Z25" s="2"/>
      <c r="AA25" s="2"/>
      <c r="AB25" s="2"/>
    </row>
    <row r="26" spans="1:28" x14ac:dyDescent="0.25">
      <c r="A26" s="2" t="s">
        <v>134</v>
      </c>
      <c r="B26" s="2">
        <v>1.0143940096604584E-2</v>
      </c>
      <c r="C26" s="2">
        <v>2.0133966907209477E-2</v>
      </c>
      <c r="D26" s="2">
        <v>-1.4932711136132064E-2</v>
      </c>
      <c r="E26" s="2">
        <v>-2.1544907946359636E-3</v>
      </c>
      <c r="F26" s="2">
        <v>-5.3043039452977052E-2</v>
      </c>
      <c r="G26" s="2">
        <v>1.0794565894489867E-2</v>
      </c>
      <c r="H26" s="2">
        <v>7.5158370494312204E-2</v>
      </c>
      <c r="I26" s="2">
        <v>-2.868169932905603E-2</v>
      </c>
      <c r="J26" s="2">
        <v>-2.489518105619588E-2</v>
      </c>
      <c r="K26" s="2">
        <v>-1.9422442844174513E-2</v>
      </c>
      <c r="L26" s="2">
        <v>5.3912298517870987E-2</v>
      </c>
      <c r="M26" s="2">
        <v>3.5947420271312272E-2</v>
      </c>
      <c r="N26" s="2">
        <v>-8.2551173558296664E-2</v>
      </c>
      <c r="O26" s="2">
        <v>1.8633614250294358E-2</v>
      </c>
      <c r="P26" s="2">
        <v>4.3201431205870278E-2</v>
      </c>
      <c r="Q26" s="2">
        <v>-8.7270987962489791E-3</v>
      </c>
      <c r="R26" s="2">
        <v>-3.3616068666726465E-2</v>
      </c>
      <c r="S26" s="2">
        <v>3.4107894925445865E-2</v>
      </c>
      <c r="T26" s="2">
        <v>4.0732873363241467E-2</v>
      </c>
      <c r="U26" s="2">
        <v>-6.1830735796935272E-2</v>
      </c>
      <c r="V26" s="2">
        <v>-0.15059750284205958</v>
      </c>
      <c r="W26" s="2">
        <v>-0.15338735863200628</v>
      </c>
      <c r="X26" s="2">
        <v>-0.14351205464814595</v>
      </c>
      <c r="Y26" s="2">
        <v>-0.15890059694003378</v>
      </c>
      <c r="Z26" s="2">
        <v>1</v>
      </c>
      <c r="AA26" s="2"/>
      <c r="AB26" s="2"/>
    </row>
    <row r="27" spans="1:28" x14ac:dyDescent="0.25">
      <c r="A27" s="2" t="s">
        <v>135</v>
      </c>
      <c r="B27" s="2">
        <v>9.6193871663737742E-3</v>
      </c>
      <c r="C27" s="2">
        <v>-4.4720319026779587E-2</v>
      </c>
      <c r="D27" s="2">
        <v>4.8253509015978007E-3</v>
      </c>
      <c r="E27" s="2">
        <v>-7.9686134289523439E-2</v>
      </c>
      <c r="F27" s="2">
        <v>-3.676328336330914E-2</v>
      </c>
      <c r="G27" s="2">
        <v>4.8882873063697561E-2</v>
      </c>
      <c r="H27" s="2">
        <v>9.540040936835345E-2</v>
      </c>
      <c r="I27" s="2">
        <v>-0.10914041577498797</v>
      </c>
      <c r="J27" s="2">
        <v>8.9916421161476315E-2</v>
      </c>
      <c r="K27" s="2">
        <v>-7.5037958303604976E-2</v>
      </c>
      <c r="L27" s="2">
        <v>4.9269021214300303E-2</v>
      </c>
      <c r="M27" s="2">
        <v>-4.8449528077069114E-2</v>
      </c>
      <c r="N27" s="2">
        <v>-6.4506533933483753E-3</v>
      </c>
      <c r="O27" s="2">
        <v>1.8130752914842115E-2</v>
      </c>
      <c r="P27" s="2">
        <v>6.8008294729296256E-3</v>
      </c>
      <c r="Q27" s="2">
        <v>8.8401719840882492E-3</v>
      </c>
      <c r="R27" s="2">
        <v>-1.4649975125035481E-2</v>
      </c>
      <c r="S27" s="2">
        <v>-7.5484974935808996E-2</v>
      </c>
      <c r="T27" s="2">
        <v>-7.2448444837818954E-2</v>
      </c>
      <c r="U27" s="2">
        <v>0.12156688277540853</v>
      </c>
      <c r="V27" s="2">
        <v>-0.17429130597870993</v>
      </c>
      <c r="W27" s="2">
        <v>-0.17752009530088042</v>
      </c>
      <c r="X27" s="2">
        <v>-0.16609109019919127</v>
      </c>
      <c r="Y27" s="2">
        <v>-0.1839007423019525</v>
      </c>
      <c r="Z27" s="2">
        <v>-0.17103428259322248</v>
      </c>
      <c r="AA27" s="2">
        <v>1</v>
      </c>
      <c r="AB27" s="2"/>
    </row>
    <row r="28" spans="1:28" ht="15.75" thickBot="1" x14ac:dyDescent="0.3">
      <c r="A28" s="3" t="s">
        <v>136</v>
      </c>
      <c r="B28" s="3">
        <v>-4.2512701439096336E-2</v>
      </c>
      <c r="C28" s="3">
        <v>1.236943282323971E-2</v>
      </c>
      <c r="D28" s="3">
        <v>-4.7766961415243218E-2</v>
      </c>
      <c r="E28" s="3">
        <v>7.8804793976825997E-3</v>
      </c>
      <c r="F28" s="3">
        <v>-5.0910674530892368E-2</v>
      </c>
      <c r="G28" s="3">
        <v>-6.1221008692715351E-2</v>
      </c>
      <c r="H28" s="3">
        <v>-5.7638910895149248E-2</v>
      </c>
      <c r="I28" s="3">
        <v>8.7524406466735136E-2</v>
      </c>
      <c r="J28" s="3">
        <v>-1.8575293675032304E-2</v>
      </c>
      <c r="K28" s="3">
        <v>-1.2107162926844344E-2</v>
      </c>
      <c r="L28" s="3">
        <v>2.0692440086156456E-2</v>
      </c>
      <c r="M28" s="3">
        <v>3.5311315635575685E-3</v>
      </c>
      <c r="N28" s="3">
        <v>-2.2972878206409905E-2</v>
      </c>
      <c r="O28" s="3">
        <v>-9.443948158926331E-2</v>
      </c>
      <c r="P28" s="3">
        <v>2.716807915149283E-2</v>
      </c>
      <c r="Q28" s="3">
        <v>3.0932846552514093E-2</v>
      </c>
      <c r="R28" s="3">
        <v>-5.4509163023106016E-2</v>
      </c>
      <c r="S28" s="3">
        <v>-3.3156008223145052E-2</v>
      </c>
      <c r="T28" s="3">
        <v>1.9169869631241052E-2</v>
      </c>
      <c r="U28" s="3">
        <v>9.3953889350800058E-3</v>
      </c>
      <c r="V28" s="3">
        <v>-0.17564532730587953</v>
      </c>
      <c r="W28" s="3">
        <v>-0.17889920020624983</v>
      </c>
      <c r="X28" s="3">
        <v>-0.16738140630026888</v>
      </c>
      <c r="Y28" s="3">
        <v>-0.18532941670289577</v>
      </c>
      <c r="Z28" s="3">
        <v>-0.17236300099950222</v>
      </c>
      <c r="AA28" s="3">
        <v>-0.19948121303258948</v>
      </c>
      <c r="AB28" s="3">
        <v>1</v>
      </c>
    </row>
  </sheetData>
  <conditionalFormatting sqref="A1:AB28">
    <cfRule type="colorScale" priority="1">
      <colorScale>
        <cfvo type="num" val="-1"/>
        <cfvo type="num" val="0"/>
        <cfvo type="num" val="1"/>
        <color rgb="FF002060"/>
        <color theme="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8F54-6C29-404F-AC04-8BD26E2E85BF}">
  <dimension ref="A1:Z467"/>
  <sheetViews>
    <sheetView workbookViewId="0">
      <selection activeCell="E3" sqref="E3"/>
    </sheetView>
  </sheetViews>
  <sheetFormatPr defaultRowHeight="15" x14ac:dyDescent="0.25"/>
  <cols>
    <col min="1" max="1" width="11.140625" bestFit="1" customWidth="1"/>
    <col min="2" max="2" width="16.42578125" bestFit="1" customWidth="1"/>
    <col min="3" max="3" width="12" customWidth="1"/>
    <col min="4" max="4" width="9.7109375" bestFit="1" customWidth="1"/>
    <col min="5" max="5" width="13.85546875" bestFit="1" customWidth="1"/>
    <col min="6" max="6" width="21.85546875" bestFit="1" customWidth="1"/>
    <col min="7" max="7" width="21.7109375" bestFit="1" customWidth="1"/>
    <col min="8" max="8" width="22.42578125" bestFit="1" customWidth="1"/>
    <col min="9" max="9" width="22.140625" bestFit="1" customWidth="1"/>
    <col min="10" max="12" width="22.5703125" bestFit="1" customWidth="1"/>
    <col min="13" max="13" width="16" bestFit="1" customWidth="1"/>
    <col min="14" max="16" width="20.140625" bestFit="1" customWidth="1"/>
    <col min="17" max="19" width="23.85546875" bestFit="1" customWidth="1"/>
    <col min="20" max="20" width="22.85546875" bestFit="1" customWidth="1"/>
    <col min="21" max="21" width="24.5703125" bestFit="1" customWidth="1"/>
    <col min="22" max="22" width="25.140625" bestFit="1" customWidth="1"/>
    <col min="23" max="23" width="23.85546875" bestFit="1" customWidth="1"/>
    <col min="24" max="24" width="25.5703125" bestFit="1" customWidth="1"/>
    <col min="25" max="25" width="24.7109375" bestFit="1" customWidth="1"/>
    <col min="26" max="26" width="28" bestFit="1" customWidth="1"/>
  </cols>
  <sheetData>
    <row r="1" spans="1:26" x14ac:dyDescent="0.25">
      <c r="A1" t="s">
        <v>1</v>
      </c>
      <c r="B1" t="s">
        <v>2</v>
      </c>
      <c r="C1" t="s">
        <v>4</v>
      </c>
      <c r="D1" t="s">
        <v>15</v>
      </c>
      <c r="E1" t="s">
        <v>17</v>
      </c>
      <c r="F1" t="s">
        <v>125</v>
      </c>
      <c r="G1" t="s">
        <v>126</v>
      </c>
      <c r="H1" t="s">
        <v>127</v>
      </c>
      <c r="I1" t="s">
        <v>128</v>
      </c>
      <c r="J1" t="s">
        <v>137</v>
      </c>
      <c r="K1" t="s">
        <v>138</v>
      </c>
      <c r="L1" t="s">
        <v>139</v>
      </c>
      <c r="M1" t="s">
        <v>129</v>
      </c>
      <c r="N1" t="s">
        <v>140</v>
      </c>
      <c r="O1" t="s">
        <v>141</v>
      </c>
      <c r="P1" t="s">
        <v>142</v>
      </c>
      <c r="Q1" t="s">
        <v>143</v>
      </c>
      <c r="R1" t="s">
        <v>145</v>
      </c>
      <c r="S1" t="s">
        <v>144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>
        <v>131</v>
      </c>
      <c r="B2">
        <v>61</v>
      </c>
      <c r="C2">
        <v>3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20</v>
      </c>
      <c r="B3">
        <v>19</v>
      </c>
      <c r="C3">
        <v>4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>
        <v>41</v>
      </c>
      <c r="B4">
        <v>9</v>
      </c>
      <c r="C4">
        <v>5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88</v>
      </c>
      <c r="B5">
        <v>15</v>
      </c>
      <c r="C5">
        <v>4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67</v>
      </c>
      <c r="B6">
        <v>46</v>
      </c>
      <c r="C6">
        <v>5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73</v>
      </c>
      <c r="B7">
        <v>32</v>
      </c>
      <c r="C7">
        <v>4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103</v>
      </c>
      <c r="B8">
        <v>5</v>
      </c>
      <c r="C8">
        <v>5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75</v>
      </c>
      <c r="B9">
        <v>19</v>
      </c>
      <c r="C9">
        <v>4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>
        <v>160</v>
      </c>
      <c r="B10">
        <v>34</v>
      </c>
      <c r="C10">
        <v>4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46</v>
      </c>
      <c r="B11">
        <v>12</v>
      </c>
      <c r="C11">
        <v>5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>
        <v>139</v>
      </c>
      <c r="B12">
        <v>20</v>
      </c>
      <c r="C12">
        <v>5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161</v>
      </c>
      <c r="B13">
        <v>33</v>
      </c>
      <c r="C13">
        <v>4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164</v>
      </c>
      <c r="B14">
        <v>48</v>
      </c>
      <c r="C14">
        <v>5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127</v>
      </c>
      <c r="B15">
        <v>40</v>
      </c>
      <c r="C15">
        <v>4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153</v>
      </c>
      <c r="B16">
        <v>38</v>
      </c>
      <c r="C16">
        <v>5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127</v>
      </c>
      <c r="B17">
        <v>40</v>
      </c>
      <c r="C17">
        <v>5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36</v>
      </c>
      <c r="B18">
        <v>30</v>
      </c>
      <c r="C18">
        <v>5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52</v>
      </c>
      <c r="B19">
        <v>48</v>
      </c>
      <c r="C19">
        <v>3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159</v>
      </c>
      <c r="B20">
        <v>43</v>
      </c>
      <c r="C20">
        <v>5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>
        <v>110</v>
      </c>
      <c r="B21">
        <v>19</v>
      </c>
      <c r="C21">
        <v>4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>
        <v>119</v>
      </c>
      <c r="B22">
        <v>21</v>
      </c>
      <c r="C22">
        <v>3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17</v>
      </c>
      <c r="B23">
        <v>17</v>
      </c>
      <c r="C23">
        <v>5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65</v>
      </c>
      <c r="B24">
        <v>24</v>
      </c>
      <c r="C24">
        <v>3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57</v>
      </c>
      <c r="B25">
        <v>20</v>
      </c>
      <c r="C25">
        <v>5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184</v>
      </c>
      <c r="B26">
        <v>52</v>
      </c>
      <c r="C26">
        <v>5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17</v>
      </c>
      <c r="B27">
        <v>14</v>
      </c>
      <c r="C27">
        <v>5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>
        <v>85</v>
      </c>
      <c r="B28">
        <v>43</v>
      </c>
      <c r="C28">
        <v>5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>
        <v>85</v>
      </c>
      <c r="B29">
        <v>37</v>
      </c>
      <c r="C29">
        <v>5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123</v>
      </c>
      <c r="B30">
        <v>26</v>
      </c>
      <c r="C30">
        <v>5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130</v>
      </c>
      <c r="B31">
        <v>41</v>
      </c>
      <c r="C31">
        <v>4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>
        <v>82</v>
      </c>
      <c r="B32">
        <v>14</v>
      </c>
      <c r="C32">
        <v>3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25">
      <c r="A33">
        <v>66</v>
      </c>
      <c r="B33">
        <v>33</v>
      </c>
      <c r="C33">
        <v>5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121</v>
      </c>
      <c r="B34">
        <v>13</v>
      </c>
      <c r="C34">
        <v>2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>
        <v>20</v>
      </c>
      <c r="B35">
        <v>5</v>
      </c>
      <c r="C35">
        <v>3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106</v>
      </c>
      <c r="B36">
        <v>37</v>
      </c>
      <c r="C36">
        <v>4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>
        <v>102</v>
      </c>
      <c r="B37">
        <v>24</v>
      </c>
      <c r="C37">
        <v>2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88</v>
      </c>
      <c r="B38">
        <v>19</v>
      </c>
      <c r="C38">
        <v>5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5">
      <c r="A39">
        <v>41</v>
      </c>
      <c r="B39">
        <v>10</v>
      </c>
      <c r="C39">
        <v>5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19</v>
      </c>
      <c r="B40">
        <v>8</v>
      </c>
      <c r="C40">
        <v>4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25">
      <c r="A41">
        <v>95</v>
      </c>
      <c r="B41">
        <v>37</v>
      </c>
      <c r="C41">
        <v>4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148</v>
      </c>
      <c r="B42">
        <v>33</v>
      </c>
      <c r="C42">
        <v>4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>
        <v>136</v>
      </c>
      <c r="B43">
        <v>20</v>
      </c>
      <c r="C43">
        <v>5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>
        <v>113</v>
      </c>
      <c r="B44">
        <v>15</v>
      </c>
      <c r="C44">
        <v>5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>
        <v>16</v>
      </c>
      <c r="B45">
        <v>13</v>
      </c>
      <c r="C45">
        <v>5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74</v>
      </c>
      <c r="B46">
        <v>47</v>
      </c>
      <c r="C46">
        <v>4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56</v>
      </c>
      <c r="B47">
        <v>16</v>
      </c>
      <c r="C47">
        <v>4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116</v>
      </c>
      <c r="B48">
        <v>44</v>
      </c>
      <c r="C48">
        <v>4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44</v>
      </c>
      <c r="B49">
        <v>35</v>
      </c>
      <c r="C49">
        <v>5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>
        <v>49</v>
      </c>
      <c r="B50">
        <v>22</v>
      </c>
      <c r="C50">
        <v>3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25">
      <c r="A51">
        <v>137</v>
      </c>
      <c r="B51">
        <v>42</v>
      </c>
      <c r="C51">
        <v>3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79</v>
      </c>
      <c r="B52">
        <v>39</v>
      </c>
      <c r="C52">
        <v>3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>
        <v>27</v>
      </c>
      <c r="B53">
        <v>12</v>
      </c>
      <c r="C53">
        <v>5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130</v>
      </c>
      <c r="B54">
        <v>19</v>
      </c>
      <c r="C54">
        <v>3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>
        <v>50</v>
      </c>
      <c r="B55">
        <v>39</v>
      </c>
      <c r="C55">
        <v>2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75</v>
      </c>
      <c r="B56">
        <v>37</v>
      </c>
      <c r="C56">
        <v>5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125</v>
      </c>
      <c r="B57">
        <v>35</v>
      </c>
      <c r="C57">
        <v>5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25">
      <c r="A58">
        <v>77</v>
      </c>
      <c r="B58">
        <v>18</v>
      </c>
      <c r="C58">
        <v>4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182</v>
      </c>
      <c r="B59">
        <v>24</v>
      </c>
      <c r="C59">
        <v>4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38</v>
      </c>
      <c r="B60">
        <v>22</v>
      </c>
      <c r="C60">
        <v>4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101</v>
      </c>
      <c r="B61">
        <v>35</v>
      </c>
      <c r="C61">
        <v>5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95</v>
      </c>
      <c r="B62">
        <v>34</v>
      </c>
      <c r="C62">
        <v>5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>
        <v>119</v>
      </c>
      <c r="B63">
        <v>20</v>
      </c>
      <c r="C63">
        <v>5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>
        <v>86</v>
      </c>
      <c r="B64">
        <v>12</v>
      </c>
      <c r="C64">
        <v>4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>
        <v>45</v>
      </c>
      <c r="B65">
        <v>12</v>
      </c>
      <c r="C65">
        <v>4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50</v>
      </c>
      <c r="B66">
        <v>19</v>
      </c>
      <c r="C66">
        <v>5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102</v>
      </c>
      <c r="B67">
        <v>17</v>
      </c>
      <c r="C67">
        <v>5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7</v>
      </c>
      <c r="B68">
        <v>5</v>
      </c>
      <c r="C68">
        <v>4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35</v>
      </c>
      <c r="B69">
        <v>24</v>
      </c>
      <c r="C69">
        <v>5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>
        <v>26</v>
      </c>
      <c r="B70">
        <v>18</v>
      </c>
      <c r="C70">
        <v>5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116</v>
      </c>
      <c r="B71">
        <v>12</v>
      </c>
      <c r="C71">
        <v>4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46</v>
      </c>
      <c r="B72">
        <v>39</v>
      </c>
      <c r="C72">
        <v>4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25">
      <c r="A73">
        <v>26</v>
      </c>
      <c r="B73">
        <v>22</v>
      </c>
      <c r="C73">
        <v>5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>
        <v>60</v>
      </c>
      <c r="B74">
        <v>7</v>
      </c>
      <c r="C74">
        <v>5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69</v>
      </c>
      <c r="B75">
        <v>58</v>
      </c>
      <c r="C75">
        <v>5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112</v>
      </c>
      <c r="B76">
        <v>34</v>
      </c>
      <c r="C76">
        <v>5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>
        <v>169</v>
      </c>
      <c r="B77">
        <v>25</v>
      </c>
      <c r="C77">
        <v>5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>
        <v>17</v>
      </c>
      <c r="B78">
        <v>10</v>
      </c>
      <c r="C78">
        <v>5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15</v>
      </c>
      <c r="B79">
        <v>6</v>
      </c>
      <c r="C79">
        <v>1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73</v>
      </c>
      <c r="B80">
        <v>4</v>
      </c>
      <c r="C80">
        <v>3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37</v>
      </c>
      <c r="B81">
        <v>31</v>
      </c>
      <c r="C81">
        <v>5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69</v>
      </c>
      <c r="B82">
        <v>22</v>
      </c>
      <c r="C82">
        <v>5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>
        <v>30</v>
      </c>
      <c r="B83">
        <v>12</v>
      </c>
      <c r="C83">
        <v>5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59</v>
      </c>
      <c r="B84">
        <v>56</v>
      </c>
      <c r="C84">
        <v>3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25">
      <c r="A85">
        <v>97</v>
      </c>
      <c r="B85">
        <v>31</v>
      </c>
      <c r="C85">
        <v>4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102</v>
      </c>
      <c r="B86">
        <v>25</v>
      </c>
      <c r="C86">
        <v>5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25</v>
      </c>
      <c r="B87">
        <v>22</v>
      </c>
      <c r="C87">
        <v>1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25">
      <c r="A88">
        <v>36</v>
      </c>
      <c r="B88">
        <v>19</v>
      </c>
      <c r="C88">
        <v>2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>
        <v>87</v>
      </c>
      <c r="B89">
        <v>18</v>
      </c>
      <c r="C89">
        <v>3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A90">
        <v>84</v>
      </c>
      <c r="B90">
        <v>18</v>
      </c>
      <c r="C90">
        <v>5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>
        <v>56</v>
      </c>
      <c r="B91">
        <v>14</v>
      </c>
      <c r="C91">
        <v>5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42</v>
      </c>
      <c r="B92">
        <v>11</v>
      </c>
      <c r="C92">
        <v>5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63</v>
      </c>
      <c r="B93">
        <v>27</v>
      </c>
      <c r="C93">
        <v>4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5">
      <c r="A94">
        <v>31</v>
      </c>
      <c r="B94">
        <v>25</v>
      </c>
      <c r="C94">
        <v>3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>
        <v>34</v>
      </c>
      <c r="B95">
        <v>12</v>
      </c>
      <c r="C95">
        <v>4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5">
      <c r="A96">
        <v>26</v>
      </c>
      <c r="B96">
        <v>17</v>
      </c>
      <c r="C96">
        <v>5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113</v>
      </c>
      <c r="B97">
        <v>48</v>
      </c>
      <c r="C97">
        <v>3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146</v>
      </c>
      <c r="B98">
        <v>17</v>
      </c>
      <c r="C98">
        <v>4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60</v>
      </c>
      <c r="B99">
        <v>11</v>
      </c>
      <c r="C99">
        <v>5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76</v>
      </c>
      <c r="B100">
        <v>27</v>
      </c>
      <c r="C100">
        <v>3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30</v>
      </c>
      <c r="B101">
        <v>10</v>
      </c>
      <c r="C101">
        <v>3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>
        <v>154</v>
      </c>
      <c r="B102">
        <v>23</v>
      </c>
      <c r="C102">
        <v>4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>
        <v>28</v>
      </c>
      <c r="B103">
        <v>23</v>
      </c>
      <c r="C103">
        <v>3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39</v>
      </c>
      <c r="B104">
        <v>20</v>
      </c>
      <c r="C104">
        <v>4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>
        <v>54</v>
      </c>
      <c r="B105">
        <v>18</v>
      </c>
      <c r="C105">
        <v>4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5">
      <c r="A106">
        <v>142</v>
      </c>
      <c r="B106">
        <v>17</v>
      </c>
      <c r="C106">
        <v>4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39</v>
      </c>
      <c r="B107">
        <v>15</v>
      </c>
      <c r="C107">
        <v>3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>
        <v>62</v>
      </c>
      <c r="B108">
        <v>13</v>
      </c>
      <c r="C108">
        <v>4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>
        <v>60</v>
      </c>
      <c r="B109">
        <v>4</v>
      </c>
      <c r="C109">
        <v>4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>
        <v>34</v>
      </c>
      <c r="B110">
        <v>17</v>
      </c>
      <c r="C110">
        <v>4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>
        <v>48</v>
      </c>
      <c r="B111">
        <v>14</v>
      </c>
      <c r="C111">
        <v>5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25">
      <c r="A112">
        <v>28</v>
      </c>
      <c r="B112">
        <v>12</v>
      </c>
      <c r="C112">
        <v>5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24</v>
      </c>
      <c r="B113">
        <v>12</v>
      </c>
      <c r="C113">
        <v>4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78</v>
      </c>
      <c r="B114">
        <v>11</v>
      </c>
      <c r="C114">
        <v>4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34</v>
      </c>
      <c r="B115">
        <v>8</v>
      </c>
      <c r="C115">
        <v>3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25">
      <c r="A116">
        <v>43</v>
      </c>
      <c r="B116">
        <v>38</v>
      </c>
      <c r="C116">
        <v>5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50</v>
      </c>
      <c r="B117">
        <v>13</v>
      </c>
      <c r="C117">
        <v>4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>
        <v>15</v>
      </c>
      <c r="B118">
        <v>10</v>
      </c>
      <c r="C118">
        <v>3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26</v>
      </c>
      <c r="B119">
        <v>10</v>
      </c>
      <c r="C119">
        <v>5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5">
      <c r="A120">
        <v>19</v>
      </c>
      <c r="B120">
        <v>9</v>
      </c>
      <c r="C120">
        <v>5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113</v>
      </c>
      <c r="B121">
        <v>38</v>
      </c>
      <c r="C121">
        <v>4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>
        <v>25</v>
      </c>
      <c r="B122">
        <v>19</v>
      </c>
      <c r="C122">
        <v>3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35</v>
      </c>
      <c r="B123">
        <v>17</v>
      </c>
      <c r="C123">
        <v>5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25">
      <c r="A124">
        <v>43</v>
      </c>
      <c r="B124">
        <v>14</v>
      </c>
      <c r="C124">
        <v>4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92</v>
      </c>
      <c r="B125">
        <v>12</v>
      </c>
      <c r="C125">
        <v>4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20</v>
      </c>
      <c r="B126">
        <v>10</v>
      </c>
      <c r="C126">
        <v>4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31</v>
      </c>
      <c r="B127">
        <v>8</v>
      </c>
      <c r="C127">
        <v>3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>
        <v>47</v>
      </c>
      <c r="B128">
        <v>6</v>
      </c>
      <c r="C128">
        <v>4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91</v>
      </c>
      <c r="B129">
        <v>16</v>
      </c>
      <c r="C129">
        <v>4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>
        <v>61</v>
      </c>
      <c r="B130">
        <v>13</v>
      </c>
      <c r="C130">
        <v>2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>
        <v>22</v>
      </c>
      <c r="B131">
        <v>13</v>
      </c>
      <c r="C131">
        <v>4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40</v>
      </c>
      <c r="B132">
        <v>12</v>
      </c>
      <c r="C132">
        <v>5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83</v>
      </c>
      <c r="B133">
        <v>10</v>
      </c>
      <c r="C133">
        <v>4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34</v>
      </c>
      <c r="B134">
        <v>8</v>
      </c>
      <c r="C134">
        <v>4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A135">
        <v>73</v>
      </c>
      <c r="B135">
        <v>7</v>
      </c>
      <c r="C135">
        <v>5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8</v>
      </c>
      <c r="B136">
        <v>7</v>
      </c>
      <c r="C136">
        <v>2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30</v>
      </c>
      <c r="B137">
        <v>6</v>
      </c>
      <c r="C137">
        <v>4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62</v>
      </c>
      <c r="B138">
        <v>40</v>
      </c>
      <c r="C138">
        <v>5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22</v>
      </c>
      <c r="B139">
        <v>15</v>
      </c>
      <c r="C139">
        <v>4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18</v>
      </c>
      <c r="B140">
        <v>13</v>
      </c>
      <c r="C140">
        <v>5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36</v>
      </c>
      <c r="B141">
        <v>9</v>
      </c>
      <c r="C141">
        <v>5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20</v>
      </c>
      <c r="B142">
        <v>9</v>
      </c>
      <c r="C142">
        <v>4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A143">
        <v>48</v>
      </c>
      <c r="B143">
        <v>8</v>
      </c>
      <c r="C143">
        <v>4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56</v>
      </c>
      <c r="B144">
        <v>7</v>
      </c>
      <c r="C144">
        <v>3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>
        <v>12</v>
      </c>
      <c r="B145">
        <v>4</v>
      </c>
      <c r="C145">
        <v>3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35</v>
      </c>
      <c r="B146">
        <v>3</v>
      </c>
      <c r="C146">
        <v>5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70</v>
      </c>
      <c r="B147">
        <v>27</v>
      </c>
      <c r="C147">
        <v>4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53</v>
      </c>
      <c r="B148">
        <v>25</v>
      </c>
      <c r="C148">
        <v>5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>
        <v>24</v>
      </c>
      <c r="B149">
        <v>24</v>
      </c>
      <c r="C149">
        <v>2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25">
      <c r="A150">
        <v>56</v>
      </c>
      <c r="B150">
        <v>18</v>
      </c>
      <c r="C150">
        <v>5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78</v>
      </c>
      <c r="B151">
        <v>17</v>
      </c>
      <c r="C151">
        <v>4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78</v>
      </c>
      <c r="B152">
        <v>17</v>
      </c>
      <c r="C152">
        <v>5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50</v>
      </c>
      <c r="B153">
        <v>14</v>
      </c>
      <c r="C153">
        <v>5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25">
      <c r="A154">
        <v>31</v>
      </c>
      <c r="B154">
        <v>11</v>
      </c>
      <c r="C154">
        <v>5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25">
      <c r="A155">
        <v>20</v>
      </c>
      <c r="B155">
        <v>9</v>
      </c>
      <c r="C155">
        <v>3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19</v>
      </c>
      <c r="B156">
        <v>8</v>
      </c>
      <c r="C156">
        <v>5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>
        <v>41</v>
      </c>
      <c r="B157">
        <v>7</v>
      </c>
      <c r="C157">
        <v>4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64</v>
      </c>
      <c r="B158">
        <v>33</v>
      </c>
      <c r="C158">
        <v>4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>
        <v>50</v>
      </c>
      <c r="B159">
        <v>15</v>
      </c>
      <c r="C159">
        <v>4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16</v>
      </c>
      <c r="B160">
        <v>14</v>
      </c>
      <c r="C160">
        <v>5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23</v>
      </c>
      <c r="B161">
        <v>9</v>
      </c>
      <c r="C161">
        <v>3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49</v>
      </c>
      <c r="B162">
        <v>8</v>
      </c>
      <c r="C162">
        <v>5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28</v>
      </c>
      <c r="B163">
        <v>5</v>
      </c>
      <c r="C163">
        <v>5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23</v>
      </c>
      <c r="B164">
        <v>21</v>
      </c>
      <c r="C164">
        <v>3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A165">
        <v>108</v>
      </c>
      <c r="B165">
        <v>20</v>
      </c>
      <c r="C165">
        <v>3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73</v>
      </c>
      <c r="B166">
        <v>13</v>
      </c>
      <c r="C166">
        <v>4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25">
      <c r="A167">
        <v>32</v>
      </c>
      <c r="B167">
        <v>12</v>
      </c>
      <c r="C167">
        <v>4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25">
      <c r="A168">
        <v>42</v>
      </c>
      <c r="B168">
        <v>8</v>
      </c>
      <c r="C168">
        <v>4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26</v>
      </c>
      <c r="B169">
        <v>7</v>
      </c>
      <c r="C169">
        <v>4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25">
      <c r="A170">
        <v>45</v>
      </c>
      <c r="B170">
        <v>6</v>
      </c>
      <c r="C170">
        <v>5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20</v>
      </c>
      <c r="B171">
        <v>17</v>
      </c>
      <c r="C171">
        <v>3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>
        <v>66</v>
      </c>
      <c r="B172">
        <v>13</v>
      </c>
      <c r="C172">
        <v>5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20</v>
      </c>
      <c r="B173">
        <v>11</v>
      </c>
      <c r="C173">
        <v>5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59</v>
      </c>
      <c r="B174">
        <v>9</v>
      </c>
      <c r="C174">
        <v>5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29</v>
      </c>
      <c r="B175">
        <v>8</v>
      </c>
      <c r="C175">
        <v>3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5">
      <c r="A176">
        <v>23</v>
      </c>
      <c r="B176">
        <v>7</v>
      </c>
      <c r="C176">
        <v>4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>
        <v>46</v>
      </c>
      <c r="B177">
        <v>4</v>
      </c>
      <c r="C177">
        <v>4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47</v>
      </c>
      <c r="B178">
        <v>23</v>
      </c>
      <c r="C178">
        <v>4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25">
      <c r="A179">
        <v>21</v>
      </c>
      <c r="B179">
        <v>13</v>
      </c>
      <c r="C179">
        <v>5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31</v>
      </c>
      <c r="B180">
        <v>11</v>
      </c>
      <c r="C180">
        <v>4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43</v>
      </c>
      <c r="B181">
        <v>8</v>
      </c>
      <c r="C181">
        <v>4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7</v>
      </c>
      <c r="B182">
        <v>5</v>
      </c>
      <c r="C182">
        <v>4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</v>
      </c>
      <c r="B183">
        <v>3</v>
      </c>
      <c r="C183">
        <v>1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25">
      <c r="A184">
        <v>30</v>
      </c>
      <c r="B184">
        <v>27</v>
      </c>
      <c r="C184">
        <v>5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70</v>
      </c>
      <c r="B185">
        <v>25</v>
      </c>
      <c r="C185">
        <v>1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48</v>
      </c>
      <c r="B186">
        <v>21</v>
      </c>
      <c r="C186">
        <v>5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20</v>
      </c>
      <c r="B187">
        <v>18</v>
      </c>
      <c r="C187">
        <v>2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33</v>
      </c>
      <c r="B188">
        <v>12</v>
      </c>
      <c r="C188">
        <v>3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41</v>
      </c>
      <c r="B189">
        <v>9</v>
      </c>
      <c r="C189">
        <v>3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A190">
        <v>35</v>
      </c>
      <c r="B190">
        <v>8</v>
      </c>
      <c r="C190">
        <v>4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>
        <v>18</v>
      </c>
      <c r="B191">
        <v>7</v>
      </c>
      <c r="C191">
        <v>4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15</v>
      </c>
      <c r="B192">
        <v>6</v>
      </c>
      <c r="C192">
        <v>4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25">
      <c r="A193">
        <v>9</v>
      </c>
      <c r="B193">
        <v>6</v>
      </c>
      <c r="C193">
        <v>3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5">
      <c r="A194">
        <v>11</v>
      </c>
      <c r="B194">
        <v>3</v>
      </c>
      <c r="C194">
        <v>4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92</v>
      </c>
      <c r="B195">
        <v>49</v>
      </c>
      <c r="C195">
        <v>4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23</v>
      </c>
      <c r="B196">
        <v>10</v>
      </c>
      <c r="C196">
        <v>5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17</v>
      </c>
      <c r="B197">
        <v>10</v>
      </c>
      <c r="C197">
        <v>4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>
        <v>15</v>
      </c>
      <c r="B198">
        <v>5</v>
      </c>
      <c r="C198">
        <v>5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25">
      <c r="A199">
        <v>35</v>
      </c>
      <c r="B199">
        <v>16</v>
      </c>
      <c r="C199">
        <v>4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>
        <v>63</v>
      </c>
      <c r="B200">
        <v>15</v>
      </c>
      <c r="C200">
        <v>4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25">
      <c r="A201">
        <v>27</v>
      </c>
      <c r="B201">
        <v>15</v>
      </c>
      <c r="C201">
        <v>3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25">
      <c r="A202">
        <v>20</v>
      </c>
      <c r="B202">
        <v>13</v>
      </c>
      <c r="C202">
        <v>4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38</v>
      </c>
      <c r="B203">
        <v>12</v>
      </c>
      <c r="C203">
        <v>5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30</v>
      </c>
      <c r="B204">
        <v>12</v>
      </c>
      <c r="C204">
        <v>5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69</v>
      </c>
      <c r="B205">
        <v>11</v>
      </c>
      <c r="C205">
        <v>5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>
        <v>19</v>
      </c>
      <c r="B206">
        <v>11</v>
      </c>
      <c r="C206">
        <v>4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30</v>
      </c>
      <c r="B207">
        <v>10</v>
      </c>
      <c r="C207">
        <v>5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11</v>
      </c>
      <c r="B208">
        <v>10</v>
      </c>
      <c r="C208">
        <v>5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30</v>
      </c>
      <c r="B209">
        <v>9</v>
      </c>
      <c r="C209">
        <v>2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>
        <v>11</v>
      </c>
      <c r="B210">
        <v>7</v>
      </c>
      <c r="C210">
        <v>5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18</v>
      </c>
      <c r="B211">
        <v>6</v>
      </c>
      <c r="C211">
        <v>4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15</v>
      </c>
      <c r="B212">
        <v>6</v>
      </c>
      <c r="C212">
        <v>5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54</v>
      </c>
      <c r="B213">
        <v>18</v>
      </c>
      <c r="C213">
        <v>2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>
        <v>38</v>
      </c>
      <c r="B214">
        <v>18</v>
      </c>
      <c r="C214">
        <v>5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>
        <v>27</v>
      </c>
      <c r="B215">
        <v>17</v>
      </c>
      <c r="C215">
        <v>3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19</v>
      </c>
      <c r="B216">
        <v>17</v>
      </c>
      <c r="C216">
        <v>4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25">
      <c r="A217">
        <v>27</v>
      </c>
      <c r="B217">
        <v>15</v>
      </c>
      <c r="C217">
        <v>5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>
        <v>20</v>
      </c>
      <c r="B218">
        <v>13</v>
      </c>
      <c r="C218">
        <v>5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16</v>
      </c>
      <c r="B219">
        <v>13</v>
      </c>
      <c r="C219">
        <v>3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25">
      <c r="A220">
        <v>39</v>
      </c>
      <c r="B220">
        <v>12</v>
      </c>
      <c r="C220">
        <v>5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5">
      <c r="A221">
        <v>25</v>
      </c>
      <c r="B221">
        <v>10</v>
      </c>
      <c r="C221">
        <v>5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>
        <v>18</v>
      </c>
      <c r="B222">
        <v>10</v>
      </c>
      <c r="C222">
        <v>3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16</v>
      </c>
      <c r="B223">
        <v>10</v>
      </c>
      <c r="C223">
        <v>3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13</v>
      </c>
      <c r="B224">
        <v>10</v>
      </c>
      <c r="C224">
        <v>4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25">
      <c r="A225">
        <v>27</v>
      </c>
      <c r="B225">
        <v>8</v>
      </c>
      <c r="C225">
        <v>4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A226">
        <v>12</v>
      </c>
      <c r="B226">
        <v>6</v>
      </c>
      <c r="C226">
        <v>3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18</v>
      </c>
      <c r="B227">
        <v>4</v>
      </c>
      <c r="C227">
        <v>5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8</v>
      </c>
      <c r="B228">
        <v>4</v>
      </c>
      <c r="C228">
        <v>5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11</v>
      </c>
      <c r="B229">
        <v>3</v>
      </c>
      <c r="C229">
        <v>2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25">
      <c r="A230">
        <v>4</v>
      </c>
      <c r="B230">
        <v>0</v>
      </c>
      <c r="C230">
        <v>1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60</v>
      </c>
      <c r="B231">
        <v>16</v>
      </c>
      <c r="C231">
        <v>4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29</v>
      </c>
      <c r="B232">
        <v>11</v>
      </c>
      <c r="C232">
        <v>5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29</v>
      </c>
      <c r="B233">
        <v>11</v>
      </c>
      <c r="C233">
        <v>4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18</v>
      </c>
      <c r="B234">
        <v>11</v>
      </c>
      <c r="C234">
        <v>5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>
        <v>54</v>
      </c>
      <c r="B235">
        <v>10</v>
      </c>
      <c r="C235">
        <v>4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>
        <v>58</v>
      </c>
      <c r="B236">
        <v>9</v>
      </c>
      <c r="C236">
        <v>4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36</v>
      </c>
      <c r="B237">
        <v>9</v>
      </c>
      <c r="C237">
        <v>4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13</v>
      </c>
      <c r="B238">
        <v>9</v>
      </c>
      <c r="C238">
        <v>4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29</v>
      </c>
      <c r="B239">
        <v>7</v>
      </c>
      <c r="C239">
        <v>5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5">
      <c r="A240">
        <v>21</v>
      </c>
      <c r="B240">
        <v>6</v>
      </c>
      <c r="C240">
        <v>5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14</v>
      </c>
      <c r="B241">
        <v>5</v>
      </c>
      <c r="C241">
        <v>4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>
        <v>9</v>
      </c>
      <c r="B242">
        <v>3</v>
      </c>
      <c r="C242">
        <v>5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25">
      <c r="A243">
        <v>2</v>
      </c>
      <c r="B243">
        <v>0</v>
      </c>
      <c r="C243">
        <v>1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28</v>
      </c>
      <c r="B244">
        <v>20</v>
      </c>
      <c r="C244">
        <v>3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21</v>
      </c>
      <c r="B245">
        <v>20</v>
      </c>
      <c r="C245">
        <v>5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5">
      <c r="A246">
        <v>2</v>
      </c>
      <c r="B246">
        <v>18</v>
      </c>
      <c r="C246">
        <v>5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>
        <v>28</v>
      </c>
      <c r="B247">
        <v>17</v>
      </c>
      <c r="C247">
        <v>5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25">
      <c r="A248">
        <v>56</v>
      </c>
      <c r="B248">
        <v>11</v>
      </c>
      <c r="C248">
        <v>5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32</v>
      </c>
      <c r="B249">
        <v>11</v>
      </c>
      <c r="C249">
        <v>5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>
        <v>29</v>
      </c>
      <c r="B250">
        <v>11</v>
      </c>
      <c r="C250">
        <v>3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>
        <v>19</v>
      </c>
      <c r="B251">
        <v>11</v>
      </c>
      <c r="C251">
        <v>3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>
        <v>31</v>
      </c>
      <c r="B252">
        <v>10</v>
      </c>
      <c r="C252">
        <v>4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>
        <v>16</v>
      </c>
      <c r="B253">
        <v>9</v>
      </c>
      <c r="C253">
        <v>4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41</v>
      </c>
      <c r="B254">
        <v>8</v>
      </c>
      <c r="C254">
        <v>3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5">
      <c r="A255">
        <v>14</v>
      </c>
      <c r="B255">
        <v>7</v>
      </c>
      <c r="C255">
        <v>4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5</v>
      </c>
      <c r="B256">
        <v>5</v>
      </c>
      <c r="C256">
        <v>5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>
        <v>6</v>
      </c>
      <c r="B257">
        <v>4</v>
      </c>
      <c r="C257">
        <v>1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25">
      <c r="A258">
        <v>14</v>
      </c>
      <c r="B258">
        <v>3</v>
      </c>
      <c r="C258">
        <v>5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6</v>
      </c>
      <c r="B259">
        <v>3</v>
      </c>
      <c r="C259">
        <v>5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>
        <v>17</v>
      </c>
      <c r="B260">
        <v>15</v>
      </c>
      <c r="C260">
        <v>4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>
        <v>21</v>
      </c>
      <c r="B261">
        <v>11</v>
      </c>
      <c r="C261">
        <v>5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>
        <v>39</v>
      </c>
      <c r="B262">
        <v>10</v>
      </c>
      <c r="C262">
        <v>4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>
        <v>24</v>
      </c>
      <c r="B263">
        <v>10</v>
      </c>
      <c r="C263">
        <v>5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>
        <v>42</v>
      </c>
      <c r="B264">
        <v>9</v>
      </c>
      <c r="C264">
        <v>5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25">
      <c r="A265">
        <v>11</v>
      </c>
      <c r="B265">
        <v>8</v>
      </c>
      <c r="C265">
        <v>5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21</v>
      </c>
      <c r="B266">
        <v>7</v>
      </c>
      <c r="C266">
        <v>5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>
        <v>14</v>
      </c>
      <c r="B267">
        <v>7</v>
      </c>
      <c r="C267">
        <v>5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13</v>
      </c>
      <c r="B268">
        <v>6</v>
      </c>
      <c r="C268">
        <v>5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5">
      <c r="A269">
        <v>22</v>
      </c>
      <c r="B269">
        <v>5</v>
      </c>
      <c r="C269">
        <v>3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25">
      <c r="A270">
        <v>11</v>
      </c>
      <c r="B270">
        <v>4</v>
      </c>
      <c r="C270">
        <v>5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15</v>
      </c>
      <c r="B271">
        <v>3</v>
      </c>
      <c r="C271">
        <v>5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9</v>
      </c>
      <c r="B272">
        <v>3</v>
      </c>
      <c r="C272">
        <v>3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24</v>
      </c>
      <c r="B273">
        <v>18</v>
      </c>
      <c r="C273">
        <v>5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33</v>
      </c>
      <c r="B274">
        <v>11</v>
      </c>
      <c r="C274">
        <v>5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>
        <v>11</v>
      </c>
      <c r="B275">
        <v>8</v>
      </c>
      <c r="C275">
        <v>3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>
        <v>13</v>
      </c>
      <c r="B276">
        <v>7</v>
      </c>
      <c r="C276">
        <v>4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>
        <v>26</v>
      </c>
      <c r="B277">
        <v>6</v>
      </c>
      <c r="C277">
        <v>5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>
        <v>13</v>
      </c>
      <c r="B278">
        <v>6</v>
      </c>
      <c r="C278">
        <v>4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6</v>
      </c>
      <c r="B279">
        <v>6</v>
      </c>
      <c r="C279">
        <v>4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>
        <v>25</v>
      </c>
      <c r="B280">
        <v>5</v>
      </c>
      <c r="C280">
        <v>5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21</v>
      </c>
      <c r="B281">
        <v>5</v>
      </c>
      <c r="C281">
        <v>4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15</v>
      </c>
      <c r="B282">
        <v>5</v>
      </c>
      <c r="C282">
        <v>5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>
        <v>19</v>
      </c>
      <c r="B283">
        <v>3</v>
      </c>
      <c r="C283">
        <v>5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>
        <v>17</v>
      </c>
      <c r="B284">
        <v>3</v>
      </c>
      <c r="C284">
        <v>4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14</v>
      </c>
      <c r="B285">
        <v>3</v>
      </c>
      <c r="C285">
        <v>5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>
        <v>23</v>
      </c>
      <c r="B286">
        <v>23</v>
      </c>
      <c r="C286">
        <v>5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23</v>
      </c>
      <c r="B287">
        <v>17</v>
      </c>
      <c r="C287">
        <v>3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38</v>
      </c>
      <c r="B288">
        <v>13</v>
      </c>
      <c r="C288">
        <v>3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>
        <v>16</v>
      </c>
      <c r="B289">
        <v>10</v>
      </c>
      <c r="C289">
        <v>5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22</v>
      </c>
      <c r="B290">
        <v>9</v>
      </c>
      <c r="C290">
        <v>4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>
        <v>31</v>
      </c>
      <c r="B291">
        <v>8</v>
      </c>
      <c r="C291">
        <v>4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>
        <v>20</v>
      </c>
      <c r="B292">
        <v>8</v>
      </c>
      <c r="C292">
        <v>4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20</v>
      </c>
      <c r="B293">
        <v>7</v>
      </c>
      <c r="C293">
        <v>4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12</v>
      </c>
      <c r="B294">
        <v>7</v>
      </c>
      <c r="C294">
        <v>2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12</v>
      </c>
      <c r="B295">
        <v>7</v>
      </c>
      <c r="C295">
        <v>3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25">
      <c r="A296">
        <v>32</v>
      </c>
      <c r="B296">
        <v>6</v>
      </c>
      <c r="C296">
        <v>5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10</v>
      </c>
      <c r="B297">
        <v>6</v>
      </c>
      <c r="C297">
        <v>5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32</v>
      </c>
      <c r="B298">
        <v>5</v>
      </c>
      <c r="C298">
        <v>4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>
        <v>9</v>
      </c>
      <c r="B299">
        <v>5</v>
      </c>
      <c r="C299">
        <v>4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5">
      <c r="A300">
        <v>5</v>
      </c>
      <c r="B300">
        <v>3</v>
      </c>
      <c r="C300">
        <v>2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31</v>
      </c>
      <c r="B301">
        <v>12</v>
      </c>
      <c r="C301">
        <v>5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18</v>
      </c>
      <c r="B302">
        <v>9</v>
      </c>
      <c r="C302">
        <v>5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25">
      <c r="A303">
        <v>30</v>
      </c>
      <c r="B303">
        <v>8</v>
      </c>
      <c r="C303">
        <v>2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>
        <v>19</v>
      </c>
      <c r="B304">
        <v>8</v>
      </c>
      <c r="C304">
        <v>4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37</v>
      </c>
      <c r="B305">
        <v>7</v>
      </c>
      <c r="C305">
        <v>5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>
        <v>11</v>
      </c>
      <c r="B306">
        <v>7</v>
      </c>
      <c r="C306">
        <v>4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10</v>
      </c>
      <c r="B307">
        <v>6</v>
      </c>
      <c r="C307">
        <v>5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25">
      <c r="A308">
        <v>7</v>
      </c>
      <c r="B308">
        <v>4</v>
      </c>
      <c r="C308">
        <v>5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>
        <v>18</v>
      </c>
      <c r="B309">
        <v>3</v>
      </c>
      <c r="C309">
        <v>2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39</v>
      </c>
      <c r="B310">
        <v>18</v>
      </c>
      <c r="C310">
        <v>4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20</v>
      </c>
      <c r="B311">
        <v>16</v>
      </c>
      <c r="C311">
        <v>4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25">
      <c r="A312">
        <v>12</v>
      </c>
      <c r="B312">
        <v>11</v>
      </c>
      <c r="C312">
        <v>4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37</v>
      </c>
      <c r="B313">
        <v>8</v>
      </c>
      <c r="C313">
        <v>4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A314">
        <v>8</v>
      </c>
      <c r="B314">
        <v>8</v>
      </c>
      <c r="C314">
        <v>1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>
        <v>26</v>
      </c>
      <c r="B315">
        <v>7</v>
      </c>
      <c r="C315">
        <v>4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8</v>
      </c>
      <c r="B316">
        <v>7</v>
      </c>
      <c r="C316">
        <v>5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28</v>
      </c>
      <c r="B317">
        <v>6</v>
      </c>
      <c r="C317">
        <v>3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5">
      <c r="A318">
        <v>24</v>
      </c>
      <c r="B318">
        <v>6</v>
      </c>
      <c r="C318">
        <v>2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20</v>
      </c>
      <c r="B319">
        <v>6</v>
      </c>
      <c r="C319">
        <v>5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>
        <v>7</v>
      </c>
      <c r="B320">
        <v>6</v>
      </c>
      <c r="C320">
        <v>2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>
        <v>6</v>
      </c>
      <c r="B321">
        <v>6</v>
      </c>
      <c r="C321">
        <v>3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>
        <v>11</v>
      </c>
      <c r="B322">
        <v>5</v>
      </c>
      <c r="C322">
        <v>5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14</v>
      </c>
      <c r="B323">
        <v>4</v>
      </c>
      <c r="C323">
        <v>4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20</v>
      </c>
      <c r="B324">
        <v>3</v>
      </c>
      <c r="C324">
        <v>5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</v>
      </c>
      <c r="B325">
        <v>3</v>
      </c>
      <c r="C325">
        <v>5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25">
      <c r="A326">
        <v>5</v>
      </c>
      <c r="B326">
        <v>3</v>
      </c>
      <c r="C326">
        <v>5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27</v>
      </c>
      <c r="B327">
        <v>0</v>
      </c>
      <c r="C327">
        <v>1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25">
      <c r="A328">
        <v>10</v>
      </c>
      <c r="B328">
        <v>0</v>
      </c>
      <c r="C328">
        <v>5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>
        <v>33</v>
      </c>
      <c r="B329">
        <v>13</v>
      </c>
      <c r="C329">
        <v>5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>
        <v>13</v>
      </c>
      <c r="B330">
        <v>12</v>
      </c>
      <c r="C330">
        <v>3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27</v>
      </c>
      <c r="B331">
        <v>9</v>
      </c>
      <c r="C331">
        <v>4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18</v>
      </c>
      <c r="B332">
        <v>9</v>
      </c>
      <c r="C332">
        <v>3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</v>
      </c>
      <c r="B333">
        <v>8</v>
      </c>
      <c r="C333">
        <v>5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13</v>
      </c>
      <c r="B334">
        <v>7</v>
      </c>
      <c r="C334">
        <v>5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>
        <v>11</v>
      </c>
      <c r="B335">
        <v>5</v>
      </c>
      <c r="C335">
        <v>4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>
        <v>8</v>
      </c>
      <c r="B336">
        <v>5</v>
      </c>
      <c r="C336">
        <v>4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93</v>
      </c>
      <c r="B337">
        <v>4</v>
      </c>
      <c r="C337">
        <v>5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17</v>
      </c>
      <c r="B338">
        <v>4</v>
      </c>
      <c r="C338">
        <v>5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15</v>
      </c>
      <c r="B339">
        <v>4</v>
      </c>
      <c r="C339">
        <v>5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>
        <v>7</v>
      </c>
      <c r="B340">
        <v>4</v>
      </c>
      <c r="C340">
        <v>5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>
        <v>24</v>
      </c>
      <c r="B341">
        <v>3</v>
      </c>
      <c r="C341">
        <v>4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13</v>
      </c>
      <c r="B342">
        <v>3</v>
      </c>
      <c r="C342">
        <v>4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7</v>
      </c>
      <c r="B343">
        <v>3</v>
      </c>
      <c r="C343">
        <v>5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>
        <v>4</v>
      </c>
      <c r="B344">
        <v>3</v>
      </c>
      <c r="C344">
        <v>2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25">
      <c r="A345">
        <v>3</v>
      </c>
      <c r="B345">
        <v>3</v>
      </c>
      <c r="C345">
        <v>2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20</v>
      </c>
      <c r="B346">
        <v>0</v>
      </c>
      <c r="C346">
        <v>5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6</v>
      </c>
      <c r="B347">
        <v>0</v>
      </c>
      <c r="C347">
        <v>5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3</v>
      </c>
      <c r="B348">
        <v>0</v>
      </c>
      <c r="C348">
        <v>2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25">
      <c r="A349">
        <v>15</v>
      </c>
      <c r="B349">
        <v>14</v>
      </c>
      <c r="C349">
        <v>4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5">
      <c r="A350">
        <v>23</v>
      </c>
      <c r="B350">
        <v>12</v>
      </c>
      <c r="C350">
        <v>5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20</v>
      </c>
      <c r="B351">
        <v>12</v>
      </c>
      <c r="C351">
        <v>5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>
        <v>34</v>
      </c>
      <c r="B352">
        <v>10</v>
      </c>
      <c r="C352">
        <v>4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56</v>
      </c>
      <c r="B353">
        <v>8</v>
      </c>
      <c r="C353">
        <v>3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10</v>
      </c>
      <c r="B354">
        <v>7</v>
      </c>
      <c r="C354">
        <v>5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>
        <v>9</v>
      </c>
      <c r="B355">
        <v>7</v>
      </c>
      <c r="C355">
        <v>5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>
        <v>11</v>
      </c>
      <c r="B356">
        <v>6</v>
      </c>
      <c r="C356">
        <v>5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6</v>
      </c>
      <c r="B357">
        <v>6</v>
      </c>
      <c r="C357">
        <v>5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25">
      <c r="A358">
        <v>7</v>
      </c>
      <c r="B358">
        <v>5</v>
      </c>
      <c r="C358">
        <v>4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>
        <v>16</v>
      </c>
      <c r="B359">
        <v>4</v>
      </c>
      <c r="C359">
        <v>5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14</v>
      </c>
      <c r="B360">
        <v>3</v>
      </c>
      <c r="C360">
        <v>4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12</v>
      </c>
      <c r="B361">
        <v>3</v>
      </c>
      <c r="C361">
        <v>4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10</v>
      </c>
      <c r="B362">
        <v>3</v>
      </c>
      <c r="C362">
        <v>5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7</v>
      </c>
      <c r="B363">
        <v>3</v>
      </c>
      <c r="C363">
        <v>4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6</v>
      </c>
      <c r="B364">
        <v>3</v>
      </c>
      <c r="C364">
        <v>4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21</v>
      </c>
      <c r="B365">
        <v>18</v>
      </c>
      <c r="C365">
        <v>2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>
        <v>12</v>
      </c>
      <c r="B366">
        <v>12</v>
      </c>
      <c r="C366">
        <v>3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11</v>
      </c>
      <c r="B367">
        <v>10</v>
      </c>
      <c r="C367">
        <v>5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25">
      <c r="A368">
        <v>11</v>
      </c>
      <c r="B368">
        <v>9</v>
      </c>
      <c r="C368">
        <v>3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9</v>
      </c>
      <c r="B369">
        <v>9</v>
      </c>
      <c r="C369">
        <v>2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>
        <v>24</v>
      </c>
      <c r="B370">
        <v>7</v>
      </c>
      <c r="C370">
        <v>4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16</v>
      </c>
      <c r="B371">
        <v>7</v>
      </c>
      <c r="C371">
        <v>4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14</v>
      </c>
      <c r="B372">
        <v>7</v>
      </c>
      <c r="C372">
        <v>5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22</v>
      </c>
      <c r="B373">
        <v>6</v>
      </c>
      <c r="C373">
        <v>5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25">
      <c r="A374">
        <v>7</v>
      </c>
      <c r="B374">
        <v>5</v>
      </c>
      <c r="C374">
        <v>5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</v>
      </c>
      <c r="B375">
        <v>5</v>
      </c>
      <c r="C375">
        <v>5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25">
      <c r="A376">
        <v>15</v>
      </c>
      <c r="B376">
        <v>4</v>
      </c>
      <c r="C376">
        <v>5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13</v>
      </c>
      <c r="B377">
        <v>4</v>
      </c>
      <c r="C377">
        <v>5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>
        <v>12</v>
      </c>
      <c r="B378">
        <v>4</v>
      </c>
      <c r="C378">
        <v>5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</v>
      </c>
      <c r="B379">
        <v>4</v>
      </c>
      <c r="C379">
        <v>5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27</v>
      </c>
      <c r="B380">
        <v>11</v>
      </c>
      <c r="C380">
        <v>3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9</v>
      </c>
      <c r="B381">
        <v>8</v>
      </c>
      <c r="C381">
        <v>5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>
        <v>19</v>
      </c>
      <c r="B382">
        <v>7</v>
      </c>
      <c r="C382">
        <v>5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9</v>
      </c>
      <c r="B383">
        <v>6</v>
      </c>
      <c r="C383">
        <v>2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>
        <v>26</v>
      </c>
      <c r="B384">
        <v>5</v>
      </c>
      <c r="C384">
        <v>4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19</v>
      </c>
      <c r="B385">
        <v>5</v>
      </c>
      <c r="C385">
        <v>5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7</v>
      </c>
      <c r="B386">
        <v>5</v>
      </c>
      <c r="C386">
        <v>3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6</v>
      </c>
      <c r="B387">
        <v>5</v>
      </c>
      <c r="C387">
        <v>4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5">
      <c r="A388">
        <v>24</v>
      </c>
      <c r="B388">
        <v>3</v>
      </c>
      <c r="C388">
        <v>5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>
        <v>6</v>
      </c>
      <c r="B389">
        <v>3</v>
      </c>
      <c r="C389">
        <v>5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>
        <v>4</v>
      </c>
      <c r="B390">
        <v>3</v>
      </c>
      <c r="C390">
        <v>5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11</v>
      </c>
      <c r="B391">
        <v>0</v>
      </c>
      <c r="C391">
        <v>5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10</v>
      </c>
      <c r="B392">
        <v>0</v>
      </c>
      <c r="C392">
        <v>4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>
        <v>5</v>
      </c>
      <c r="B393">
        <v>0</v>
      </c>
      <c r="C393">
        <v>5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14</v>
      </c>
      <c r="B394">
        <v>8</v>
      </c>
      <c r="C394">
        <v>5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20</v>
      </c>
      <c r="B395">
        <v>7</v>
      </c>
      <c r="C395">
        <v>3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12</v>
      </c>
      <c r="B396">
        <v>7</v>
      </c>
      <c r="C396">
        <v>5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9</v>
      </c>
      <c r="B397">
        <v>7</v>
      </c>
      <c r="C397">
        <v>5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>
        <v>10</v>
      </c>
      <c r="B398">
        <v>5</v>
      </c>
      <c r="C398">
        <v>4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9</v>
      </c>
      <c r="B399">
        <v>5</v>
      </c>
      <c r="C399">
        <v>5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5</v>
      </c>
      <c r="B400">
        <v>5</v>
      </c>
      <c r="C400">
        <v>5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25">
      <c r="A401">
        <v>17</v>
      </c>
      <c r="B401">
        <v>4</v>
      </c>
      <c r="C401">
        <v>4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13</v>
      </c>
      <c r="B402">
        <v>4</v>
      </c>
      <c r="C402">
        <v>5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25">
      <c r="A403">
        <v>7</v>
      </c>
      <c r="B403">
        <v>4</v>
      </c>
      <c r="C403">
        <v>5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6</v>
      </c>
      <c r="B404">
        <v>4</v>
      </c>
      <c r="C404">
        <v>5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15</v>
      </c>
      <c r="B405">
        <v>3</v>
      </c>
      <c r="C405">
        <v>3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25">
      <c r="A406">
        <v>9</v>
      </c>
      <c r="B406">
        <v>3</v>
      </c>
      <c r="C406">
        <v>5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9</v>
      </c>
      <c r="B407">
        <v>3</v>
      </c>
      <c r="C407">
        <v>5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7</v>
      </c>
      <c r="B408">
        <v>3</v>
      </c>
      <c r="C408">
        <v>4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</v>
      </c>
      <c r="B409">
        <v>3</v>
      </c>
      <c r="C409">
        <v>5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2</v>
      </c>
      <c r="B410">
        <v>1</v>
      </c>
      <c r="C410">
        <v>4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14</v>
      </c>
      <c r="B411">
        <v>0</v>
      </c>
      <c r="C411">
        <v>2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>
        <v>6</v>
      </c>
      <c r="B412">
        <v>0</v>
      </c>
      <c r="C412">
        <v>4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>
        <v>4</v>
      </c>
      <c r="B413">
        <v>0</v>
      </c>
      <c r="C413">
        <v>5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35</v>
      </c>
      <c r="B414">
        <v>12</v>
      </c>
      <c r="C414">
        <v>5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15</v>
      </c>
      <c r="B415">
        <v>9</v>
      </c>
      <c r="C415">
        <v>5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12</v>
      </c>
      <c r="B416">
        <v>8</v>
      </c>
      <c r="C416">
        <v>4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8</v>
      </c>
      <c r="B417">
        <v>7</v>
      </c>
      <c r="C417">
        <v>5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21</v>
      </c>
      <c r="B418">
        <v>6</v>
      </c>
      <c r="C418">
        <v>4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25">
      <c r="A419">
        <v>16</v>
      </c>
      <c r="B419">
        <v>6</v>
      </c>
      <c r="C419">
        <v>4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12</v>
      </c>
      <c r="B420">
        <v>6</v>
      </c>
      <c r="C420">
        <v>5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9</v>
      </c>
      <c r="B421">
        <v>6</v>
      </c>
      <c r="C421">
        <v>5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</v>
      </c>
      <c r="B422">
        <v>4</v>
      </c>
      <c r="C422">
        <v>5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>
        <v>4</v>
      </c>
      <c r="B423">
        <v>4</v>
      </c>
      <c r="C423">
        <v>2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>
        <v>13</v>
      </c>
      <c r="B424">
        <v>3</v>
      </c>
      <c r="C424">
        <v>2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>
        <v>12</v>
      </c>
      <c r="B425">
        <v>3</v>
      </c>
      <c r="C425">
        <v>5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>
        <v>8</v>
      </c>
      <c r="B426">
        <v>3</v>
      </c>
      <c r="C426">
        <v>5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>
        <v>4</v>
      </c>
      <c r="B427">
        <v>3</v>
      </c>
      <c r="C427">
        <v>1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3</v>
      </c>
      <c r="B428">
        <v>3</v>
      </c>
      <c r="C428">
        <v>3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3</v>
      </c>
      <c r="B429">
        <v>3</v>
      </c>
      <c r="C429">
        <v>5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5">
      <c r="A430">
        <v>1</v>
      </c>
      <c r="B430">
        <v>0</v>
      </c>
      <c r="C430">
        <v>2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11</v>
      </c>
      <c r="B431">
        <v>8</v>
      </c>
      <c r="C431">
        <v>4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23</v>
      </c>
      <c r="B432">
        <v>7</v>
      </c>
      <c r="C432">
        <v>4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10</v>
      </c>
      <c r="B433">
        <v>5</v>
      </c>
      <c r="C433">
        <v>4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</v>
      </c>
      <c r="B434">
        <v>5</v>
      </c>
      <c r="C434">
        <v>4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25">
      <c r="A435">
        <v>4</v>
      </c>
      <c r="B435">
        <v>4</v>
      </c>
      <c r="C435">
        <v>2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A436">
        <v>13</v>
      </c>
      <c r="B436">
        <v>3</v>
      </c>
      <c r="C436">
        <v>5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25">
      <c r="A437">
        <v>5</v>
      </c>
      <c r="B437">
        <v>3</v>
      </c>
      <c r="C437">
        <v>5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>
        <v>4</v>
      </c>
      <c r="B438">
        <v>3</v>
      </c>
      <c r="C438">
        <v>5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</v>
      </c>
      <c r="B439">
        <v>3</v>
      </c>
      <c r="C439">
        <v>3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3</v>
      </c>
      <c r="B440">
        <v>3</v>
      </c>
      <c r="C440">
        <v>4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>
        <v>3</v>
      </c>
      <c r="B441">
        <v>3</v>
      </c>
      <c r="C441">
        <v>3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25">
      <c r="A442">
        <v>2</v>
      </c>
      <c r="B442">
        <v>0</v>
      </c>
      <c r="C442">
        <v>4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</v>
      </c>
      <c r="B443">
        <v>0</v>
      </c>
      <c r="C443">
        <v>5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25">
      <c r="A444">
        <v>1</v>
      </c>
      <c r="B444">
        <v>0</v>
      </c>
      <c r="C444">
        <v>5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25">
      <c r="A445">
        <v>1</v>
      </c>
      <c r="B445">
        <v>0</v>
      </c>
      <c r="C445">
        <v>5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>
        <v>1</v>
      </c>
      <c r="B446">
        <v>0</v>
      </c>
      <c r="C446">
        <v>1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25">
      <c r="A447">
        <v>26</v>
      </c>
      <c r="B447">
        <v>8</v>
      </c>
      <c r="C447">
        <v>4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9</v>
      </c>
      <c r="B448">
        <v>8</v>
      </c>
      <c r="C448">
        <v>5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13</v>
      </c>
      <c r="B449">
        <v>7</v>
      </c>
      <c r="C449">
        <v>5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>
        <v>12</v>
      </c>
      <c r="B450">
        <v>6</v>
      </c>
      <c r="C450">
        <v>5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>
        <v>12</v>
      </c>
      <c r="B451">
        <v>5</v>
      </c>
      <c r="C451">
        <v>5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12</v>
      </c>
      <c r="B452">
        <v>5</v>
      </c>
      <c r="C452">
        <v>5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13</v>
      </c>
      <c r="B453">
        <v>4</v>
      </c>
      <c r="C453">
        <v>4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25">
      <c r="A454">
        <v>4</v>
      </c>
      <c r="B454">
        <v>4</v>
      </c>
      <c r="C454">
        <v>3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4</v>
      </c>
      <c r="B455">
        <v>4</v>
      </c>
      <c r="C455">
        <v>4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10</v>
      </c>
      <c r="B456">
        <v>3</v>
      </c>
      <c r="C456">
        <v>5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25">
      <c r="A457">
        <v>9</v>
      </c>
      <c r="B457">
        <v>3</v>
      </c>
      <c r="C457">
        <v>4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</v>
      </c>
      <c r="B458">
        <v>3</v>
      </c>
      <c r="C458">
        <v>5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2</v>
      </c>
      <c r="B459">
        <v>1</v>
      </c>
      <c r="C459">
        <v>3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25">
      <c r="A460">
        <v>3</v>
      </c>
      <c r="B460">
        <v>0</v>
      </c>
      <c r="C460">
        <v>5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>
        <v>2</v>
      </c>
      <c r="B461">
        <v>0</v>
      </c>
      <c r="C461">
        <v>5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1</v>
      </c>
      <c r="B462">
        <v>0</v>
      </c>
      <c r="C462">
        <v>5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>
        <v>1</v>
      </c>
      <c r="B463">
        <v>0</v>
      </c>
      <c r="C463">
        <v>2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25">
      <c r="A464">
        <v>8</v>
      </c>
      <c r="B464">
        <v>4</v>
      </c>
      <c r="C464">
        <v>4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>
        <v>4</v>
      </c>
      <c r="B465">
        <v>4</v>
      </c>
      <c r="C465">
        <v>5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3</v>
      </c>
      <c r="B466">
        <v>3</v>
      </c>
      <c r="C466">
        <v>4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25">
      <c r="A467">
        <v>3</v>
      </c>
      <c r="B467">
        <v>3</v>
      </c>
      <c r="C467">
        <v>3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DCE7-1873-4E61-9D0E-CFBF53906390}">
  <dimension ref="A1:Z467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16.42578125" bestFit="1" customWidth="1"/>
    <col min="3" max="3" width="14.7109375" bestFit="1" customWidth="1"/>
    <col min="4" max="4" width="9.7109375" bestFit="1" customWidth="1"/>
    <col min="5" max="5" width="13.85546875" bestFit="1" customWidth="1"/>
    <col min="6" max="6" width="21.85546875" bestFit="1" customWidth="1"/>
    <col min="7" max="7" width="21.7109375" bestFit="1" customWidth="1"/>
    <col min="8" max="8" width="22.42578125" bestFit="1" customWidth="1"/>
    <col min="9" max="9" width="22.140625" bestFit="1" customWidth="1"/>
    <col min="10" max="10" width="18.5703125" bestFit="1" customWidth="1"/>
    <col min="11" max="11" width="20.85546875" bestFit="1" customWidth="1"/>
    <col min="12" max="12" width="20.5703125" bestFit="1" customWidth="1"/>
    <col min="13" max="13" width="16" bestFit="1" customWidth="1"/>
    <col min="14" max="15" width="18.85546875" bestFit="1" customWidth="1"/>
    <col min="16" max="16" width="11.85546875" bestFit="1" customWidth="1"/>
    <col min="17" max="17" width="19.85546875" bestFit="1" customWidth="1"/>
    <col min="18" max="18" width="21" bestFit="1" customWidth="1"/>
    <col min="19" max="19" width="27.85546875" bestFit="1" customWidth="1"/>
    <col min="20" max="20" width="22.85546875" bestFit="1" customWidth="1"/>
    <col min="21" max="21" width="24.5703125" bestFit="1" customWidth="1"/>
    <col min="22" max="22" width="25.140625" bestFit="1" customWidth="1"/>
    <col min="23" max="23" width="23.85546875" bestFit="1" customWidth="1"/>
    <col min="24" max="24" width="25.5703125" bestFit="1" customWidth="1"/>
    <col min="25" max="25" width="24.7109375" bestFit="1" customWidth="1"/>
    <col min="26" max="26" width="28" bestFit="1" customWidth="1"/>
  </cols>
  <sheetData>
    <row r="1" spans="1:26" x14ac:dyDescent="0.25">
      <c r="A1" t="s">
        <v>1</v>
      </c>
      <c r="B1" t="s">
        <v>2</v>
      </c>
      <c r="C1" t="s">
        <v>4</v>
      </c>
      <c r="D1" t="s">
        <v>15</v>
      </c>
      <c r="E1" t="s">
        <v>17</v>
      </c>
      <c r="F1" t="s">
        <v>125</v>
      </c>
      <c r="G1" t="s">
        <v>126</v>
      </c>
      <c r="H1" t="s">
        <v>127</v>
      </c>
      <c r="I1" t="s">
        <v>128</v>
      </c>
      <c r="J1" t="s">
        <v>137</v>
      </c>
      <c r="K1" t="s">
        <v>138</v>
      </c>
      <c r="L1" t="s">
        <v>139</v>
      </c>
      <c r="M1" t="s">
        <v>129</v>
      </c>
      <c r="N1" t="s">
        <v>140</v>
      </c>
      <c r="O1" t="s">
        <v>141</v>
      </c>
      <c r="P1" t="s">
        <v>142</v>
      </c>
      <c r="Q1" t="s">
        <v>143</v>
      </c>
      <c r="R1" t="s">
        <v>145</v>
      </c>
      <c r="S1" t="s">
        <v>144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</row>
    <row r="2" spans="1:26" x14ac:dyDescent="0.25">
      <c r="A2">
        <v>131</v>
      </c>
      <c r="B2">
        <v>61</v>
      </c>
      <c r="C2">
        <v>0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>
        <v>20</v>
      </c>
      <c r="B3">
        <v>19</v>
      </c>
      <c r="C3">
        <v>0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25">
      <c r="A4">
        <v>41</v>
      </c>
      <c r="B4">
        <v>9</v>
      </c>
      <c r="C4">
        <v>1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88</v>
      </c>
      <c r="B5">
        <v>15</v>
      </c>
      <c r="C5">
        <v>0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67</v>
      </c>
      <c r="B6">
        <v>46</v>
      </c>
      <c r="C6">
        <v>1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>
        <v>73</v>
      </c>
      <c r="B7">
        <v>32</v>
      </c>
      <c r="C7">
        <v>0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103</v>
      </c>
      <c r="B8">
        <v>5</v>
      </c>
      <c r="C8">
        <v>1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75</v>
      </c>
      <c r="B9">
        <v>19</v>
      </c>
      <c r="C9">
        <v>0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>
        <v>160</v>
      </c>
      <c r="B10">
        <v>34</v>
      </c>
      <c r="C10">
        <v>0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46</v>
      </c>
      <c r="B11">
        <v>12</v>
      </c>
      <c r="C11">
        <v>1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25">
      <c r="A12">
        <v>139</v>
      </c>
      <c r="B12">
        <v>20</v>
      </c>
      <c r="C12">
        <v>1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161</v>
      </c>
      <c r="B13">
        <v>33</v>
      </c>
      <c r="C13">
        <v>0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164</v>
      </c>
      <c r="B14">
        <v>48</v>
      </c>
      <c r="C14">
        <v>1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127</v>
      </c>
      <c r="B15">
        <v>40</v>
      </c>
      <c r="C15">
        <v>0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>
        <v>153</v>
      </c>
      <c r="B16">
        <v>38</v>
      </c>
      <c r="C16">
        <v>1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25">
      <c r="A17">
        <v>127</v>
      </c>
      <c r="B17">
        <v>40</v>
      </c>
      <c r="C17">
        <v>1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36</v>
      </c>
      <c r="B18">
        <v>30</v>
      </c>
      <c r="C18">
        <v>1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52</v>
      </c>
      <c r="B19">
        <v>48</v>
      </c>
      <c r="C19">
        <v>0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159</v>
      </c>
      <c r="B20">
        <v>43</v>
      </c>
      <c r="C20">
        <v>1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5">
      <c r="A21">
        <v>110</v>
      </c>
      <c r="B21">
        <v>19</v>
      </c>
      <c r="C21">
        <v>0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25">
      <c r="A22">
        <v>119</v>
      </c>
      <c r="B22">
        <v>21</v>
      </c>
      <c r="C22">
        <v>0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17</v>
      </c>
      <c r="B23">
        <v>17</v>
      </c>
      <c r="C23">
        <v>1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65</v>
      </c>
      <c r="B24">
        <v>24</v>
      </c>
      <c r="C24">
        <v>0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57</v>
      </c>
      <c r="B25">
        <v>20</v>
      </c>
      <c r="C25">
        <v>1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184</v>
      </c>
      <c r="B26">
        <v>52</v>
      </c>
      <c r="C26">
        <v>1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17</v>
      </c>
      <c r="B27">
        <v>14</v>
      </c>
      <c r="C27">
        <v>1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>
        <v>85</v>
      </c>
      <c r="B28">
        <v>43</v>
      </c>
      <c r="C28">
        <v>1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25">
      <c r="A29">
        <v>85</v>
      </c>
      <c r="B29">
        <v>37</v>
      </c>
      <c r="C29">
        <v>1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123</v>
      </c>
      <c r="B30">
        <v>26</v>
      </c>
      <c r="C30">
        <v>1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130</v>
      </c>
      <c r="B31">
        <v>41</v>
      </c>
      <c r="C31">
        <v>0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>
        <v>82</v>
      </c>
      <c r="B32">
        <v>14</v>
      </c>
      <c r="C32">
        <v>0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25">
      <c r="A33">
        <v>66</v>
      </c>
      <c r="B33">
        <v>33</v>
      </c>
      <c r="C33">
        <v>1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121</v>
      </c>
      <c r="B34">
        <v>13</v>
      </c>
      <c r="C34">
        <v>0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>
        <v>20</v>
      </c>
      <c r="B35">
        <v>5</v>
      </c>
      <c r="C35">
        <v>0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106</v>
      </c>
      <c r="B36">
        <v>37</v>
      </c>
      <c r="C36">
        <v>0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5">
      <c r="A37">
        <v>102</v>
      </c>
      <c r="B37">
        <v>24</v>
      </c>
      <c r="C37">
        <v>0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88</v>
      </c>
      <c r="B38">
        <v>19</v>
      </c>
      <c r="C38">
        <v>1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25">
      <c r="A39">
        <v>41</v>
      </c>
      <c r="B39">
        <v>10</v>
      </c>
      <c r="C39">
        <v>1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19</v>
      </c>
      <c r="B40">
        <v>8</v>
      </c>
      <c r="C40">
        <v>0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25">
      <c r="A41">
        <v>95</v>
      </c>
      <c r="B41">
        <v>37</v>
      </c>
      <c r="C41">
        <v>0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25">
      <c r="A42">
        <v>148</v>
      </c>
      <c r="B42">
        <v>33</v>
      </c>
      <c r="C42">
        <v>0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>
        <v>136</v>
      </c>
      <c r="B43">
        <v>20</v>
      </c>
      <c r="C43">
        <v>1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>
        <v>113</v>
      </c>
      <c r="B44">
        <v>15</v>
      </c>
      <c r="C44">
        <v>1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>
        <v>16</v>
      </c>
      <c r="B45">
        <v>13</v>
      </c>
      <c r="C45">
        <v>1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25">
      <c r="A46">
        <v>74</v>
      </c>
      <c r="B46">
        <v>47</v>
      </c>
      <c r="C46">
        <v>0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56</v>
      </c>
      <c r="B47">
        <v>16</v>
      </c>
      <c r="C47">
        <v>0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25">
      <c r="A48">
        <v>116</v>
      </c>
      <c r="B48">
        <v>44</v>
      </c>
      <c r="C48">
        <v>0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44</v>
      </c>
      <c r="B49">
        <v>35</v>
      </c>
      <c r="C49">
        <v>1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>
        <v>49</v>
      </c>
      <c r="B50">
        <v>22</v>
      </c>
      <c r="C50">
        <v>0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25">
      <c r="A51">
        <v>137</v>
      </c>
      <c r="B51">
        <v>42</v>
      </c>
      <c r="C51">
        <v>0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>
        <v>79</v>
      </c>
      <c r="B52">
        <v>39</v>
      </c>
      <c r="C52">
        <v>0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25">
      <c r="A53">
        <v>27</v>
      </c>
      <c r="B53">
        <v>12</v>
      </c>
      <c r="C53">
        <v>1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25">
      <c r="A54">
        <v>130</v>
      </c>
      <c r="B54">
        <v>19</v>
      </c>
      <c r="C54">
        <v>0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>
        <v>50</v>
      </c>
      <c r="B55">
        <v>39</v>
      </c>
      <c r="C55">
        <v>0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>
        <v>75</v>
      </c>
      <c r="B56">
        <v>37</v>
      </c>
      <c r="C56">
        <v>1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125</v>
      </c>
      <c r="B57">
        <v>35</v>
      </c>
      <c r="C57">
        <v>1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25">
      <c r="A58">
        <v>77</v>
      </c>
      <c r="B58">
        <v>18</v>
      </c>
      <c r="C58">
        <v>0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182</v>
      </c>
      <c r="B59">
        <v>24</v>
      </c>
      <c r="C59">
        <v>0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>
        <v>38</v>
      </c>
      <c r="B60">
        <v>22</v>
      </c>
      <c r="C60">
        <v>0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101</v>
      </c>
      <c r="B61">
        <v>35</v>
      </c>
      <c r="C61">
        <v>1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95</v>
      </c>
      <c r="B62">
        <v>34</v>
      </c>
      <c r="C62">
        <v>1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>
        <v>119</v>
      </c>
      <c r="B63">
        <v>20</v>
      </c>
      <c r="C63">
        <v>1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>
        <v>86</v>
      </c>
      <c r="B64">
        <v>12</v>
      </c>
      <c r="C64">
        <v>0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>
        <v>45</v>
      </c>
      <c r="B65">
        <v>12</v>
      </c>
      <c r="C65">
        <v>0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50</v>
      </c>
      <c r="B66">
        <v>19</v>
      </c>
      <c r="C66">
        <v>1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102</v>
      </c>
      <c r="B67">
        <v>17</v>
      </c>
      <c r="C67">
        <v>1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7</v>
      </c>
      <c r="B68">
        <v>5</v>
      </c>
      <c r="C68">
        <v>0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35</v>
      </c>
      <c r="B69">
        <v>24</v>
      </c>
      <c r="C69">
        <v>1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>
        <v>26</v>
      </c>
      <c r="B70">
        <v>18</v>
      </c>
      <c r="C70">
        <v>1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116</v>
      </c>
      <c r="B71">
        <v>12</v>
      </c>
      <c r="C71">
        <v>0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>
        <v>46</v>
      </c>
      <c r="B72">
        <v>39</v>
      </c>
      <c r="C72">
        <v>0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25">
      <c r="A73">
        <v>26</v>
      </c>
      <c r="B73">
        <v>22</v>
      </c>
      <c r="C73">
        <v>1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>
        <v>60</v>
      </c>
      <c r="B74">
        <v>7</v>
      </c>
      <c r="C74">
        <v>1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25">
      <c r="A75">
        <v>69</v>
      </c>
      <c r="B75">
        <v>58</v>
      </c>
      <c r="C75">
        <v>1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112</v>
      </c>
      <c r="B76">
        <v>34</v>
      </c>
      <c r="C76">
        <v>1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>
        <v>169</v>
      </c>
      <c r="B77">
        <v>25</v>
      </c>
      <c r="C77">
        <v>1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25">
      <c r="A78">
        <v>17</v>
      </c>
      <c r="B78">
        <v>10</v>
      </c>
      <c r="C78">
        <v>1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15</v>
      </c>
      <c r="B79">
        <v>6</v>
      </c>
      <c r="C79">
        <v>0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>
        <v>73</v>
      </c>
      <c r="B80">
        <v>4</v>
      </c>
      <c r="C80">
        <v>0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37</v>
      </c>
      <c r="B81">
        <v>31</v>
      </c>
      <c r="C81">
        <v>1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69</v>
      </c>
      <c r="B82">
        <v>22</v>
      </c>
      <c r="C82">
        <v>1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>
        <v>30</v>
      </c>
      <c r="B83">
        <v>12</v>
      </c>
      <c r="C83">
        <v>1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59</v>
      </c>
      <c r="B84">
        <v>56</v>
      </c>
      <c r="C84">
        <v>0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25">
      <c r="A85">
        <v>97</v>
      </c>
      <c r="B85">
        <v>31</v>
      </c>
      <c r="C85">
        <v>0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102</v>
      </c>
      <c r="B86">
        <v>25</v>
      </c>
      <c r="C86">
        <v>1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25</v>
      </c>
      <c r="B87">
        <v>22</v>
      </c>
      <c r="C87">
        <v>0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25">
      <c r="A88">
        <v>36</v>
      </c>
      <c r="B88">
        <v>19</v>
      </c>
      <c r="C88">
        <v>0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>
        <v>87</v>
      </c>
      <c r="B89">
        <v>18</v>
      </c>
      <c r="C89">
        <v>0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A90">
        <v>84</v>
      </c>
      <c r="B90">
        <v>18</v>
      </c>
      <c r="C90">
        <v>1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25">
      <c r="A91">
        <v>56</v>
      </c>
      <c r="B91">
        <v>14</v>
      </c>
      <c r="C91">
        <v>1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42</v>
      </c>
      <c r="B92">
        <v>11</v>
      </c>
      <c r="C92">
        <v>1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63</v>
      </c>
      <c r="B93">
        <v>27</v>
      </c>
      <c r="C93">
        <v>0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25">
      <c r="A94">
        <v>31</v>
      </c>
      <c r="B94">
        <v>25</v>
      </c>
      <c r="C94">
        <v>0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>
        <v>34</v>
      </c>
      <c r="B95">
        <v>12</v>
      </c>
      <c r="C95">
        <v>0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25">
      <c r="A96">
        <v>26</v>
      </c>
      <c r="B96">
        <v>17</v>
      </c>
      <c r="C96">
        <v>1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25">
      <c r="A97">
        <v>113</v>
      </c>
      <c r="B97">
        <v>48</v>
      </c>
      <c r="C97">
        <v>0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25">
      <c r="A98">
        <v>146</v>
      </c>
      <c r="B98">
        <v>17</v>
      </c>
      <c r="C98">
        <v>0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60</v>
      </c>
      <c r="B99">
        <v>11</v>
      </c>
      <c r="C99">
        <v>1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>
        <v>76</v>
      </c>
      <c r="B100">
        <v>27</v>
      </c>
      <c r="C100">
        <v>0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30</v>
      </c>
      <c r="B101">
        <v>10</v>
      </c>
      <c r="C101">
        <v>0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25">
      <c r="A102">
        <v>154</v>
      </c>
      <c r="B102">
        <v>23</v>
      </c>
      <c r="C102">
        <v>0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>
        <v>28</v>
      </c>
      <c r="B103">
        <v>23</v>
      </c>
      <c r="C103">
        <v>0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39</v>
      </c>
      <c r="B104">
        <v>20</v>
      </c>
      <c r="C104">
        <v>0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>
        <v>54</v>
      </c>
      <c r="B105">
        <v>18</v>
      </c>
      <c r="C105">
        <v>0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25">
      <c r="A106">
        <v>142</v>
      </c>
      <c r="B106">
        <v>17</v>
      </c>
      <c r="C106">
        <v>0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39</v>
      </c>
      <c r="B107">
        <v>15</v>
      </c>
      <c r="C107">
        <v>0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>
        <v>62</v>
      </c>
      <c r="B108">
        <v>13</v>
      </c>
      <c r="C108">
        <v>0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>
        <v>60</v>
      </c>
      <c r="B109">
        <v>4</v>
      </c>
      <c r="C109">
        <v>0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>
        <v>34</v>
      </c>
      <c r="B110">
        <v>17</v>
      </c>
      <c r="C110">
        <v>0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>
        <v>48</v>
      </c>
      <c r="B111">
        <v>14</v>
      </c>
      <c r="C111">
        <v>1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25">
      <c r="A112">
        <v>28</v>
      </c>
      <c r="B112">
        <v>12</v>
      </c>
      <c r="C112">
        <v>1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24</v>
      </c>
      <c r="B113">
        <v>12</v>
      </c>
      <c r="C113">
        <v>0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78</v>
      </c>
      <c r="B114">
        <v>11</v>
      </c>
      <c r="C114">
        <v>0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25">
      <c r="A115">
        <v>34</v>
      </c>
      <c r="B115">
        <v>8</v>
      </c>
      <c r="C115">
        <v>0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25">
      <c r="A116">
        <v>43</v>
      </c>
      <c r="B116">
        <v>38</v>
      </c>
      <c r="C116">
        <v>1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50</v>
      </c>
      <c r="B117">
        <v>13</v>
      </c>
      <c r="C117">
        <v>0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>
        <v>15</v>
      </c>
      <c r="B118">
        <v>10</v>
      </c>
      <c r="C118">
        <v>0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26</v>
      </c>
      <c r="B119">
        <v>10</v>
      </c>
      <c r="C119">
        <v>1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25">
      <c r="A120">
        <v>19</v>
      </c>
      <c r="B120">
        <v>9</v>
      </c>
      <c r="C120">
        <v>1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113</v>
      </c>
      <c r="B121">
        <v>38</v>
      </c>
      <c r="C121">
        <v>0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A122">
        <v>25</v>
      </c>
      <c r="B122">
        <v>19</v>
      </c>
      <c r="C122">
        <v>0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35</v>
      </c>
      <c r="B123">
        <v>17</v>
      </c>
      <c r="C123">
        <v>1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25">
      <c r="A124">
        <v>43</v>
      </c>
      <c r="B124">
        <v>14</v>
      </c>
      <c r="C124">
        <v>0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25">
      <c r="A125">
        <v>92</v>
      </c>
      <c r="B125">
        <v>12</v>
      </c>
      <c r="C125">
        <v>0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20</v>
      </c>
      <c r="B126">
        <v>10</v>
      </c>
      <c r="C126">
        <v>0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31</v>
      </c>
      <c r="B127">
        <v>8</v>
      </c>
      <c r="C127">
        <v>0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25">
      <c r="A128">
        <v>47</v>
      </c>
      <c r="B128">
        <v>6</v>
      </c>
      <c r="C128">
        <v>0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91</v>
      </c>
      <c r="B129">
        <v>16</v>
      </c>
      <c r="C129">
        <v>0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>
        <v>61</v>
      </c>
      <c r="B130">
        <v>13</v>
      </c>
      <c r="C130">
        <v>0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>
        <v>22</v>
      </c>
      <c r="B131">
        <v>13</v>
      </c>
      <c r="C131">
        <v>0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40</v>
      </c>
      <c r="B132">
        <v>12</v>
      </c>
      <c r="C132">
        <v>1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83</v>
      </c>
      <c r="B133">
        <v>10</v>
      </c>
      <c r="C133">
        <v>0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>
        <v>34</v>
      </c>
      <c r="B134">
        <v>8</v>
      </c>
      <c r="C134">
        <v>0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25">
      <c r="A135">
        <v>73</v>
      </c>
      <c r="B135">
        <v>7</v>
      </c>
      <c r="C135">
        <v>1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25">
      <c r="A136">
        <v>8</v>
      </c>
      <c r="B136">
        <v>7</v>
      </c>
      <c r="C136">
        <v>0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30</v>
      </c>
      <c r="B137">
        <v>6</v>
      </c>
      <c r="C137">
        <v>0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62</v>
      </c>
      <c r="B138">
        <v>40</v>
      </c>
      <c r="C138">
        <v>1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>
        <v>22</v>
      </c>
      <c r="B139">
        <v>15</v>
      </c>
      <c r="C139">
        <v>0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18</v>
      </c>
      <c r="B140">
        <v>13</v>
      </c>
      <c r="C140">
        <v>1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36</v>
      </c>
      <c r="B141">
        <v>9</v>
      </c>
      <c r="C141">
        <v>1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20</v>
      </c>
      <c r="B142">
        <v>9</v>
      </c>
      <c r="C142">
        <v>0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25">
      <c r="A143">
        <v>48</v>
      </c>
      <c r="B143">
        <v>8</v>
      </c>
      <c r="C143">
        <v>0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56</v>
      </c>
      <c r="B144">
        <v>7</v>
      </c>
      <c r="C144">
        <v>0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>
        <v>12</v>
      </c>
      <c r="B145">
        <v>4</v>
      </c>
      <c r="C145">
        <v>0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35</v>
      </c>
      <c r="B146">
        <v>3</v>
      </c>
      <c r="C146">
        <v>1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70</v>
      </c>
      <c r="B147">
        <v>27</v>
      </c>
      <c r="C147">
        <v>0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53</v>
      </c>
      <c r="B148">
        <v>25</v>
      </c>
      <c r="C148">
        <v>1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>
        <v>24</v>
      </c>
      <c r="B149">
        <v>24</v>
      </c>
      <c r="C149">
        <v>0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25">
      <c r="A150">
        <v>56</v>
      </c>
      <c r="B150">
        <v>18</v>
      </c>
      <c r="C150">
        <v>1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78</v>
      </c>
      <c r="B151">
        <v>17</v>
      </c>
      <c r="C151">
        <v>0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78</v>
      </c>
      <c r="B152">
        <v>17</v>
      </c>
      <c r="C152">
        <v>1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50</v>
      </c>
      <c r="B153">
        <v>14</v>
      </c>
      <c r="C153">
        <v>1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25">
      <c r="A154">
        <v>31</v>
      </c>
      <c r="B154">
        <v>11</v>
      </c>
      <c r="C154">
        <v>1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25">
      <c r="A155">
        <v>20</v>
      </c>
      <c r="B155">
        <v>9</v>
      </c>
      <c r="C155">
        <v>0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19</v>
      </c>
      <c r="B156">
        <v>8</v>
      </c>
      <c r="C156">
        <v>1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25">
      <c r="A157">
        <v>41</v>
      </c>
      <c r="B157">
        <v>7</v>
      </c>
      <c r="C157">
        <v>0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64</v>
      </c>
      <c r="B158">
        <v>33</v>
      </c>
      <c r="C158">
        <v>0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5">
      <c r="A159">
        <v>50</v>
      </c>
      <c r="B159">
        <v>15</v>
      </c>
      <c r="C159">
        <v>0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16</v>
      </c>
      <c r="B160">
        <v>14</v>
      </c>
      <c r="C160">
        <v>1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23</v>
      </c>
      <c r="B161">
        <v>9</v>
      </c>
      <c r="C161">
        <v>0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49</v>
      </c>
      <c r="B162">
        <v>8</v>
      </c>
      <c r="C162">
        <v>1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28</v>
      </c>
      <c r="B163">
        <v>5</v>
      </c>
      <c r="C163">
        <v>1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23</v>
      </c>
      <c r="B164">
        <v>21</v>
      </c>
      <c r="C164">
        <v>0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A165">
        <v>108</v>
      </c>
      <c r="B165">
        <v>20</v>
      </c>
      <c r="C165">
        <v>0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>
        <v>73</v>
      </c>
      <c r="B166">
        <v>13</v>
      </c>
      <c r="C166">
        <v>0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25">
      <c r="A167">
        <v>32</v>
      </c>
      <c r="B167">
        <v>12</v>
      </c>
      <c r="C167">
        <v>0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25">
      <c r="A168">
        <v>42</v>
      </c>
      <c r="B168">
        <v>8</v>
      </c>
      <c r="C168">
        <v>0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26</v>
      </c>
      <c r="B169">
        <v>7</v>
      </c>
      <c r="C169">
        <v>0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25">
      <c r="A170">
        <v>45</v>
      </c>
      <c r="B170">
        <v>6</v>
      </c>
      <c r="C170">
        <v>1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A171">
        <v>20</v>
      </c>
      <c r="B171">
        <v>17</v>
      </c>
      <c r="C171">
        <v>0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>
        <v>66</v>
      </c>
      <c r="B172">
        <v>13</v>
      </c>
      <c r="C172">
        <v>1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20</v>
      </c>
      <c r="B173">
        <v>11</v>
      </c>
      <c r="C173">
        <v>1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59</v>
      </c>
      <c r="B174">
        <v>9</v>
      </c>
      <c r="C174">
        <v>1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29</v>
      </c>
      <c r="B175">
        <v>8</v>
      </c>
      <c r="C175">
        <v>0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5">
      <c r="A176">
        <v>23</v>
      </c>
      <c r="B176">
        <v>7</v>
      </c>
      <c r="C176">
        <v>0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>
        <v>46</v>
      </c>
      <c r="B177">
        <v>4</v>
      </c>
      <c r="C177">
        <v>0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47</v>
      </c>
      <c r="B178">
        <v>23</v>
      </c>
      <c r="C178">
        <v>0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25">
      <c r="A179">
        <v>21</v>
      </c>
      <c r="B179">
        <v>13</v>
      </c>
      <c r="C179">
        <v>1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25">
      <c r="A180">
        <v>31</v>
      </c>
      <c r="B180">
        <v>11</v>
      </c>
      <c r="C180">
        <v>0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43</v>
      </c>
      <c r="B181">
        <v>8</v>
      </c>
      <c r="C181">
        <v>0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7</v>
      </c>
      <c r="B182">
        <v>5</v>
      </c>
      <c r="C182">
        <v>0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3</v>
      </c>
      <c r="B183">
        <v>3</v>
      </c>
      <c r="C183">
        <v>0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25">
      <c r="A184">
        <v>30</v>
      </c>
      <c r="B184">
        <v>27</v>
      </c>
      <c r="C184">
        <v>1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70</v>
      </c>
      <c r="B185">
        <v>25</v>
      </c>
      <c r="C185">
        <v>0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48</v>
      </c>
      <c r="B186">
        <v>21</v>
      </c>
      <c r="C186">
        <v>1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20</v>
      </c>
      <c r="B187">
        <v>18</v>
      </c>
      <c r="C187">
        <v>0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33</v>
      </c>
      <c r="B188">
        <v>12</v>
      </c>
      <c r="C188">
        <v>0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41</v>
      </c>
      <c r="B189">
        <v>9</v>
      </c>
      <c r="C189">
        <v>0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25">
      <c r="A190">
        <v>35</v>
      </c>
      <c r="B190">
        <v>8</v>
      </c>
      <c r="C190">
        <v>0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>
        <v>18</v>
      </c>
      <c r="B191">
        <v>7</v>
      </c>
      <c r="C191">
        <v>0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15</v>
      </c>
      <c r="B192">
        <v>6</v>
      </c>
      <c r="C192">
        <v>0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25">
      <c r="A193">
        <v>9</v>
      </c>
      <c r="B193">
        <v>6</v>
      </c>
      <c r="C193">
        <v>0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5">
      <c r="A194">
        <v>11</v>
      </c>
      <c r="B194">
        <v>3</v>
      </c>
      <c r="C194">
        <v>0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92</v>
      </c>
      <c r="B195">
        <v>49</v>
      </c>
      <c r="C195">
        <v>0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A196">
        <v>23</v>
      </c>
      <c r="B196">
        <v>10</v>
      </c>
      <c r="C196">
        <v>1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17</v>
      </c>
      <c r="B197">
        <v>10</v>
      </c>
      <c r="C197">
        <v>0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25">
      <c r="A198">
        <v>15</v>
      </c>
      <c r="B198">
        <v>5</v>
      </c>
      <c r="C198">
        <v>1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25">
      <c r="A199">
        <v>35</v>
      </c>
      <c r="B199">
        <v>16</v>
      </c>
      <c r="C199">
        <v>0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>
        <v>63</v>
      </c>
      <c r="B200">
        <v>15</v>
      </c>
      <c r="C200">
        <v>0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25">
      <c r="A201">
        <v>27</v>
      </c>
      <c r="B201">
        <v>15</v>
      </c>
      <c r="C201">
        <v>0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25">
      <c r="A202">
        <v>20</v>
      </c>
      <c r="B202">
        <v>13</v>
      </c>
      <c r="C202">
        <v>0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38</v>
      </c>
      <c r="B203">
        <v>12</v>
      </c>
      <c r="C203">
        <v>1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30</v>
      </c>
      <c r="B204">
        <v>12</v>
      </c>
      <c r="C204">
        <v>1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69</v>
      </c>
      <c r="B205">
        <v>11</v>
      </c>
      <c r="C205">
        <v>1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>
        <v>19</v>
      </c>
      <c r="B206">
        <v>11</v>
      </c>
      <c r="C206">
        <v>0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30</v>
      </c>
      <c r="B207">
        <v>10</v>
      </c>
      <c r="C207">
        <v>1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11</v>
      </c>
      <c r="B208">
        <v>10</v>
      </c>
      <c r="C208">
        <v>1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30</v>
      </c>
      <c r="B209">
        <v>9</v>
      </c>
      <c r="C209">
        <v>0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>
        <v>11</v>
      </c>
      <c r="B210">
        <v>7</v>
      </c>
      <c r="C210">
        <v>1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18</v>
      </c>
      <c r="B211">
        <v>6</v>
      </c>
      <c r="C211">
        <v>0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15</v>
      </c>
      <c r="B212">
        <v>6</v>
      </c>
      <c r="C212">
        <v>1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>
        <v>54</v>
      </c>
      <c r="B213">
        <v>18</v>
      </c>
      <c r="C213">
        <v>0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>
        <v>38</v>
      </c>
      <c r="B214">
        <v>18</v>
      </c>
      <c r="C214">
        <v>1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>
        <v>27</v>
      </c>
      <c r="B215">
        <v>17</v>
      </c>
      <c r="C215">
        <v>0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25">
      <c r="A216">
        <v>19</v>
      </c>
      <c r="B216">
        <v>17</v>
      </c>
      <c r="C216">
        <v>0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25">
      <c r="A217">
        <v>27</v>
      </c>
      <c r="B217">
        <v>15</v>
      </c>
      <c r="C217">
        <v>1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>
        <v>20</v>
      </c>
      <c r="B218">
        <v>13</v>
      </c>
      <c r="C218">
        <v>1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16</v>
      </c>
      <c r="B219">
        <v>13</v>
      </c>
      <c r="C219">
        <v>0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25">
      <c r="A220">
        <v>39</v>
      </c>
      <c r="B220">
        <v>12</v>
      </c>
      <c r="C220">
        <v>1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25">
      <c r="A221">
        <v>25</v>
      </c>
      <c r="B221">
        <v>10</v>
      </c>
      <c r="C221">
        <v>1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>
        <v>18</v>
      </c>
      <c r="B222">
        <v>10</v>
      </c>
      <c r="C222">
        <v>0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25">
      <c r="A223">
        <v>16</v>
      </c>
      <c r="B223">
        <v>10</v>
      </c>
      <c r="C223">
        <v>0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13</v>
      </c>
      <c r="B224">
        <v>10</v>
      </c>
      <c r="C224">
        <v>0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25">
      <c r="A225">
        <v>27</v>
      </c>
      <c r="B225">
        <v>8</v>
      </c>
      <c r="C225">
        <v>0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A226">
        <v>12</v>
      </c>
      <c r="B226">
        <v>6</v>
      </c>
      <c r="C226">
        <v>0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18</v>
      </c>
      <c r="B227">
        <v>4</v>
      </c>
      <c r="C227">
        <v>1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8</v>
      </c>
      <c r="B228">
        <v>4</v>
      </c>
      <c r="C228">
        <v>1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11</v>
      </c>
      <c r="B229">
        <v>3</v>
      </c>
      <c r="C229">
        <v>0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25">
      <c r="A230">
        <v>4</v>
      </c>
      <c r="B230">
        <v>0</v>
      </c>
      <c r="C230">
        <v>0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25">
      <c r="A231">
        <v>60</v>
      </c>
      <c r="B231">
        <v>16</v>
      </c>
      <c r="C231">
        <v>0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29</v>
      </c>
      <c r="B232">
        <v>11</v>
      </c>
      <c r="C232">
        <v>1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29</v>
      </c>
      <c r="B233">
        <v>11</v>
      </c>
      <c r="C233">
        <v>0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18</v>
      </c>
      <c r="B234">
        <v>11</v>
      </c>
      <c r="C234">
        <v>1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25">
      <c r="A235">
        <v>54</v>
      </c>
      <c r="B235">
        <v>10</v>
      </c>
      <c r="C235">
        <v>0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>
        <v>58</v>
      </c>
      <c r="B236">
        <v>9</v>
      </c>
      <c r="C236">
        <v>0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36</v>
      </c>
      <c r="B237">
        <v>9</v>
      </c>
      <c r="C237">
        <v>0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13</v>
      </c>
      <c r="B238">
        <v>9</v>
      </c>
      <c r="C238">
        <v>0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29</v>
      </c>
      <c r="B239">
        <v>7</v>
      </c>
      <c r="C239">
        <v>1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25">
      <c r="A240">
        <v>21</v>
      </c>
      <c r="B240">
        <v>6</v>
      </c>
      <c r="C240">
        <v>1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14</v>
      </c>
      <c r="B241">
        <v>5</v>
      </c>
      <c r="C241">
        <v>0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A242">
        <v>9</v>
      </c>
      <c r="B242">
        <v>3</v>
      </c>
      <c r="C242">
        <v>1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25">
      <c r="A243">
        <v>2</v>
      </c>
      <c r="B243">
        <v>0</v>
      </c>
      <c r="C243">
        <v>0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28</v>
      </c>
      <c r="B244">
        <v>20</v>
      </c>
      <c r="C244">
        <v>0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21</v>
      </c>
      <c r="B245">
        <v>20</v>
      </c>
      <c r="C245">
        <v>1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5">
      <c r="A246">
        <v>2</v>
      </c>
      <c r="B246">
        <v>18</v>
      </c>
      <c r="C246">
        <v>1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>
        <v>28</v>
      </c>
      <c r="B247">
        <v>17</v>
      </c>
      <c r="C247">
        <v>1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25">
      <c r="A248">
        <v>56</v>
      </c>
      <c r="B248">
        <v>11</v>
      </c>
      <c r="C248">
        <v>1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32</v>
      </c>
      <c r="B249">
        <v>11</v>
      </c>
      <c r="C249">
        <v>1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>
        <v>29</v>
      </c>
      <c r="B250">
        <v>11</v>
      </c>
      <c r="C250">
        <v>0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>
        <v>19</v>
      </c>
      <c r="B251">
        <v>11</v>
      </c>
      <c r="C251">
        <v>0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>
        <v>31</v>
      </c>
      <c r="B252">
        <v>10</v>
      </c>
      <c r="C252">
        <v>0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>
        <v>16</v>
      </c>
      <c r="B253">
        <v>9</v>
      </c>
      <c r="C253">
        <v>0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A254">
        <v>41</v>
      </c>
      <c r="B254">
        <v>8</v>
      </c>
      <c r="C254">
        <v>0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5">
      <c r="A255">
        <v>14</v>
      </c>
      <c r="B255">
        <v>7</v>
      </c>
      <c r="C255">
        <v>0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5</v>
      </c>
      <c r="B256">
        <v>5</v>
      </c>
      <c r="C256">
        <v>1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25">
      <c r="A257">
        <v>6</v>
      </c>
      <c r="B257">
        <v>4</v>
      </c>
      <c r="C257">
        <v>0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25">
      <c r="A258">
        <v>14</v>
      </c>
      <c r="B258">
        <v>3</v>
      </c>
      <c r="C258">
        <v>1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6</v>
      </c>
      <c r="B259">
        <v>3</v>
      </c>
      <c r="C259">
        <v>1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>
        <v>17</v>
      </c>
      <c r="B260">
        <v>15</v>
      </c>
      <c r="C260">
        <v>0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>
        <v>21</v>
      </c>
      <c r="B261">
        <v>11</v>
      </c>
      <c r="C261">
        <v>1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>
        <v>39</v>
      </c>
      <c r="B262">
        <v>10</v>
      </c>
      <c r="C262">
        <v>0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5">
      <c r="A263">
        <v>24</v>
      </c>
      <c r="B263">
        <v>10</v>
      </c>
      <c r="C263">
        <v>1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25">
      <c r="A264">
        <v>42</v>
      </c>
      <c r="B264">
        <v>9</v>
      </c>
      <c r="C264">
        <v>1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25">
      <c r="A265">
        <v>11</v>
      </c>
      <c r="B265">
        <v>8</v>
      </c>
      <c r="C265">
        <v>1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21</v>
      </c>
      <c r="B266">
        <v>7</v>
      </c>
      <c r="C266">
        <v>1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25">
      <c r="A267">
        <v>14</v>
      </c>
      <c r="B267">
        <v>7</v>
      </c>
      <c r="C267">
        <v>1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25">
      <c r="A268">
        <v>13</v>
      </c>
      <c r="B268">
        <v>6</v>
      </c>
      <c r="C268">
        <v>1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25">
      <c r="A269">
        <v>22</v>
      </c>
      <c r="B269">
        <v>5</v>
      </c>
      <c r="C269">
        <v>0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25">
      <c r="A270">
        <v>11</v>
      </c>
      <c r="B270">
        <v>4</v>
      </c>
      <c r="C270">
        <v>1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A271">
        <v>15</v>
      </c>
      <c r="B271">
        <v>3</v>
      </c>
      <c r="C271">
        <v>1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A272">
        <v>9</v>
      </c>
      <c r="B272">
        <v>3</v>
      </c>
      <c r="C272">
        <v>0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25">
      <c r="A273">
        <v>24</v>
      </c>
      <c r="B273">
        <v>18</v>
      </c>
      <c r="C273">
        <v>1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25">
      <c r="A274">
        <v>33</v>
      </c>
      <c r="B274">
        <v>11</v>
      </c>
      <c r="C274">
        <v>1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5">
      <c r="A275">
        <v>11</v>
      </c>
      <c r="B275">
        <v>8</v>
      </c>
      <c r="C275">
        <v>0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>
        <v>13</v>
      </c>
      <c r="B276">
        <v>7</v>
      </c>
      <c r="C276">
        <v>0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>
        <v>26</v>
      </c>
      <c r="B277">
        <v>6</v>
      </c>
      <c r="C277">
        <v>1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>
        <v>13</v>
      </c>
      <c r="B278">
        <v>6</v>
      </c>
      <c r="C278">
        <v>0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6</v>
      </c>
      <c r="B279">
        <v>6</v>
      </c>
      <c r="C279">
        <v>0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5">
      <c r="A280">
        <v>25</v>
      </c>
      <c r="B280">
        <v>5</v>
      </c>
      <c r="C280">
        <v>1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25">
      <c r="A281">
        <v>21</v>
      </c>
      <c r="B281">
        <v>5</v>
      </c>
      <c r="C281">
        <v>0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15</v>
      </c>
      <c r="B282">
        <v>5</v>
      </c>
      <c r="C282">
        <v>1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>
        <v>19</v>
      </c>
      <c r="B283">
        <v>3</v>
      </c>
      <c r="C283">
        <v>1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25">
      <c r="A284">
        <v>17</v>
      </c>
      <c r="B284">
        <v>3</v>
      </c>
      <c r="C284">
        <v>0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14</v>
      </c>
      <c r="B285">
        <v>3</v>
      </c>
      <c r="C285">
        <v>1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>
        <v>23</v>
      </c>
      <c r="B286">
        <v>23</v>
      </c>
      <c r="C286">
        <v>1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>
        <v>23</v>
      </c>
      <c r="B287">
        <v>17</v>
      </c>
      <c r="C287">
        <v>0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38</v>
      </c>
      <c r="B288">
        <v>13</v>
      </c>
      <c r="C288">
        <v>0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>
        <v>16</v>
      </c>
      <c r="B289">
        <v>10</v>
      </c>
      <c r="C289">
        <v>1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25">
      <c r="A290">
        <v>22</v>
      </c>
      <c r="B290">
        <v>9</v>
      </c>
      <c r="C290">
        <v>0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>
        <v>31</v>
      </c>
      <c r="B291">
        <v>8</v>
      </c>
      <c r="C291">
        <v>0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>
        <v>20</v>
      </c>
      <c r="B292">
        <v>8</v>
      </c>
      <c r="C292">
        <v>0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20</v>
      </c>
      <c r="B293">
        <v>7</v>
      </c>
      <c r="C293">
        <v>0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12</v>
      </c>
      <c r="B294">
        <v>7</v>
      </c>
      <c r="C294">
        <v>0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12</v>
      </c>
      <c r="B295">
        <v>7</v>
      </c>
      <c r="C295">
        <v>0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25">
      <c r="A296">
        <v>32</v>
      </c>
      <c r="B296">
        <v>6</v>
      </c>
      <c r="C296">
        <v>1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10</v>
      </c>
      <c r="B297">
        <v>6</v>
      </c>
      <c r="C297">
        <v>1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32</v>
      </c>
      <c r="B298">
        <v>5</v>
      </c>
      <c r="C298">
        <v>0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>
        <v>9</v>
      </c>
      <c r="B299">
        <v>5</v>
      </c>
      <c r="C299">
        <v>0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5">
      <c r="A300">
        <v>5</v>
      </c>
      <c r="B300">
        <v>3</v>
      </c>
      <c r="C300">
        <v>0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25">
      <c r="A301">
        <v>31</v>
      </c>
      <c r="B301">
        <v>12</v>
      </c>
      <c r="C301">
        <v>1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18</v>
      </c>
      <c r="B302">
        <v>9</v>
      </c>
      <c r="C302">
        <v>1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25">
      <c r="A303">
        <v>30</v>
      </c>
      <c r="B303">
        <v>8</v>
      </c>
      <c r="C303">
        <v>0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5">
      <c r="A304">
        <v>19</v>
      </c>
      <c r="B304">
        <v>8</v>
      </c>
      <c r="C304">
        <v>0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5">
      <c r="A305">
        <v>37</v>
      </c>
      <c r="B305">
        <v>7</v>
      </c>
      <c r="C305">
        <v>1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>
        <v>11</v>
      </c>
      <c r="B306">
        <v>7</v>
      </c>
      <c r="C306">
        <v>0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10</v>
      </c>
      <c r="B307">
        <v>6</v>
      </c>
      <c r="C307">
        <v>1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25">
      <c r="A308">
        <v>7</v>
      </c>
      <c r="B308">
        <v>4</v>
      </c>
      <c r="C308">
        <v>1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>
        <v>18</v>
      </c>
      <c r="B309">
        <v>3</v>
      </c>
      <c r="C309">
        <v>0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39</v>
      </c>
      <c r="B310">
        <v>18</v>
      </c>
      <c r="C310">
        <v>0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>
        <v>20</v>
      </c>
      <c r="B311">
        <v>16</v>
      </c>
      <c r="C311">
        <v>0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25">
      <c r="A312">
        <v>12</v>
      </c>
      <c r="B312">
        <v>11</v>
      </c>
      <c r="C312">
        <v>0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37</v>
      </c>
      <c r="B313">
        <v>8</v>
      </c>
      <c r="C313">
        <v>0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A314">
        <v>8</v>
      </c>
      <c r="B314">
        <v>8</v>
      </c>
      <c r="C314">
        <v>0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5">
      <c r="A315">
        <v>26</v>
      </c>
      <c r="B315">
        <v>7</v>
      </c>
      <c r="C315">
        <v>0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8</v>
      </c>
      <c r="B316">
        <v>7</v>
      </c>
      <c r="C316">
        <v>1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5">
      <c r="A317">
        <v>28</v>
      </c>
      <c r="B317">
        <v>6</v>
      </c>
      <c r="C317">
        <v>0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25">
      <c r="A318">
        <v>24</v>
      </c>
      <c r="B318">
        <v>6</v>
      </c>
      <c r="C318">
        <v>0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25">
      <c r="A319">
        <v>20</v>
      </c>
      <c r="B319">
        <v>6</v>
      </c>
      <c r="C319">
        <v>1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A320">
        <v>7</v>
      </c>
      <c r="B320">
        <v>6</v>
      </c>
      <c r="C320">
        <v>0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25">
      <c r="A321">
        <v>6</v>
      </c>
      <c r="B321">
        <v>6</v>
      </c>
      <c r="C321">
        <v>0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>
        <v>11</v>
      </c>
      <c r="B322">
        <v>5</v>
      </c>
      <c r="C322">
        <v>1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14</v>
      </c>
      <c r="B323">
        <v>4</v>
      </c>
      <c r="C323">
        <v>0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20</v>
      </c>
      <c r="B324">
        <v>3</v>
      </c>
      <c r="C324">
        <v>1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</v>
      </c>
      <c r="B325">
        <v>3</v>
      </c>
      <c r="C325">
        <v>1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25">
      <c r="A326">
        <v>5</v>
      </c>
      <c r="B326">
        <v>3</v>
      </c>
      <c r="C326">
        <v>1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>
        <v>27</v>
      </c>
      <c r="B327">
        <v>0</v>
      </c>
      <c r="C327">
        <v>0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25">
      <c r="A328">
        <v>10</v>
      </c>
      <c r="B328">
        <v>0</v>
      </c>
      <c r="C328">
        <v>1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5">
      <c r="A329">
        <v>33</v>
      </c>
      <c r="B329">
        <v>13</v>
      </c>
      <c r="C329">
        <v>1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5">
      <c r="A330">
        <v>13</v>
      </c>
      <c r="B330">
        <v>12</v>
      </c>
      <c r="C330">
        <v>0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25">
      <c r="A331">
        <v>27</v>
      </c>
      <c r="B331">
        <v>9</v>
      </c>
      <c r="C331">
        <v>0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18</v>
      </c>
      <c r="B332">
        <v>9</v>
      </c>
      <c r="C332">
        <v>0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33</v>
      </c>
      <c r="B333">
        <v>8</v>
      </c>
      <c r="C333">
        <v>1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13</v>
      </c>
      <c r="B334">
        <v>7</v>
      </c>
      <c r="C334">
        <v>1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>
        <v>11</v>
      </c>
      <c r="B335">
        <v>5</v>
      </c>
      <c r="C335">
        <v>0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A336">
        <v>8</v>
      </c>
      <c r="B336">
        <v>5</v>
      </c>
      <c r="C336">
        <v>0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93</v>
      </c>
      <c r="B337">
        <v>4</v>
      </c>
      <c r="C337">
        <v>1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17</v>
      </c>
      <c r="B338">
        <v>4</v>
      </c>
      <c r="C338">
        <v>1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15</v>
      </c>
      <c r="B339">
        <v>4</v>
      </c>
      <c r="C339">
        <v>1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>
        <v>7</v>
      </c>
      <c r="B340">
        <v>4</v>
      </c>
      <c r="C340">
        <v>1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>
        <v>24</v>
      </c>
      <c r="B341">
        <v>3</v>
      </c>
      <c r="C341">
        <v>0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13</v>
      </c>
      <c r="B342">
        <v>3</v>
      </c>
      <c r="C342">
        <v>0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25">
      <c r="A343">
        <v>7</v>
      </c>
      <c r="B343">
        <v>3</v>
      </c>
      <c r="C343">
        <v>1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>
        <v>4</v>
      </c>
      <c r="B344">
        <v>3</v>
      </c>
      <c r="C344">
        <v>0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25">
      <c r="A345">
        <v>3</v>
      </c>
      <c r="B345">
        <v>3</v>
      </c>
      <c r="C345">
        <v>0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20</v>
      </c>
      <c r="B346">
        <v>0</v>
      </c>
      <c r="C346">
        <v>1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6</v>
      </c>
      <c r="B347">
        <v>0</v>
      </c>
      <c r="C347">
        <v>1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25">
      <c r="A348">
        <v>3</v>
      </c>
      <c r="B348">
        <v>0</v>
      </c>
      <c r="C348">
        <v>0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25">
      <c r="A349">
        <v>15</v>
      </c>
      <c r="B349">
        <v>14</v>
      </c>
      <c r="C349">
        <v>0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25">
      <c r="A350">
        <v>23</v>
      </c>
      <c r="B350">
        <v>12</v>
      </c>
      <c r="C350">
        <v>1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20</v>
      </c>
      <c r="B351">
        <v>12</v>
      </c>
      <c r="C351">
        <v>1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25">
      <c r="A352">
        <v>34</v>
      </c>
      <c r="B352">
        <v>10</v>
      </c>
      <c r="C352">
        <v>0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A353">
        <v>56</v>
      </c>
      <c r="B353">
        <v>8</v>
      </c>
      <c r="C353">
        <v>0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25">
      <c r="A354">
        <v>10</v>
      </c>
      <c r="B354">
        <v>7</v>
      </c>
      <c r="C354">
        <v>1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>
        <v>9</v>
      </c>
      <c r="B355">
        <v>7</v>
      </c>
      <c r="C355">
        <v>1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5">
      <c r="A356">
        <v>11</v>
      </c>
      <c r="B356">
        <v>6</v>
      </c>
      <c r="C356">
        <v>1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6</v>
      </c>
      <c r="B357">
        <v>6</v>
      </c>
      <c r="C357">
        <v>1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25">
      <c r="A358">
        <v>7</v>
      </c>
      <c r="B358">
        <v>5</v>
      </c>
      <c r="C358">
        <v>0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>
        <v>16</v>
      </c>
      <c r="B359">
        <v>4</v>
      </c>
      <c r="C359">
        <v>1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14</v>
      </c>
      <c r="B360">
        <v>3</v>
      </c>
      <c r="C360">
        <v>0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12</v>
      </c>
      <c r="B361">
        <v>3</v>
      </c>
      <c r="C361">
        <v>0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10</v>
      </c>
      <c r="B362">
        <v>3</v>
      </c>
      <c r="C362">
        <v>1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25">
      <c r="A363">
        <v>7</v>
      </c>
      <c r="B363">
        <v>3</v>
      </c>
      <c r="C363">
        <v>0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6</v>
      </c>
      <c r="B364">
        <v>3</v>
      </c>
      <c r="C364">
        <v>0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>
        <v>21</v>
      </c>
      <c r="B365">
        <v>18</v>
      </c>
      <c r="C365">
        <v>0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>
        <v>12</v>
      </c>
      <c r="B366">
        <v>12</v>
      </c>
      <c r="C366">
        <v>0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11</v>
      </c>
      <c r="B367">
        <v>10</v>
      </c>
      <c r="C367">
        <v>1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25">
      <c r="A368">
        <v>11</v>
      </c>
      <c r="B368">
        <v>9</v>
      </c>
      <c r="C368">
        <v>0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9</v>
      </c>
      <c r="B369">
        <v>9</v>
      </c>
      <c r="C369">
        <v>0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5">
      <c r="A370">
        <v>24</v>
      </c>
      <c r="B370">
        <v>7</v>
      </c>
      <c r="C370">
        <v>0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>
        <v>16</v>
      </c>
      <c r="B371">
        <v>7</v>
      </c>
      <c r="C371">
        <v>0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14</v>
      </c>
      <c r="B372">
        <v>7</v>
      </c>
      <c r="C372">
        <v>1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22</v>
      </c>
      <c r="B373">
        <v>6</v>
      </c>
      <c r="C373">
        <v>1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25">
      <c r="A374">
        <v>7</v>
      </c>
      <c r="B374">
        <v>5</v>
      </c>
      <c r="C374">
        <v>1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</v>
      </c>
      <c r="B375">
        <v>5</v>
      </c>
      <c r="C375">
        <v>1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25">
      <c r="A376">
        <v>15</v>
      </c>
      <c r="B376">
        <v>4</v>
      </c>
      <c r="C376">
        <v>1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13</v>
      </c>
      <c r="B377">
        <v>4</v>
      </c>
      <c r="C377">
        <v>1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25">
      <c r="A378">
        <v>12</v>
      </c>
      <c r="B378">
        <v>4</v>
      </c>
      <c r="C378">
        <v>1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</v>
      </c>
      <c r="B379">
        <v>4</v>
      </c>
      <c r="C379">
        <v>1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27</v>
      </c>
      <c r="B380">
        <v>11</v>
      </c>
      <c r="C380">
        <v>0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9</v>
      </c>
      <c r="B381">
        <v>8</v>
      </c>
      <c r="C381">
        <v>1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>
        <v>19</v>
      </c>
      <c r="B382">
        <v>7</v>
      </c>
      <c r="C382">
        <v>1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25">
      <c r="A383">
        <v>9</v>
      </c>
      <c r="B383">
        <v>6</v>
      </c>
      <c r="C383">
        <v>0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5">
      <c r="A384">
        <v>26</v>
      </c>
      <c r="B384">
        <v>5</v>
      </c>
      <c r="C384">
        <v>0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>
        <v>19</v>
      </c>
      <c r="B385">
        <v>5</v>
      </c>
      <c r="C385">
        <v>1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7</v>
      </c>
      <c r="B386">
        <v>5</v>
      </c>
      <c r="C386">
        <v>0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6</v>
      </c>
      <c r="B387">
        <v>5</v>
      </c>
      <c r="C387">
        <v>0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25">
      <c r="A388">
        <v>24</v>
      </c>
      <c r="B388">
        <v>3</v>
      </c>
      <c r="C388">
        <v>1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>
        <v>6</v>
      </c>
      <c r="B389">
        <v>3</v>
      </c>
      <c r="C389">
        <v>1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>
        <v>4</v>
      </c>
      <c r="B390">
        <v>3</v>
      </c>
      <c r="C390">
        <v>1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A391">
        <v>11</v>
      </c>
      <c r="B391">
        <v>0</v>
      </c>
      <c r="C391">
        <v>1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>
        <v>10</v>
      </c>
      <c r="B392">
        <v>0</v>
      </c>
      <c r="C392">
        <v>0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>
        <v>5</v>
      </c>
      <c r="B393">
        <v>0</v>
      </c>
      <c r="C393">
        <v>1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25">
      <c r="A394">
        <v>14</v>
      </c>
      <c r="B394">
        <v>8</v>
      </c>
      <c r="C394">
        <v>1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20</v>
      </c>
      <c r="B395">
        <v>7</v>
      </c>
      <c r="C395">
        <v>0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12</v>
      </c>
      <c r="B396">
        <v>7</v>
      </c>
      <c r="C396">
        <v>1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9</v>
      </c>
      <c r="B397">
        <v>7</v>
      </c>
      <c r="C397">
        <v>1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>
        <v>10</v>
      </c>
      <c r="B398">
        <v>5</v>
      </c>
      <c r="C398">
        <v>0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9</v>
      </c>
      <c r="B399">
        <v>5</v>
      </c>
      <c r="C399">
        <v>1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A400">
        <v>5</v>
      </c>
      <c r="B400">
        <v>5</v>
      </c>
      <c r="C400">
        <v>1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25">
      <c r="A401">
        <v>17</v>
      </c>
      <c r="B401">
        <v>4</v>
      </c>
      <c r="C401">
        <v>0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>
        <v>13</v>
      </c>
      <c r="B402">
        <v>4</v>
      </c>
      <c r="C402">
        <v>1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25">
      <c r="A403">
        <v>7</v>
      </c>
      <c r="B403">
        <v>4</v>
      </c>
      <c r="C403">
        <v>1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6</v>
      </c>
      <c r="B404">
        <v>4</v>
      </c>
      <c r="C404">
        <v>1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25">
      <c r="A405">
        <v>15</v>
      </c>
      <c r="B405">
        <v>3</v>
      </c>
      <c r="C405">
        <v>0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25">
      <c r="A406">
        <v>9</v>
      </c>
      <c r="B406">
        <v>3</v>
      </c>
      <c r="C406">
        <v>1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9</v>
      </c>
      <c r="B407">
        <v>3</v>
      </c>
      <c r="C407">
        <v>1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25">
      <c r="A408">
        <v>7</v>
      </c>
      <c r="B408">
        <v>3</v>
      </c>
      <c r="C408">
        <v>0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4</v>
      </c>
      <c r="B409">
        <v>3</v>
      </c>
      <c r="C409">
        <v>1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2</v>
      </c>
      <c r="B410">
        <v>1</v>
      </c>
      <c r="C410">
        <v>0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25">
      <c r="A411">
        <v>14</v>
      </c>
      <c r="B411">
        <v>0</v>
      </c>
      <c r="C411">
        <v>0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>
        <v>6</v>
      </c>
      <c r="B412">
        <v>0</v>
      </c>
      <c r="C412">
        <v>0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>
        <v>4</v>
      </c>
      <c r="B413">
        <v>0</v>
      </c>
      <c r="C413">
        <v>1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35</v>
      </c>
      <c r="B414">
        <v>12</v>
      </c>
      <c r="C414">
        <v>1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15</v>
      </c>
      <c r="B415">
        <v>9</v>
      </c>
      <c r="C415">
        <v>1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12</v>
      </c>
      <c r="B416">
        <v>8</v>
      </c>
      <c r="C416">
        <v>0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8</v>
      </c>
      <c r="B417">
        <v>7</v>
      </c>
      <c r="C417">
        <v>1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21</v>
      </c>
      <c r="B418">
        <v>6</v>
      </c>
      <c r="C418">
        <v>0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25">
      <c r="A419">
        <v>16</v>
      </c>
      <c r="B419">
        <v>6</v>
      </c>
      <c r="C419">
        <v>0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12</v>
      </c>
      <c r="B420">
        <v>6</v>
      </c>
      <c r="C420">
        <v>1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>
        <v>9</v>
      </c>
      <c r="B421">
        <v>6</v>
      </c>
      <c r="C421">
        <v>1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</v>
      </c>
      <c r="B422">
        <v>4</v>
      </c>
      <c r="C422">
        <v>1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>
        <v>4</v>
      </c>
      <c r="B423">
        <v>4</v>
      </c>
      <c r="C423">
        <v>0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>
        <v>13</v>
      </c>
      <c r="B424">
        <v>3</v>
      </c>
      <c r="C424">
        <v>0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>
        <v>12</v>
      </c>
      <c r="B425">
        <v>3</v>
      </c>
      <c r="C425">
        <v>1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>
        <v>8</v>
      </c>
      <c r="B426">
        <v>3</v>
      </c>
      <c r="C426">
        <v>1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>
        <v>4</v>
      </c>
      <c r="B427">
        <v>3</v>
      </c>
      <c r="C427">
        <v>0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3</v>
      </c>
      <c r="B428">
        <v>3</v>
      </c>
      <c r="C428">
        <v>0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3</v>
      </c>
      <c r="B429">
        <v>3</v>
      </c>
      <c r="C429">
        <v>1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5">
      <c r="A430">
        <v>1</v>
      </c>
      <c r="B430">
        <v>0</v>
      </c>
      <c r="C430">
        <v>0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>
        <v>11</v>
      </c>
      <c r="B431">
        <v>8</v>
      </c>
      <c r="C431">
        <v>0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23</v>
      </c>
      <c r="B432">
        <v>7</v>
      </c>
      <c r="C432">
        <v>0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10</v>
      </c>
      <c r="B433">
        <v>5</v>
      </c>
      <c r="C433">
        <v>0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</v>
      </c>
      <c r="B434">
        <v>5</v>
      </c>
      <c r="C434">
        <v>0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25">
      <c r="A435">
        <v>4</v>
      </c>
      <c r="B435">
        <v>4</v>
      </c>
      <c r="C435">
        <v>0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5">
      <c r="A436">
        <v>13</v>
      </c>
      <c r="B436">
        <v>3</v>
      </c>
      <c r="C436">
        <v>1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25">
      <c r="A437">
        <v>5</v>
      </c>
      <c r="B437">
        <v>3</v>
      </c>
      <c r="C437">
        <v>1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5">
      <c r="A438">
        <v>4</v>
      </c>
      <c r="B438">
        <v>3</v>
      </c>
      <c r="C438">
        <v>1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4</v>
      </c>
      <c r="B439">
        <v>3</v>
      </c>
      <c r="C439">
        <v>0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3</v>
      </c>
      <c r="B440">
        <v>3</v>
      </c>
      <c r="C440">
        <v>0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>
        <v>3</v>
      </c>
      <c r="B441">
        <v>3</v>
      </c>
      <c r="C441">
        <v>0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25">
      <c r="A442">
        <v>2</v>
      </c>
      <c r="B442">
        <v>0</v>
      </c>
      <c r="C442">
        <v>0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2</v>
      </c>
      <c r="B443">
        <v>0</v>
      </c>
      <c r="C443">
        <v>1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25">
      <c r="A444">
        <v>1</v>
      </c>
      <c r="B444">
        <v>0</v>
      </c>
      <c r="C444">
        <v>1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25">
      <c r="A445">
        <v>1</v>
      </c>
      <c r="B445">
        <v>0</v>
      </c>
      <c r="C445">
        <v>1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>
        <v>1</v>
      </c>
      <c r="B446">
        <v>0</v>
      </c>
      <c r="C446">
        <v>0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25">
      <c r="A447">
        <v>26</v>
      </c>
      <c r="B447">
        <v>8</v>
      </c>
      <c r="C447">
        <v>0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9</v>
      </c>
      <c r="B448">
        <v>8</v>
      </c>
      <c r="C448">
        <v>1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13</v>
      </c>
      <c r="B449">
        <v>7</v>
      </c>
      <c r="C449">
        <v>1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>
        <v>12</v>
      </c>
      <c r="B450">
        <v>6</v>
      </c>
      <c r="C450">
        <v>1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>
        <v>12</v>
      </c>
      <c r="B451">
        <v>5</v>
      </c>
      <c r="C451">
        <v>1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12</v>
      </c>
      <c r="B452">
        <v>5</v>
      </c>
      <c r="C452">
        <v>1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13</v>
      </c>
      <c r="B453">
        <v>4</v>
      </c>
      <c r="C453">
        <v>0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25">
      <c r="A454">
        <v>4</v>
      </c>
      <c r="B454">
        <v>4</v>
      </c>
      <c r="C454">
        <v>0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25">
      <c r="A455">
        <v>4</v>
      </c>
      <c r="B455">
        <v>4</v>
      </c>
      <c r="C455">
        <v>0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10</v>
      </c>
      <c r="B456">
        <v>3</v>
      </c>
      <c r="C456">
        <v>1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25">
      <c r="A457">
        <v>9</v>
      </c>
      <c r="B457">
        <v>3</v>
      </c>
      <c r="C457">
        <v>0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4</v>
      </c>
      <c r="B458">
        <v>3</v>
      </c>
      <c r="C458">
        <v>1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2</v>
      </c>
      <c r="B459">
        <v>1</v>
      </c>
      <c r="C459">
        <v>0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25">
      <c r="A460">
        <v>3</v>
      </c>
      <c r="B460">
        <v>0</v>
      </c>
      <c r="C460">
        <v>1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>
        <v>2</v>
      </c>
      <c r="B461">
        <v>0</v>
      </c>
      <c r="C461">
        <v>1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5">
      <c r="A462">
        <v>1</v>
      </c>
      <c r="B462">
        <v>0</v>
      </c>
      <c r="C462">
        <v>1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5">
      <c r="A463">
        <v>1</v>
      </c>
      <c r="B463">
        <v>0</v>
      </c>
      <c r="C463">
        <v>0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25">
      <c r="A464">
        <v>8</v>
      </c>
      <c r="B464">
        <v>4</v>
      </c>
      <c r="C464">
        <v>0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>
        <v>4</v>
      </c>
      <c r="B465">
        <v>4</v>
      </c>
      <c r="C465">
        <v>1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3</v>
      </c>
      <c r="B466">
        <v>3</v>
      </c>
      <c r="C466">
        <v>0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25">
      <c r="A467">
        <v>3</v>
      </c>
      <c r="B467">
        <v>3</v>
      </c>
      <c r="C467">
        <v>0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5F6A-5CD6-454F-8ED9-1BFCE7C913DF}">
  <dimension ref="B1:CV502"/>
  <sheetViews>
    <sheetView showGridLines="0" topLeftCell="A16" workbookViewId="0">
      <selection activeCell="D37" sqref="D37"/>
    </sheetView>
  </sheetViews>
  <sheetFormatPr defaultRowHeight="15" x14ac:dyDescent="0.25"/>
  <cols>
    <col min="3" max="3" width="11.5703125" customWidth="1"/>
    <col min="4" max="4" width="13.28515625" customWidth="1"/>
    <col min="5" max="5" width="18.42578125" customWidth="1"/>
    <col min="7" max="7" width="11.85546875" customWidth="1"/>
    <col min="8" max="8" width="16" customWidth="1"/>
    <col min="9" max="9" width="23.5703125" customWidth="1"/>
    <col min="10" max="10" width="23.42578125" customWidth="1"/>
    <col min="11" max="11" width="24.42578125" customWidth="1"/>
    <col min="12" max="12" width="23.85546875" customWidth="1"/>
    <col min="13" max="13" width="20.42578125" customWidth="1"/>
    <col min="14" max="14" width="22.7109375" customWidth="1"/>
    <col min="15" max="15" width="22.42578125" customWidth="1"/>
    <col min="16" max="16" width="18.140625" customWidth="1"/>
    <col min="17" max="18" width="20.7109375" customWidth="1"/>
    <col min="19" max="19" width="14" customWidth="1"/>
    <col min="20" max="20" width="21.85546875" customWidth="1"/>
    <col min="21" max="21" width="23" customWidth="1"/>
    <col min="22" max="22" width="29.5703125" customWidth="1"/>
    <col min="23" max="23" width="24.5703125" customWidth="1"/>
    <col min="24" max="24" width="26.42578125" customWidth="1"/>
    <col min="25" max="25" width="26.85546875" customWidth="1"/>
    <col min="26" max="26" width="25.5703125" customWidth="1"/>
    <col min="27" max="27" width="27.140625" customWidth="1"/>
    <col min="28" max="28" width="26.42578125" customWidth="1"/>
    <col min="29" max="29" width="29.7109375" customWidth="1"/>
  </cols>
  <sheetData>
    <row r="1" spans="2:100" ht="18.75" x14ac:dyDescent="0.3">
      <c r="B1" s="6" t="s">
        <v>146</v>
      </c>
      <c r="N1" t="s">
        <v>147</v>
      </c>
      <c r="CV1" s="12" t="s">
        <v>177</v>
      </c>
    </row>
    <row r="3" spans="2:100" ht="15.75" x14ac:dyDescent="0.25">
      <c r="B3" s="16" t="s">
        <v>148</v>
      </c>
      <c r="C3" s="17"/>
      <c r="D3" s="17"/>
      <c r="E3" s="17"/>
      <c r="F3" s="17"/>
      <c r="G3" s="18"/>
      <c r="J3" s="16" t="s">
        <v>149</v>
      </c>
      <c r="K3" s="17"/>
      <c r="L3" s="17"/>
      <c r="M3" s="18"/>
    </row>
    <row r="4" spans="2:100" x14ac:dyDescent="0.25">
      <c r="B4" s="28" t="s">
        <v>154</v>
      </c>
      <c r="C4" s="24"/>
      <c r="D4" s="28" t="s">
        <v>172</v>
      </c>
      <c r="E4" s="24"/>
      <c r="F4" s="28" t="s">
        <v>178</v>
      </c>
      <c r="G4" s="24"/>
      <c r="J4" s="11" t="s">
        <v>150</v>
      </c>
      <c r="K4" s="11" t="s">
        <v>151</v>
      </c>
      <c r="L4" s="11" t="s">
        <v>152</v>
      </c>
      <c r="M4" s="11" t="s">
        <v>153</v>
      </c>
    </row>
    <row r="5" spans="2:100" x14ac:dyDescent="0.25">
      <c r="J5" s="10">
        <v>29</v>
      </c>
      <c r="K5" s="10">
        <v>20</v>
      </c>
      <c r="L5" s="10">
        <v>29</v>
      </c>
      <c r="M5" s="10">
        <v>78</v>
      </c>
    </row>
    <row r="10" spans="2:100" ht="18.75" x14ac:dyDescent="0.3">
      <c r="B10" s="7" t="s">
        <v>154</v>
      </c>
    </row>
    <row r="12" spans="2:100" ht="15.75" x14ac:dyDescent="0.25">
      <c r="C12" s="16" t="s">
        <v>155</v>
      </c>
      <c r="D12" s="17"/>
      <c r="E12" s="17"/>
      <c r="F12" s="17"/>
      <c r="G12" s="17"/>
      <c r="H12" s="17"/>
      <c r="I12" s="18"/>
    </row>
    <row r="13" spans="2:100" x14ac:dyDescent="0.25">
      <c r="C13" s="19" t="s">
        <v>156</v>
      </c>
      <c r="D13" s="20"/>
      <c r="E13" s="21"/>
      <c r="F13" s="22" t="s">
        <v>157</v>
      </c>
      <c r="G13" s="23"/>
      <c r="H13" s="23"/>
      <c r="I13" s="24"/>
    </row>
    <row r="14" spans="2:100" x14ac:dyDescent="0.25">
      <c r="C14" s="19" t="s">
        <v>158</v>
      </c>
      <c r="D14" s="20"/>
      <c r="E14" s="21"/>
      <c r="F14" s="22" t="s">
        <v>159</v>
      </c>
      <c r="G14" s="23"/>
      <c r="H14" s="23"/>
      <c r="I14" s="24"/>
    </row>
    <row r="15" spans="2:100" x14ac:dyDescent="0.25">
      <c r="C15" s="19" t="s">
        <v>160</v>
      </c>
      <c r="D15" s="20"/>
      <c r="E15" s="21"/>
      <c r="F15" s="22" t="s">
        <v>161</v>
      </c>
      <c r="G15" s="23"/>
      <c r="H15" s="23"/>
      <c r="I15" s="24"/>
    </row>
    <row r="16" spans="2:100" x14ac:dyDescent="0.25">
      <c r="C16" s="19" t="s">
        <v>162</v>
      </c>
      <c r="D16" s="20"/>
      <c r="E16" s="21"/>
      <c r="F16" s="25">
        <v>466</v>
      </c>
      <c r="G16" s="26"/>
      <c r="H16" s="26"/>
      <c r="I16" s="27"/>
    </row>
    <row r="18" spans="2:31" ht="15.75" x14ac:dyDescent="0.25">
      <c r="C18" s="16" t="s">
        <v>163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</row>
    <row r="19" spans="2:31" x14ac:dyDescent="0.25">
      <c r="C19" s="19" t="s">
        <v>164</v>
      </c>
      <c r="D19" s="20"/>
      <c r="E19" s="21"/>
      <c r="F19" s="25">
        <v>26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</row>
    <row r="20" spans="2:31" x14ac:dyDescent="0.25">
      <c r="C20" s="19" t="s">
        <v>165</v>
      </c>
      <c r="D20" s="20"/>
      <c r="E20" s="21"/>
      <c r="F20" s="10" t="s">
        <v>1</v>
      </c>
      <c r="G20" s="10" t="s">
        <v>2</v>
      </c>
      <c r="H20" s="10" t="s">
        <v>4</v>
      </c>
      <c r="I20" s="10" t="s">
        <v>15</v>
      </c>
      <c r="J20" s="10" t="s">
        <v>17</v>
      </c>
      <c r="K20" s="10" t="s">
        <v>125</v>
      </c>
      <c r="L20" s="10" t="s">
        <v>126</v>
      </c>
      <c r="M20" s="10" t="s">
        <v>127</v>
      </c>
      <c r="N20" s="10" t="s">
        <v>128</v>
      </c>
      <c r="O20" s="10" t="s">
        <v>137</v>
      </c>
      <c r="P20" s="10" t="s">
        <v>138</v>
      </c>
      <c r="Q20" s="10" t="s">
        <v>139</v>
      </c>
      <c r="R20" s="10" t="s">
        <v>129</v>
      </c>
      <c r="S20" s="10" t="s">
        <v>140</v>
      </c>
      <c r="T20" s="10" t="s">
        <v>141</v>
      </c>
      <c r="U20" s="10" t="s">
        <v>142</v>
      </c>
      <c r="V20" s="10" t="s">
        <v>143</v>
      </c>
      <c r="W20" s="10" t="s">
        <v>145</v>
      </c>
      <c r="X20" s="10" t="s">
        <v>144</v>
      </c>
      <c r="Y20" s="10" t="s">
        <v>130</v>
      </c>
      <c r="Z20" s="10" t="s">
        <v>131</v>
      </c>
      <c r="AA20" s="10" t="s">
        <v>132</v>
      </c>
      <c r="AB20" s="10" t="s">
        <v>133</v>
      </c>
      <c r="AC20" s="10" t="s">
        <v>134</v>
      </c>
      <c r="AD20" s="10" t="s">
        <v>135</v>
      </c>
      <c r="AE20" s="10" t="s">
        <v>136</v>
      </c>
    </row>
    <row r="22" spans="2:31" ht="15.75" x14ac:dyDescent="0.25">
      <c r="C22" s="16" t="s">
        <v>166</v>
      </c>
      <c r="D22" s="17"/>
      <c r="E22" s="17"/>
      <c r="F22" s="17"/>
      <c r="G22" s="17"/>
      <c r="H22" s="17"/>
      <c r="I22" s="18"/>
    </row>
    <row r="23" spans="2:31" x14ac:dyDescent="0.25">
      <c r="C23" s="19" t="s">
        <v>167</v>
      </c>
      <c r="D23" s="20"/>
      <c r="E23" s="21"/>
      <c r="F23" s="25" t="s">
        <v>168</v>
      </c>
      <c r="G23" s="26"/>
      <c r="H23" s="26"/>
      <c r="I23" s="27"/>
    </row>
    <row r="24" spans="2:31" x14ac:dyDescent="0.25">
      <c r="C24" s="19" t="s">
        <v>169</v>
      </c>
      <c r="D24" s="20"/>
      <c r="E24" s="21"/>
      <c r="F24" s="25">
        <v>12345</v>
      </c>
      <c r="G24" s="26"/>
      <c r="H24" s="26"/>
      <c r="I24" s="27"/>
    </row>
    <row r="25" spans="2:31" x14ac:dyDescent="0.25">
      <c r="C25" s="19" t="s">
        <v>170</v>
      </c>
      <c r="D25" s="20"/>
      <c r="E25" s="21"/>
      <c r="F25" s="25">
        <v>0.8</v>
      </c>
      <c r="G25" s="26"/>
      <c r="H25" s="26"/>
      <c r="I25" s="27"/>
    </row>
    <row r="26" spans="2:31" x14ac:dyDescent="0.25">
      <c r="C26" s="19" t="s">
        <v>171</v>
      </c>
      <c r="D26" s="20"/>
      <c r="E26" s="21"/>
      <c r="F26" s="25">
        <v>0.2</v>
      </c>
      <c r="G26" s="26"/>
      <c r="H26" s="26"/>
      <c r="I26" s="27"/>
    </row>
    <row r="28" spans="2:31" ht="18.75" x14ac:dyDescent="0.3">
      <c r="B28" s="7" t="s">
        <v>172</v>
      </c>
    </row>
    <row r="30" spans="2:31" x14ac:dyDescent="0.25">
      <c r="C30" s="9" t="s">
        <v>173</v>
      </c>
      <c r="D30" s="5" t="s">
        <v>174</v>
      </c>
    </row>
    <row r="31" spans="2:31" x14ac:dyDescent="0.25">
      <c r="C31" s="9" t="s">
        <v>175</v>
      </c>
      <c r="D31" s="8">
        <v>373</v>
      </c>
    </row>
    <row r="32" spans="2:31" x14ac:dyDescent="0.25">
      <c r="C32" s="9" t="s">
        <v>176</v>
      </c>
      <c r="D32" s="8">
        <v>93</v>
      </c>
    </row>
    <row r="34" spans="2:29" ht="18.75" x14ac:dyDescent="0.3">
      <c r="B34" s="7" t="s">
        <v>178</v>
      </c>
    </row>
    <row r="36" spans="2:29" x14ac:dyDescent="0.25">
      <c r="C36" s="9" t="s">
        <v>179</v>
      </c>
      <c r="D36" s="5" t="s">
        <v>1</v>
      </c>
      <c r="E36" s="5" t="s">
        <v>2</v>
      </c>
      <c r="F36" s="5" t="s">
        <v>4</v>
      </c>
      <c r="G36" s="5" t="s">
        <v>15</v>
      </c>
      <c r="H36" s="5" t="s">
        <v>17</v>
      </c>
      <c r="I36" s="5" t="s">
        <v>125</v>
      </c>
      <c r="J36" s="5" t="s">
        <v>126</v>
      </c>
      <c r="K36" s="5" t="s">
        <v>127</v>
      </c>
      <c r="L36" s="5" t="s">
        <v>128</v>
      </c>
      <c r="M36" s="5" t="s">
        <v>137</v>
      </c>
      <c r="N36" s="5" t="s">
        <v>138</v>
      </c>
      <c r="O36" s="5" t="s">
        <v>139</v>
      </c>
      <c r="P36" s="5" t="s">
        <v>129</v>
      </c>
      <c r="Q36" s="5" t="s">
        <v>140</v>
      </c>
      <c r="R36" s="5" t="s">
        <v>141</v>
      </c>
      <c r="S36" s="5" t="s">
        <v>142</v>
      </c>
      <c r="T36" s="5" t="s">
        <v>143</v>
      </c>
      <c r="U36" s="5" t="s">
        <v>145</v>
      </c>
      <c r="V36" s="5" t="s">
        <v>144</v>
      </c>
      <c r="W36" s="5" t="s">
        <v>130</v>
      </c>
      <c r="X36" s="5" t="s">
        <v>131</v>
      </c>
      <c r="Y36" s="5" t="s">
        <v>132</v>
      </c>
      <c r="Z36" s="5" t="s">
        <v>133</v>
      </c>
      <c r="AA36" s="5" t="s">
        <v>134</v>
      </c>
      <c r="AB36" s="5" t="s">
        <v>135</v>
      </c>
      <c r="AC36" s="5" t="s">
        <v>136</v>
      </c>
    </row>
    <row r="37" spans="2:29" x14ac:dyDescent="0.25">
      <c r="C37" s="9" t="s">
        <v>180</v>
      </c>
      <c r="D37" s="8">
        <v>131</v>
      </c>
      <c r="E37" s="8">
        <v>61</v>
      </c>
      <c r="F37" s="8">
        <v>0</v>
      </c>
      <c r="G37" s="8">
        <v>188</v>
      </c>
      <c r="H37" s="8">
        <v>8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0</v>
      </c>
      <c r="U37" s="8">
        <v>0</v>
      </c>
      <c r="V37" s="8">
        <v>1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8">
        <v>0</v>
      </c>
      <c r="AC37" s="8">
        <v>0</v>
      </c>
    </row>
    <row r="38" spans="2:29" x14ac:dyDescent="0.25">
      <c r="C38" s="9" t="s">
        <v>181</v>
      </c>
      <c r="D38" s="8">
        <v>20</v>
      </c>
      <c r="E38" s="8">
        <v>19</v>
      </c>
      <c r="F38" s="8">
        <v>0</v>
      </c>
      <c r="G38" s="8">
        <v>826</v>
      </c>
      <c r="H38" s="8">
        <v>5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8">
        <v>0</v>
      </c>
    </row>
    <row r="39" spans="2:29" x14ac:dyDescent="0.25">
      <c r="C39" s="9" t="s">
        <v>182</v>
      </c>
      <c r="D39" s="8">
        <v>67</v>
      </c>
      <c r="E39" s="8">
        <v>46</v>
      </c>
      <c r="F39" s="8">
        <v>1</v>
      </c>
      <c r="G39" s="8">
        <v>2700</v>
      </c>
      <c r="H39" s="8">
        <v>6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1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2:29" x14ac:dyDescent="0.25">
      <c r="C40" s="9" t="s">
        <v>183</v>
      </c>
      <c r="D40" s="8">
        <v>75</v>
      </c>
      <c r="E40" s="8">
        <v>19</v>
      </c>
      <c r="F40" s="8">
        <v>0</v>
      </c>
      <c r="G40" s="8">
        <v>3025</v>
      </c>
      <c r="H40" s="8">
        <v>8</v>
      </c>
      <c r="I40" s="8">
        <v>0</v>
      </c>
      <c r="J40" s="8">
        <v>1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0</v>
      </c>
      <c r="U40" s="8">
        <v>1</v>
      </c>
      <c r="V40" s="8">
        <v>0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2:29" x14ac:dyDescent="0.25">
      <c r="C41" s="9" t="s">
        <v>184</v>
      </c>
      <c r="D41" s="8">
        <v>139</v>
      </c>
      <c r="E41" s="8">
        <v>20</v>
      </c>
      <c r="F41" s="8">
        <v>1</v>
      </c>
      <c r="G41" s="8">
        <v>2034</v>
      </c>
      <c r="H41" s="8">
        <v>5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1</v>
      </c>
      <c r="T41" s="8">
        <v>0</v>
      </c>
      <c r="U41" s="8">
        <v>1</v>
      </c>
      <c r="V41" s="8">
        <v>0</v>
      </c>
      <c r="W41" s="8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2:29" x14ac:dyDescent="0.25">
      <c r="C42" s="9" t="s">
        <v>185</v>
      </c>
      <c r="D42" s="8">
        <v>161</v>
      </c>
      <c r="E42" s="8">
        <v>33</v>
      </c>
      <c r="F42" s="8">
        <v>0</v>
      </c>
      <c r="G42" s="8">
        <v>3348</v>
      </c>
      <c r="H42" s="8">
        <v>3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1</v>
      </c>
      <c r="T42" s="8">
        <v>0</v>
      </c>
      <c r="U42" s="8">
        <v>0</v>
      </c>
      <c r="V42" s="8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2:29" x14ac:dyDescent="0.25">
      <c r="C43" s="9" t="s">
        <v>186</v>
      </c>
      <c r="D43" s="8">
        <v>164</v>
      </c>
      <c r="E43" s="8">
        <v>48</v>
      </c>
      <c r="F43" s="8">
        <v>1</v>
      </c>
      <c r="G43" s="8">
        <v>2700</v>
      </c>
      <c r="H43" s="8">
        <v>4</v>
      </c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1</v>
      </c>
      <c r="P43" s="8">
        <v>1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  <c r="V43" s="8">
        <v>1</v>
      </c>
      <c r="W43" s="8">
        <v>0</v>
      </c>
      <c r="X43" s="8">
        <v>0</v>
      </c>
      <c r="Y43" s="8">
        <v>1</v>
      </c>
      <c r="Z43" s="8">
        <v>0</v>
      </c>
      <c r="AA43" s="8">
        <v>0</v>
      </c>
      <c r="AB43" s="8">
        <v>0</v>
      </c>
      <c r="AC43" s="8">
        <v>0</v>
      </c>
    </row>
    <row r="44" spans="2:29" x14ac:dyDescent="0.25">
      <c r="C44" s="9" t="s">
        <v>187</v>
      </c>
      <c r="D44" s="8">
        <v>153</v>
      </c>
      <c r="E44" s="8">
        <v>38</v>
      </c>
      <c r="F44" s="8">
        <v>1</v>
      </c>
      <c r="G44" s="8">
        <v>3348</v>
      </c>
      <c r="H44" s="8">
        <v>10</v>
      </c>
      <c r="I44" s="8">
        <v>1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8">
        <v>0</v>
      </c>
    </row>
    <row r="45" spans="2:29" x14ac:dyDescent="0.25">
      <c r="C45" s="9" t="s">
        <v>188</v>
      </c>
      <c r="D45" s="8">
        <v>127</v>
      </c>
      <c r="E45" s="8">
        <v>40</v>
      </c>
      <c r="F45" s="8">
        <v>1</v>
      </c>
      <c r="G45" s="8">
        <v>2959</v>
      </c>
      <c r="H45" s="8">
        <v>8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0</v>
      </c>
      <c r="S45" s="8">
        <v>1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1</v>
      </c>
    </row>
    <row r="46" spans="2:29" x14ac:dyDescent="0.25">
      <c r="C46" s="9" t="s">
        <v>189</v>
      </c>
      <c r="D46" s="8">
        <v>52</v>
      </c>
      <c r="E46" s="8">
        <v>48</v>
      </c>
      <c r="F46" s="8">
        <v>0</v>
      </c>
      <c r="G46" s="8">
        <v>3025</v>
      </c>
      <c r="H46" s="8">
        <v>8</v>
      </c>
      <c r="I46" s="8">
        <v>0</v>
      </c>
      <c r="J46" s="8">
        <v>0</v>
      </c>
      <c r="K46" s="8">
        <v>0</v>
      </c>
      <c r="L46" s="8">
        <v>1</v>
      </c>
      <c r="M46" s="8">
        <v>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1</v>
      </c>
      <c r="T46" s="8">
        <v>0</v>
      </c>
      <c r="U46" s="8">
        <v>1</v>
      </c>
      <c r="V46" s="8">
        <v>0</v>
      </c>
      <c r="W46" s="8">
        <v>0</v>
      </c>
      <c r="X46" s="8">
        <v>0</v>
      </c>
      <c r="Y46" s="8">
        <v>1</v>
      </c>
      <c r="Z46" s="8">
        <v>0</v>
      </c>
      <c r="AA46" s="8">
        <v>0</v>
      </c>
      <c r="AB46" s="8">
        <v>0</v>
      </c>
      <c r="AC46" s="8">
        <v>0</v>
      </c>
    </row>
    <row r="47" spans="2:29" x14ac:dyDescent="0.25">
      <c r="C47" s="9" t="s">
        <v>190</v>
      </c>
      <c r="D47" s="8">
        <v>110</v>
      </c>
      <c r="E47" s="8">
        <v>19</v>
      </c>
      <c r="F47" s="8">
        <v>0</v>
      </c>
      <c r="G47" s="8">
        <v>1282</v>
      </c>
      <c r="H47" s="8">
        <v>2</v>
      </c>
      <c r="I47" s="8">
        <v>1</v>
      </c>
      <c r="J47" s="8">
        <v>0</v>
      </c>
      <c r="K47" s="8">
        <v>0</v>
      </c>
      <c r="L47" s="8">
        <v>0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V47" s="8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8">
        <v>0</v>
      </c>
    </row>
    <row r="48" spans="2:29" x14ac:dyDescent="0.25">
      <c r="C48" s="9" t="s">
        <v>191</v>
      </c>
      <c r="D48" s="8">
        <v>119</v>
      </c>
      <c r="E48" s="8">
        <v>21</v>
      </c>
      <c r="F48" s="8">
        <v>0</v>
      </c>
      <c r="G48" s="8">
        <v>3773</v>
      </c>
      <c r="H48" s="8">
        <v>3</v>
      </c>
      <c r="I48" s="8">
        <v>1</v>
      </c>
      <c r="J48" s="8">
        <v>0</v>
      </c>
      <c r="K48" s="8">
        <v>0</v>
      </c>
      <c r="L48" s="8">
        <v>0</v>
      </c>
      <c r="M48" s="8">
        <v>1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3:29" x14ac:dyDescent="0.25">
      <c r="C49" s="9" t="s">
        <v>192</v>
      </c>
      <c r="D49" s="8">
        <v>17</v>
      </c>
      <c r="E49" s="8">
        <v>17</v>
      </c>
      <c r="F49" s="8">
        <v>1</v>
      </c>
      <c r="G49" s="8">
        <v>2959</v>
      </c>
      <c r="H49" s="8">
        <v>10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0</v>
      </c>
      <c r="V49" s="8">
        <v>1</v>
      </c>
      <c r="W49" s="8">
        <v>0</v>
      </c>
      <c r="X49" s="8">
        <v>0</v>
      </c>
      <c r="Y49" s="8">
        <v>1</v>
      </c>
      <c r="Z49" s="8">
        <v>0</v>
      </c>
      <c r="AA49" s="8">
        <v>0</v>
      </c>
      <c r="AB49" s="8">
        <v>0</v>
      </c>
      <c r="AC49" s="8">
        <v>0</v>
      </c>
    </row>
    <row r="50" spans="3:29" x14ac:dyDescent="0.25">
      <c r="C50" s="9" t="s">
        <v>193</v>
      </c>
      <c r="D50" s="8">
        <v>65</v>
      </c>
      <c r="E50" s="8">
        <v>24</v>
      </c>
      <c r="F50" s="8">
        <v>0</v>
      </c>
      <c r="G50" s="8">
        <v>315</v>
      </c>
      <c r="H50" s="8">
        <v>6</v>
      </c>
      <c r="I50" s="8">
        <v>1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3:29" x14ac:dyDescent="0.25">
      <c r="C51" s="9" t="s">
        <v>194</v>
      </c>
      <c r="D51" s="8">
        <v>57</v>
      </c>
      <c r="E51" s="8">
        <v>20</v>
      </c>
      <c r="F51" s="8">
        <v>1</v>
      </c>
      <c r="G51" s="8">
        <v>3025</v>
      </c>
      <c r="H51" s="8">
        <v>0</v>
      </c>
      <c r="I51" s="8">
        <v>0</v>
      </c>
      <c r="J51" s="8">
        <v>0</v>
      </c>
      <c r="K51" s="8">
        <v>1</v>
      </c>
      <c r="L51" s="8">
        <v>0</v>
      </c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1</v>
      </c>
      <c r="T51" s="8">
        <v>0</v>
      </c>
      <c r="U51" s="8">
        <v>1</v>
      </c>
      <c r="V51" s="8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3:29" x14ac:dyDescent="0.25">
      <c r="C52" s="9" t="s">
        <v>195</v>
      </c>
      <c r="D52" s="8">
        <v>184</v>
      </c>
      <c r="E52" s="8">
        <v>52</v>
      </c>
      <c r="F52" s="8">
        <v>1</v>
      </c>
      <c r="G52" s="8">
        <v>188</v>
      </c>
      <c r="H52" s="8">
        <v>3</v>
      </c>
      <c r="I52" s="8">
        <v>0</v>
      </c>
      <c r="J52" s="8">
        <v>1</v>
      </c>
      <c r="K52" s="8">
        <v>0</v>
      </c>
      <c r="L52" s="8">
        <v>0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1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</row>
    <row r="53" spans="3:29" x14ac:dyDescent="0.25">
      <c r="C53" s="9" t="s">
        <v>196</v>
      </c>
      <c r="D53" s="8">
        <v>17</v>
      </c>
      <c r="E53" s="8">
        <v>14</v>
      </c>
      <c r="F53" s="8">
        <v>1</v>
      </c>
      <c r="G53" s="8">
        <v>188</v>
      </c>
      <c r="H53" s="8">
        <v>10</v>
      </c>
      <c r="I53" s="8">
        <v>0</v>
      </c>
      <c r="J53" s="8">
        <v>0</v>
      </c>
      <c r="K53" s="8">
        <v>1</v>
      </c>
      <c r="L53" s="8">
        <v>0</v>
      </c>
      <c r="M53" s="8">
        <v>1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1</v>
      </c>
      <c r="W53" s="8">
        <v>0</v>
      </c>
      <c r="X53" s="8">
        <v>0</v>
      </c>
      <c r="Y53" s="8">
        <v>0</v>
      </c>
      <c r="Z53" s="8">
        <v>1</v>
      </c>
      <c r="AA53" s="8">
        <v>0</v>
      </c>
      <c r="AB53" s="8">
        <v>0</v>
      </c>
      <c r="AC53" s="8">
        <v>0</v>
      </c>
    </row>
    <row r="54" spans="3:29" x14ac:dyDescent="0.25">
      <c r="C54" s="9" t="s">
        <v>197</v>
      </c>
      <c r="D54" s="8">
        <v>85</v>
      </c>
      <c r="E54" s="8">
        <v>37</v>
      </c>
      <c r="F54" s="8">
        <v>1</v>
      </c>
      <c r="G54" s="8">
        <v>2916</v>
      </c>
      <c r="H54" s="8">
        <v>4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>
        <v>1</v>
      </c>
      <c r="U54" s="8">
        <v>0</v>
      </c>
      <c r="V54" s="8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3:29" x14ac:dyDescent="0.25">
      <c r="C55" s="9" t="s">
        <v>198</v>
      </c>
      <c r="D55" s="8">
        <v>123</v>
      </c>
      <c r="E55" s="8">
        <v>26</v>
      </c>
      <c r="F55" s="8">
        <v>1</v>
      </c>
      <c r="G55" s="8">
        <v>2916</v>
      </c>
      <c r="H55" s="8">
        <v>4</v>
      </c>
      <c r="I55" s="8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1</v>
      </c>
      <c r="W55" s="8">
        <v>0</v>
      </c>
      <c r="X55" s="8">
        <v>0</v>
      </c>
      <c r="Y55" s="8">
        <v>1</v>
      </c>
      <c r="Z55" s="8">
        <v>0</v>
      </c>
      <c r="AA55" s="8">
        <v>0</v>
      </c>
      <c r="AB55" s="8">
        <v>0</v>
      </c>
      <c r="AC55" s="8">
        <v>0</v>
      </c>
    </row>
    <row r="56" spans="3:29" x14ac:dyDescent="0.25">
      <c r="C56" s="9" t="s">
        <v>199</v>
      </c>
      <c r="D56" s="8">
        <v>66</v>
      </c>
      <c r="E56" s="8">
        <v>33</v>
      </c>
      <c r="F56" s="8">
        <v>1</v>
      </c>
      <c r="G56" s="8">
        <v>3025</v>
      </c>
      <c r="H56" s="8">
        <v>10</v>
      </c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0</v>
      </c>
      <c r="V56" s="8">
        <v>1</v>
      </c>
      <c r="W56" s="8">
        <v>0</v>
      </c>
      <c r="X56" s="8">
        <v>0</v>
      </c>
      <c r="Y56" s="8">
        <v>1</v>
      </c>
      <c r="Z56" s="8">
        <v>0</v>
      </c>
      <c r="AA56" s="8">
        <v>0</v>
      </c>
      <c r="AB56" s="8">
        <v>0</v>
      </c>
      <c r="AC56" s="8">
        <v>0</v>
      </c>
    </row>
    <row r="57" spans="3:29" x14ac:dyDescent="0.25">
      <c r="C57" s="9" t="s">
        <v>200</v>
      </c>
      <c r="D57" s="8">
        <v>121</v>
      </c>
      <c r="E57" s="8">
        <v>13</v>
      </c>
      <c r="F57" s="8">
        <v>0</v>
      </c>
      <c r="G57" s="8">
        <v>2916</v>
      </c>
      <c r="H57" s="8">
        <v>9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1</v>
      </c>
      <c r="S57" s="8">
        <v>0</v>
      </c>
      <c r="T57" s="8">
        <v>0</v>
      </c>
      <c r="U57" s="8">
        <v>0</v>
      </c>
      <c r="V57" s="8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8">
        <v>0</v>
      </c>
    </row>
    <row r="58" spans="3:29" x14ac:dyDescent="0.25">
      <c r="C58" s="9" t="s">
        <v>201</v>
      </c>
      <c r="D58" s="8">
        <v>106</v>
      </c>
      <c r="E58" s="8">
        <v>37</v>
      </c>
      <c r="F58" s="8">
        <v>0</v>
      </c>
      <c r="G58" s="8">
        <v>1228</v>
      </c>
      <c r="H58" s="8">
        <v>3</v>
      </c>
      <c r="I58" s="8">
        <v>0</v>
      </c>
      <c r="J58" s="8">
        <v>0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1</v>
      </c>
    </row>
    <row r="59" spans="3:29" x14ac:dyDescent="0.25">
      <c r="C59" s="9" t="s">
        <v>202</v>
      </c>
      <c r="D59" s="8">
        <v>88</v>
      </c>
      <c r="E59" s="8">
        <v>19</v>
      </c>
      <c r="F59" s="8">
        <v>1</v>
      </c>
      <c r="G59" s="8">
        <v>732</v>
      </c>
      <c r="H59" s="8">
        <v>1</v>
      </c>
      <c r="I59" s="8">
        <v>0</v>
      </c>
      <c r="J59" s="8">
        <v>0</v>
      </c>
      <c r="K59" s="8">
        <v>0</v>
      </c>
      <c r="L59" s="8">
        <v>1</v>
      </c>
      <c r="M59" s="8">
        <v>1</v>
      </c>
      <c r="N59" s="8">
        <v>0</v>
      </c>
      <c r="O59" s="8">
        <v>0</v>
      </c>
      <c r="P59" s="8">
        <v>0</v>
      </c>
      <c r="Q59" s="8">
        <v>1</v>
      </c>
      <c r="R59" s="8">
        <v>0</v>
      </c>
      <c r="S59" s="8">
        <v>0</v>
      </c>
      <c r="T59" s="8">
        <v>0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1</v>
      </c>
    </row>
    <row r="60" spans="3:29" x14ac:dyDescent="0.25">
      <c r="C60" s="9" t="s">
        <v>203</v>
      </c>
      <c r="D60" s="8">
        <v>19</v>
      </c>
      <c r="E60" s="8">
        <v>8</v>
      </c>
      <c r="F60" s="8">
        <v>0</v>
      </c>
      <c r="G60" s="8">
        <v>2959</v>
      </c>
      <c r="H60" s="8">
        <v>10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0</v>
      </c>
      <c r="V60" s="8">
        <v>1</v>
      </c>
      <c r="W60" s="8">
        <v>0</v>
      </c>
      <c r="X60" s="8">
        <v>0</v>
      </c>
      <c r="Y60" s="8">
        <v>0</v>
      </c>
      <c r="Z60" s="8">
        <v>1</v>
      </c>
      <c r="AA60" s="8">
        <v>0</v>
      </c>
      <c r="AB60" s="8">
        <v>0</v>
      </c>
      <c r="AC60" s="8">
        <v>0</v>
      </c>
    </row>
    <row r="61" spans="3:29" x14ac:dyDescent="0.25">
      <c r="C61" s="9" t="s">
        <v>204</v>
      </c>
      <c r="D61" s="8">
        <v>148</v>
      </c>
      <c r="E61" s="8">
        <v>33</v>
      </c>
      <c r="F61" s="8">
        <v>0</v>
      </c>
      <c r="G61" s="8">
        <v>188</v>
      </c>
      <c r="H61" s="8">
        <v>3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0</v>
      </c>
      <c r="T61" s="8">
        <v>0</v>
      </c>
      <c r="U61" s="8">
        <v>0</v>
      </c>
      <c r="V61" s="8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1</v>
      </c>
    </row>
    <row r="62" spans="3:29" x14ac:dyDescent="0.25">
      <c r="C62" s="9" t="s">
        <v>205</v>
      </c>
      <c r="D62" s="8">
        <v>136</v>
      </c>
      <c r="E62" s="8">
        <v>20</v>
      </c>
      <c r="F62" s="8">
        <v>1</v>
      </c>
      <c r="G62" s="8">
        <v>1282</v>
      </c>
      <c r="H62" s="8">
        <v>3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1</v>
      </c>
      <c r="W62" s="8">
        <v>0</v>
      </c>
      <c r="X62" s="8">
        <v>0</v>
      </c>
      <c r="Y62" s="8">
        <v>0</v>
      </c>
      <c r="Z62" s="8">
        <v>1</v>
      </c>
      <c r="AA62" s="8">
        <v>0</v>
      </c>
      <c r="AB62" s="8">
        <v>0</v>
      </c>
      <c r="AC62" s="8">
        <v>0</v>
      </c>
    </row>
    <row r="63" spans="3:29" x14ac:dyDescent="0.25">
      <c r="C63" s="9" t="s">
        <v>206</v>
      </c>
      <c r="D63" s="8">
        <v>74</v>
      </c>
      <c r="E63" s="8">
        <v>47</v>
      </c>
      <c r="F63" s="8">
        <v>0</v>
      </c>
      <c r="G63" s="8">
        <v>3981</v>
      </c>
      <c r="H63" s="8">
        <v>7</v>
      </c>
      <c r="I63" s="8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1</v>
      </c>
      <c r="R63" s="8">
        <v>0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1</v>
      </c>
    </row>
    <row r="64" spans="3:29" x14ac:dyDescent="0.25">
      <c r="C64" s="9" t="s">
        <v>207</v>
      </c>
      <c r="D64" s="8">
        <v>116</v>
      </c>
      <c r="E64" s="8">
        <v>44</v>
      </c>
      <c r="F64" s="8">
        <v>0</v>
      </c>
      <c r="G64" s="8">
        <v>315</v>
      </c>
      <c r="H64" s="8">
        <v>5</v>
      </c>
      <c r="I64" s="8">
        <v>0</v>
      </c>
      <c r="J64" s="8">
        <v>0</v>
      </c>
      <c r="K64" s="8">
        <v>0</v>
      </c>
      <c r="L64" s="8">
        <v>1</v>
      </c>
      <c r="M64" s="8">
        <v>0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0</v>
      </c>
      <c r="Y64" s="8">
        <v>1</v>
      </c>
      <c r="Z64" s="8">
        <v>0</v>
      </c>
      <c r="AA64" s="8">
        <v>0</v>
      </c>
      <c r="AB64" s="8">
        <v>0</v>
      </c>
      <c r="AC64" s="8">
        <v>0</v>
      </c>
    </row>
    <row r="65" spans="3:29" x14ac:dyDescent="0.25">
      <c r="C65" s="9" t="s">
        <v>208</v>
      </c>
      <c r="D65" s="8">
        <v>44</v>
      </c>
      <c r="E65" s="8">
        <v>35</v>
      </c>
      <c r="F65" s="8">
        <v>1</v>
      </c>
      <c r="G65" s="8">
        <v>3933</v>
      </c>
      <c r="H65" s="8">
        <v>6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1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8">
        <v>0</v>
      </c>
    </row>
    <row r="66" spans="3:29" x14ac:dyDescent="0.25">
      <c r="C66" s="9" t="s">
        <v>209</v>
      </c>
      <c r="D66" s="8">
        <v>49</v>
      </c>
      <c r="E66" s="8">
        <v>22</v>
      </c>
      <c r="F66" s="8">
        <v>0</v>
      </c>
      <c r="G66" s="8">
        <v>188</v>
      </c>
      <c r="H66" s="8">
        <v>5</v>
      </c>
      <c r="I66" s="8">
        <v>0</v>
      </c>
      <c r="J66" s="8">
        <v>0</v>
      </c>
      <c r="K66" s="8">
        <v>0</v>
      </c>
      <c r="L66" s="8">
        <v>1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1</v>
      </c>
      <c r="S66" s="8">
        <v>0</v>
      </c>
      <c r="T66" s="8">
        <v>0</v>
      </c>
      <c r="U66" s="8">
        <v>0</v>
      </c>
      <c r="V66" s="8">
        <v>1</v>
      </c>
      <c r="W66" s="8">
        <v>0</v>
      </c>
      <c r="X66" s="8">
        <v>0</v>
      </c>
      <c r="Y66" s="8">
        <v>0</v>
      </c>
      <c r="Z66" s="8">
        <v>1</v>
      </c>
      <c r="AA66" s="8">
        <v>0</v>
      </c>
      <c r="AB66" s="8">
        <v>0</v>
      </c>
      <c r="AC66" s="8">
        <v>0</v>
      </c>
    </row>
    <row r="67" spans="3:29" x14ac:dyDescent="0.25">
      <c r="C67" s="9" t="s">
        <v>210</v>
      </c>
      <c r="D67" s="8">
        <v>137</v>
      </c>
      <c r="E67" s="8">
        <v>42</v>
      </c>
      <c r="F67" s="8">
        <v>0</v>
      </c>
      <c r="G67" s="8">
        <v>2916</v>
      </c>
      <c r="H67" s="8">
        <v>5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0</v>
      </c>
      <c r="T67" s="8">
        <v>0</v>
      </c>
      <c r="U67" s="8">
        <v>0</v>
      </c>
      <c r="V67" s="8">
        <v>1</v>
      </c>
      <c r="W67" s="8">
        <v>0</v>
      </c>
      <c r="X67" s="8">
        <v>0</v>
      </c>
      <c r="Y67" s="8">
        <v>0</v>
      </c>
      <c r="Z67" s="8">
        <v>1</v>
      </c>
      <c r="AA67" s="8">
        <v>0</v>
      </c>
      <c r="AB67" s="8">
        <v>0</v>
      </c>
      <c r="AC67" s="8">
        <v>0</v>
      </c>
    </row>
    <row r="68" spans="3:29" x14ac:dyDescent="0.25">
      <c r="C68" s="9" t="s">
        <v>211</v>
      </c>
      <c r="D68" s="8">
        <v>130</v>
      </c>
      <c r="E68" s="8">
        <v>19</v>
      </c>
      <c r="F68" s="8">
        <v>0</v>
      </c>
      <c r="G68" s="8">
        <v>2916</v>
      </c>
      <c r="H68" s="8">
        <v>6</v>
      </c>
      <c r="I68" s="8">
        <v>0</v>
      </c>
      <c r="J68" s="8">
        <v>1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1</v>
      </c>
      <c r="S68" s="8">
        <v>0</v>
      </c>
      <c r="T68" s="8">
        <v>0</v>
      </c>
      <c r="U68" s="8">
        <v>0</v>
      </c>
      <c r="V68" s="8">
        <v>1</v>
      </c>
      <c r="W68" s="8">
        <v>0</v>
      </c>
      <c r="X68" s="8">
        <v>0</v>
      </c>
      <c r="Y68" s="8">
        <v>0</v>
      </c>
      <c r="Z68" s="8">
        <v>1</v>
      </c>
      <c r="AA68" s="8">
        <v>0</v>
      </c>
      <c r="AB68" s="8">
        <v>0</v>
      </c>
      <c r="AC68" s="8">
        <v>0</v>
      </c>
    </row>
    <row r="69" spans="3:29" x14ac:dyDescent="0.25">
      <c r="C69" s="9" t="s">
        <v>212</v>
      </c>
      <c r="D69" s="8">
        <v>50</v>
      </c>
      <c r="E69" s="8">
        <v>39</v>
      </c>
      <c r="F69" s="8">
        <v>0</v>
      </c>
      <c r="G69" s="8">
        <v>1228</v>
      </c>
      <c r="H69" s="8">
        <v>10</v>
      </c>
      <c r="I69" s="8">
        <v>1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0</v>
      </c>
      <c r="P69" s="8">
        <v>0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1</v>
      </c>
      <c r="W69" s="8">
        <v>0</v>
      </c>
      <c r="X69" s="8">
        <v>0</v>
      </c>
      <c r="Y69" s="8">
        <v>0</v>
      </c>
      <c r="Z69" s="8">
        <v>0</v>
      </c>
      <c r="AA69" s="8">
        <v>1</v>
      </c>
      <c r="AB69" s="8">
        <v>0</v>
      </c>
      <c r="AC69" s="8">
        <v>0</v>
      </c>
    </row>
    <row r="70" spans="3:29" x14ac:dyDescent="0.25">
      <c r="C70" s="9" t="s">
        <v>213</v>
      </c>
      <c r="D70" s="8">
        <v>75</v>
      </c>
      <c r="E70" s="8">
        <v>37</v>
      </c>
      <c r="F70" s="8">
        <v>1</v>
      </c>
      <c r="G70" s="8">
        <v>732</v>
      </c>
      <c r="H70" s="8">
        <v>6</v>
      </c>
      <c r="I70" s="8">
        <v>0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0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1</v>
      </c>
      <c r="W70" s="8">
        <v>0</v>
      </c>
      <c r="X70" s="8">
        <v>0</v>
      </c>
      <c r="Y70" s="8">
        <v>1</v>
      </c>
      <c r="Z70" s="8">
        <v>0</v>
      </c>
      <c r="AA70" s="8">
        <v>0</v>
      </c>
      <c r="AB70" s="8">
        <v>0</v>
      </c>
      <c r="AC70" s="8">
        <v>0</v>
      </c>
    </row>
    <row r="71" spans="3:29" x14ac:dyDescent="0.25">
      <c r="C71" s="9" t="s">
        <v>214</v>
      </c>
      <c r="D71" s="8">
        <v>125</v>
      </c>
      <c r="E71" s="8">
        <v>35</v>
      </c>
      <c r="F71" s="8">
        <v>1</v>
      </c>
      <c r="G71" s="8">
        <v>2700</v>
      </c>
      <c r="H71" s="8">
        <v>4</v>
      </c>
      <c r="I71" s="8">
        <v>0</v>
      </c>
      <c r="J71" s="8">
        <v>0</v>
      </c>
      <c r="K71" s="8">
        <v>1</v>
      </c>
      <c r="L71" s="8">
        <v>0</v>
      </c>
      <c r="M71" s="8">
        <v>1</v>
      </c>
      <c r="N71" s="8">
        <v>0</v>
      </c>
      <c r="O71" s="8">
        <v>0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1</v>
      </c>
      <c r="W71" s="8">
        <v>0</v>
      </c>
      <c r="X71" s="8">
        <v>0</v>
      </c>
      <c r="Y71" s="8">
        <v>0</v>
      </c>
      <c r="Z71" s="8">
        <v>1</v>
      </c>
      <c r="AA71" s="8">
        <v>0</v>
      </c>
      <c r="AB71" s="8">
        <v>0</v>
      </c>
      <c r="AC71" s="8">
        <v>0</v>
      </c>
    </row>
    <row r="72" spans="3:29" x14ac:dyDescent="0.25">
      <c r="C72" s="9" t="s">
        <v>215</v>
      </c>
      <c r="D72" s="8">
        <v>77</v>
      </c>
      <c r="E72" s="8">
        <v>18</v>
      </c>
      <c r="F72" s="8">
        <v>0</v>
      </c>
      <c r="G72" s="8">
        <v>3933</v>
      </c>
      <c r="H72" s="8">
        <v>10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1</v>
      </c>
      <c r="U72" s="8">
        <v>0</v>
      </c>
      <c r="V72" s="8">
        <v>0</v>
      </c>
      <c r="W72" s="8">
        <v>0</v>
      </c>
      <c r="X72" s="8">
        <v>0</v>
      </c>
      <c r="Y72" s="8">
        <v>1</v>
      </c>
      <c r="Z72" s="8">
        <v>0</v>
      </c>
      <c r="AA72" s="8">
        <v>0</v>
      </c>
      <c r="AB72" s="8">
        <v>0</v>
      </c>
      <c r="AC72" s="8">
        <v>0</v>
      </c>
    </row>
    <row r="73" spans="3:29" x14ac:dyDescent="0.25">
      <c r="C73" s="9" t="s">
        <v>216</v>
      </c>
      <c r="D73" s="8">
        <v>38</v>
      </c>
      <c r="E73" s="8">
        <v>22</v>
      </c>
      <c r="F73" s="8">
        <v>0</v>
      </c>
      <c r="G73" s="8">
        <v>826</v>
      </c>
      <c r="H73" s="8">
        <v>4</v>
      </c>
      <c r="I73" s="8">
        <v>0</v>
      </c>
      <c r="J73" s="8">
        <v>0</v>
      </c>
      <c r="K73" s="8">
        <v>1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  <c r="S73" s="8">
        <v>0</v>
      </c>
      <c r="T73" s="8">
        <v>0</v>
      </c>
      <c r="U73" s="8">
        <v>0</v>
      </c>
      <c r="V73" s="8">
        <v>1</v>
      </c>
      <c r="W73" s="8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</row>
    <row r="74" spans="3:29" x14ac:dyDescent="0.25">
      <c r="C74" s="9" t="s">
        <v>217</v>
      </c>
      <c r="D74" s="8">
        <v>101</v>
      </c>
      <c r="E74" s="8">
        <v>35</v>
      </c>
      <c r="F74" s="8">
        <v>1</v>
      </c>
      <c r="G74" s="8">
        <v>787</v>
      </c>
      <c r="H74" s="8">
        <v>5</v>
      </c>
      <c r="I74" s="8">
        <v>1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0</v>
      </c>
      <c r="P74" s="8">
        <v>1</v>
      </c>
      <c r="Q74" s="8">
        <v>1</v>
      </c>
      <c r="R74" s="8">
        <v>0</v>
      </c>
      <c r="S74" s="8">
        <v>0</v>
      </c>
      <c r="T74" s="8">
        <v>0</v>
      </c>
      <c r="U74" s="8">
        <v>0</v>
      </c>
      <c r="V74" s="8">
        <v>1</v>
      </c>
      <c r="W74" s="8">
        <v>0</v>
      </c>
      <c r="X74" s="8">
        <v>0</v>
      </c>
      <c r="Y74" s="8">
        <v>1</v>
      </c>
      <c r="Z74" s="8">
        <v>0</v>
      </c>
      <c r="AA74" s="8">
        <v>0</v>
      </c>
      <c r="AB74" s="8">
        <v>0</v>
      </c>
      <c r="AC74" s="8">
        <v>0</v>
      </c>
    </row>
    <row r="75" spans="3:29" x14ac:dyDescent="0.25">
      <c r="C75" s="9" t="s">
        <v>218</v>
      </c>
      <c r="D75" s="8">
        <v>95</v>
      </c>
      <c r="E75" s="8">
        <v>34</v>
      </c>
      <c r="F75" s="8">
        <v>1</v>
      </c>
      <c r="G75" s="8">
        <v>4027</v>
      </c>
      <c r="H75" s="8">
        <v>6</v>
      </c>
      <c r="I75" s="8">
        <v>0</v>
      </c>
      <c r="J75" s="8">
        <v>1</v>
      </c>
      <c r="K75" s="8">
        <v>0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</v>
      </c>
      <c r="T75" s="8">
        <v>0</v>
      </c>
      <c r="U75" s="8">
        <v>0</v>
      </c>
      <c r="V75" s="8">
        <v>1</v>
      </c>
      <c r="W75" s="8">
        <v>0</v>
      </c>
      <c r="X75" s="8">
        <v>0</v>
      </c>
      <c r="Y75" s="8">
        <v>0</v>
      </c>
      <c r="Z75" s="8">
        <v>1</v>
      </c>
      <c r="AA75" s="8">
        <v>0</v>
      </c>
      <c r="AB75" s="8">
        <v>0</v>
      </c>
      <c r="AC75" s="8">
        <v>0</v>
      </c>
    </row>
    <row r="76" spans="3:29" x14ac:dyDescent="0.25">
      <c r="C76" s="9" t="s">
        <v>219</v>
      </c>
      <c r="D76" s="8">
        <v>119</v>
      </c>
      <c r="E76" s="8">
        <v>20</v>
      </c>
      <c r="F76" s="8">
        <v>1</v>
      </c>
      <c r="G76" s="8">
        <v>716</v>
      </c>
      <c r="H76" s="8">
        <v>1</v>
      </c>
      <c r="I76" s="8">
        <v>0</v>
      </c>
      <c r="J76" s="8">
        <v>1</v>
      </c>
      <c r="K76" s="8">
        <v>0</v>
      </c>
      <c r="L76" s="8">
        <v>0</v>
      </c>
      <c r="M76" s="8">
        <v>1</v>
      </c>
      <c r="N76" s="8">
        <v>0</v>
      </c>
      <c r="O76" s="8">
        <v>0</v>
      </c>
      <c r="P76" s="8">
        <v>1</v>
      </c>
      <c r="Q76" s="8">
        <v>1</v>
      </c>
      <c r="R76" s="8">
        <v>0</v>
      </c>
      <c r="S76" s="8">
        <v>0</v>
      </c>
      <c r="T76" s="8">
        <v>1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1</v>
      </c>
      <c r="AA76" s="8">
        <v>0</v>
      </c>
      <c r="AB76" s="8">
        <v>0</v>
      </c>
      <c r="AC76" s="8">
        <v>0</v>
      </c>
    </row>
    <row r="77" spans="3:29" x14ac:dyDescent="0.25">
      <c r="C77" s="9" t="s">
        <v>220</v>
      </c>
      <c r="D77" s="8">
        <v>50</v>
      </c>
      <c r="E77" s="8">
        <v>19</v>
      </c>
      <c r="F77" s="8">
        <v>1</v>
      </c>
      <c r="G77" s="8">
        <v>2959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3:29" x14ac:dyDescent="0.25">
      <c r="C78" s="9" t="s">
        <v>221</v>
      </c>
      <c r="D78" s="8">
        <v>102</v>
      </c>
      <c r="E78" s="8">
        <v>17</v>
      </c>
      <c r="F78" s="8">
        <v>1</v>
      </c>
      <c r="G78" s="8">
        <v>2959</v>
      </c>
      <c r="H78" s="8">
        <v>2</v>
      </c>
      <c r="I78" s="8">
        <v>0</v>
      </c>
      <c r="J78" s="8">
        <v>0</v>
      </c>
      <c r="K78" s="8">
        <v>1</v>
      </c>
      <c r="L78" s="8">
        <v>0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0</v>
      </c>
      <c r="V78" s="8">
        <v>1</v>
      </c>
      <c r="W78" s="8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3:29" x14ac:dyDescent="0.25">
      <c r="C79" s="9" t="s">
        <v>222</v>
      </c>
      <c r="D79" s="8">
        <v>35</v>
      </c>
      <c r="E79" s="8">
        <v>24</v>
      </c>
      <c r="F79" s="8">
        <v>1</v>
      </c>
      <c r="G79" s="8">
        <v>3348</v>
      </c>
      <c r="H79" s="8">
        <v>4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1</v>
      </c>
      <c r="T79" s="8">
        <v>1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1</v>
      </c>
      <c r="AA79" s="8">
        <v>0</v>
      </c>
      <c r="AB79" s="8">
        <v>0</v>
      </c>
      <c r="AC79" s="8">
        <v>0</v>
      </c>
    </row>
    <row r="80" spans="3:29" x14ac:dyDescent="0.25">
      <c r="C80" s="9" t="s">
        <v>223</v>
      </c>
      <c r="D80" s="8">
        <v>116</v>
      </c>
      <c r="E80" s="8">
        <v>12</v>
      </c>
      <c r="F80" s="8">
        <v>0</v>
      </c>
      <c r="G80" s="8">
        <v>2916</v>
      </c>
      <c r="H80" s="8">
        <v>4</v>
      </c>
      <c r="I80" s="8">
        <v>1</v>
      </c>
      <c r="J80" s="8">
        <v>0</v>
      </c>
      <c r="K80" s="8">
        <v>0</v>
      </c>
      <c r="L80" s="8">
        <v>0</v>
      </c>
      <c r="M80" s="8">
        <v>1</v>
      </c>
      <c r="N80" s="8">
        <v>0</v>
      </c>
      <c r="O80" s="8">
        <v>0</v>
      </c>
      <c r="P80" s="8">
        <v>0</v>
      </c>
      <c r="Q80" s="8">
        <v>0</v>
      </c>
      <c r="R80" s="8">
        <v>1</v>
      </c>
      <c r="S80" s="8">
        <v>0</v>
      </c>
      <c r="T80" s="8">
        <v>0</v>
      </c>
      <c r="U80" s="8">
        <v>0</v>
      </c>
      <c r="V80" s="8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</row>
    <row r="81" spans="3:29" x14ac:dyDescent="0.25">
      <c r="C81" s="9" t="s">
        <v>224</v>
      </c>
      <c r="D81" s="8">
        <v>46</v>
      </c>
      <c r="E81" s="8">
        <v>39</v>
      </c>
      <c r="F81" s="8">
        <v>0</v>
      </c>
      <c r="G81" s="8">
        <v>732</v>
      </c>
      <c r="H81" s="8">
        <v>6</v>
      </c>
      <c r="I81" s="8">
        <v>0</v>
      </c>
      <c r="J81" s="8">
        <v>0</v>
      </c>
      <c r="K81" s="8">
        <v>1</v>
      </c>
      <c r="L81" s="8">
        <v>0</v>
      </c>
      <c r="M81" s="8">
        <v>1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1</v>
      </c>
    </row>
    <row r="82" spans="3:29" x14ac:dyDescent="0.25">
      <c r="C82" s="9" t="s">
        <v>225</v>
      </c>
      <c r="D82" s="8">
        <v>60</v>
      </c>
      <c r="E82" s="8">
        <v>7</v>
      </c>
      <c r="F82" s="8">
        <v>1</v>
      </c>
      <c r="G82" s="8">
        <v>1228</v>
      </c>
      <c r="H82" s="8">
        <v>8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1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8">
        <v>0</v>
      </c>
    </row>
    <row r="83" spans="3:29" x14ac:dyDescent="0.25">
      <c r="C83" s="9" t="s">
        <v>226</v>
      </c>
      <c r="D83" s="8">
        <v>169</v>
      </c>
      <c r="E83" s="8">
        <v>25</v>
      </c>
      <c r="F83" s="8">
        <v>1</v>
      </c>
      <c r="G83" s="8">
        <v>2034</v>
      </c>
      <c r="H83" s="8">
        <v>8</v>
      </c>
      <c r="I83" s="8">
        <v>1</v>
      </c>
      <c r="J83" s="8">
        <v>0</v>
      </c>
      <c r="K83" s="8">
        <v>0</v>
      </c>
      <c r="L83" s="8">
        <v>0</v>
      </c>
      <c r="M83" s="8">
        <v>1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1</v>
      </c>
      <c r="T83" s="8">
        <v>0</v>
      </c>
      <c r="U83" s="8">
        <v>0</v>
      </c>
      <c r="V83" s="8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8">
        <v>0</v>
      </c>
    </row>
    <row r="84" spans="3:29" x14ac:dyDescent="0.25">
      <c r="C84" s="9" t="s">
        <v>227</v>
      </c>
      <c r="D84" s="8">
        <v>17</v>
      </c>
      <c r="E84" s="8">
        <v>10</v>
      </c>
      <c r="F84" s="8">
        <v>1</v>
      </c>
      <c r="G84" s="8">
        <v>3933</v>
      </c>
      <c r="H84" s="8">
        <v>3</v>
      </c>
      <c r="I84" s="8">
        <v>0</v>
      </c>
      <c r="J84" s="8">
        <v>0</v>
      </c>
      <c r="K84" s="8">
        <v>0</v>
      </c>
      <c r="L84" s="8">
        <v>1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  <c r="U84" s="8">
        <v>0</v>
      </c>
      <c r="V84" s="8">
        <v>1</v>
      </c>
      <c r="W84" s="8">
        <v>0</v>
      </c>
      <c r="X84" s="8">
        <v>0</v>
      </c>
      <c r="Y84" s="8">
        <v>1</v>
      </c>
      <c r="Z84" s="8">
        <v>0</v>
      </c>
      <c r="AA84" s="8">
        <v>0</v>
      </c>
      <c r="AB84" s="8">
        <v>0</v>
      </c>
      <c r="AC84" s="8">
        <v>0</v>
      </c>
    </row>
    <row r="85" spans="3:29" x14ac:dyDescent="0.25">
      <c r="C85" s="9" t="s">
        <v>228</v>
      </c>
      <c r="D85" s="8">
        <v>15</v>
      </c>
      <c r="E85" s="8">
        <v>6</v>
      </c>
      <c r="F85" s="8">
        <v>0</v>
      </c>
      <c r="G85" s="8">
        <v>3348</v>
      </c>
      <c r="H85" s="8">
        <v>4</v>
      </c>
      <c r="I85" s="8">
        <v>0</v>
      </c>
      <c r="J85" s="8">
        <v>0</v>
      </c>
      <c r="K85" s="8">
        <v>1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1</v>
      </c>
      <c r="T85" s="8">
        <v>0</v>
      </c>
      <c r="U85" s="8">
        <v>1</v>
      </c>
      <c r="V85" s="8">
        <v>0</v>
      </c>
      <c r="W85" s="8">
        <v>0</v>
      </c>
      <c r="X85" s="8">
        <v>0</v>
      </c>
      <c r="Y85" s="8">
        <v>0</v>
      </c>
      <c r="Z85" s="8">
        <v>1</v>
      </c>
      <c r="AA85" s="8">
        <v>0</v>
      </c>
      <c r="AB85" s="8">
        <v>0</v>
      </c>
      <c r="AC85" s="8">
        <v>0</v>
      </c>
    </row>
    <row r="86" spans="3:29" x14ac:dyDescent="0.25">
      <c r="C86" s="9" t="s">
        <v>229</v>
      </c>
      <c r="D86" s="8">
        <v>37</v>
      </c>
      <c r="E86" s="8">
        <v>31</v>
      </c>
      <c r="F86" s="8">
        <v>1</v>
      </c>
      <c r="G86" s="8">
        <v>1228</v>
      </c>
      <c r="H86" s="8">
        <v>9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8">
        <v>1</v>
      </c>
      <c r="O86" s="8">
        <v>0</v>
      </c>
      <c r="P86" s="8">
        <v>0</v>
      </c>
      <c r="Q86" s="8">
        <v>1</v>
      </c>
      <c r="R86" s="8">
        <v>0</v>
      </c>
      <c r="S86" s="8">
        <v>0</v>
      </c>
      <c r="T86" s="8">
        <v>1</v>
      </c>
      <c r="U86" s="8">
        <v>0</v>
      </c>
      <c r="V86" s="8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3:29" x14ac:dyDescent="0.25">
      <c r="C87" s="9" t="s">
        <v>230</v>
      </c>
      <c r="D87" s="8">
        <v>69</v>
      </c>
      <c r="E87" s="8">
        <v>22</v>
      </c>
      <c r="F87" s="8">
        <v>1</v>
      </c>
      <c r="G87" s="8">
        <v>787</v>
      </c>
      <c r="H87" s="8">
        <v>6</v>
      </c>
      <c r="I87" s="8">
        <v>0</v>
      </c>
      <c r="J87" s="8">
        <v>0</v>
      </c>
      <c r="K87" s="8">
        <v>1</v>
      </c>
      <c r="L87" s="8">
        <v>0</v>
      </c>
      <c r="M87" s="8">
        <v>0</v>
      </c>
      <c r="N87" s="8">
        <v>1</v>
      </c>
      <c r="O87" s="8">
        <v>0</v>
      </c>
      <c r="P87" s="8">
        <v>1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1</v>
      </c>
      <c r="W87" s="8">
        <v>0</v>
      </c>
      <c r="X87" s="8">
        <v>0</v>
      </c>
      <c r="Y87" s="8">
        <v>0</v>
      </c>
      <c r="Z87" s="8">
        <v>0</v>
      </c>
      <c r="AA87" s="8">
        <v>1</v>
      </c>
      <c r="AB87" s="8">
        <v>0</v>
      </c>
      <c r="AC87" s="8">
        <v>0</v>
      </c>
    </row>
    <row r="88" spans="3:29" x14ac:dyDescent="0.25">
      <c r="C88" s="9" t="s">
        <v>231</v>
      </c>
      <c r="D88" s="8">
        <v>30</v>
      </c>
      <c r="E88" s="8">
        <v>12</v>
      </c>
      <c r="F88" s="8">
        <v>1</v>
      </c>
      <c r="G88" s="8">
        <v>2916</v>
      </c>
      <c r="H88" s="8">
        <v>4</v>
      </c>
      <c r="I88" s="8">
        <v>0</v>
      </c>
      <c r="J88" s="8">
        <v>1</v>
      </c>
      <c r="K88" s="8">
        <v>0</v>
      </c>
      <c r="L88" s="8">
        <v>0</v>
      </c>
      <c r="M88" s="8">
        <v>0</v>
      </c>
      <c r="N88" s="8">
        <v>0</v>
      </c>
      <c r="O88" s="8">
        <v>1</v>
      </c>
      <c r="P88" s="8">
        <v>0</v>
      </c>
      <c r="Q88" s="8">
        <v>0</v>
      </c>
      <c r="R88" s="8">
        <v>1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1</v>
      </c>
      <c r="Z88" s="8">
        <v>0</v>
      </c>
      <c r="AA88" s="8">
        <v>0</v>
      </c>
      <c r="AB88" s="8">
        <v>0</v>
      </c>
      <c r="AC88" s="8">
        <v>0</v>
      </c>
    </row>
    <row r="89" spans="3:29" x14ac:dyDescent="0.25">
      <c r="C89" s="9" t="s">
        <v>232</v>
      </c>
      <c r="D89" s="8">
        <v>59</v>
      </c>
      <c r="E89" s="8">
        <v>56</v>
      </c>
      <c r="F89" s="8">
        <v>0</v>
      </c>
      <c r="G89" s="8">
        <v>3348</v>
      </c>
      <c r="H89" s="8">
        <v>6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0</v>
      </c>
      <c r="Q89" s="8">
        <v>0</v>
      </c>
      <c r="R89" s="8">
        <v>0</v>
      </c>
      <c r="S89" s="8">
        <v>1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8">
        <v>0</v>
      </c>
    </row>
    <row r="90" spans="3:29" x14ac:dyDescent="0.25">
      <c r="C90" s="9" t="s">
        <v>233</v>
      </c>
      <c r="D90" s="8">
        <v>97</v>
      </c>
      <c r="E90" s="8">
        <v>31</v>
      </c>
      <c r="F90" s="8">
        <v>0</v>
      </c>
      <c r="G90" s="8">
        <v>2884</v>
      </c>
      <c r="H90" s="8">
        <v>8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1</v>
      </c>
      <c r="P90" s="8">
        <v>1</v>
      </c>
      <c r="Q90" s="8">
        <v>0</v>
      </c>
      <c r="R90" s="8">
        <v>1</v>
      </c>
      <c r="S90" s="8">
        <v>0</v>
      </c>
      <c r="T90" s="8">
        <v>1</v>
      </c>
      <c r="U90" s="8">
        <v>0</v>
      </c>
      <c r="V90" s="8">
        <v>0</v>
      </c>
      <c r="W90" s="8">
        <v>0</v>
      </c>
      <c r="X90" s="8">
        <v>0</v>
      </c>
      <c r="Y90" s="8">
        <v>1</v>
      </c>
      <c r="Z90" s="8">
        <v>0</v>
      </c>
      <c r="AA90" s="8">
        <v>0</v>
      </c>
      <c r="AB90" s="8">
        <v>0</v>
      </c>
      <c r="AC90" s="8">
        <v>0</v>
      </c>
    </row>
    <row r="91" spans="3:29" x14ac:dyDescent="0.25">
      <c r="C91" s="9" t="s">
        <v>234</v>
      </c>
      <c r="D91" s="8">
        <v>87</v>
      </c>
      <c r="E91" s="8">
        <v>18</v>
      </c>
      <c r="F91" s="8">
        <v>0</v>
      </c>
      <c r="G91" s="8">
        <v>3981</v>
      </c>
      <c r="H91" s="8">
        <v>3</v>
      </c>
      <c r="I91" s="8">
        <v>1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1</v>
      </c>
      <c r="R91" s="8">
        <v>0</v>
      </c>
      <c r="S91" s="8">
        <v>0</v>
      </c>
      <c r="T91" s="8">
        <v>0</v>
      </c>
      <c r="U91" s="8">
        <v>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1</v>
      </c>
      <c r="AB91" s="8">
        <v>0</v>
      </c>
      <c r="AC91" s="8">
        <v>0</v>
      </c>
    </row>
    <row r="92" spans="3:29" x14ac:dyDescent="0.25">
      <c r="C92" s="9" t="s">
        <v>235</v>
      </c>
      <c r="D92" s="8">
        <v>84</v>
      </c>
      <c r="E92" s="8">
        <v>18</v>
      </c>
      <c r="F92" s="8">
        <v>1</v>
      </c>
      <c r="G92" s="8">
        <v>732</v>
      </c>
      <c r="H92" s="8">
        <v>4</v>
      </c>
      <c r="I92" s="8">
        <v>1</v>
      </c>
      <c r="J92" s="8">
        <v>0</v>
      </c>
      <c r="K92" s="8">
        <v>0</v>
      </c>
      <c r="L92" s="8">
        <v>0</v>
      </c>
      <c r="M92" s="8">
        <v>0</v>
      </c>
      <c r="N92" s="8">
        <v>1</v>
      </c>
      <c r="O92" s="8">
        <v>0</v>
      </c>
      <c r="P92" s="8">
        <v>0</v>
      </c>
      <c r="Q92" s="8">
        <v>1</v>
      </c>
      <c r="R92" s="8">
        <v>0</v>
      </c>
      <c r="S92" s="8">
        <v>0</v>
      </c>
      <c r="T92" s="8">
        <v>0</v>
      </c>
      <c r="U92" s="8">
        <v>0</v>
      </c>
      <c r="V92" s="8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</row>
    <row r="93" spans="3:29" x14ac:dyDescent="0.25">
      <c r="C93" s="9" t="s">
        <v>236</v>
      </c>
      <c r="D93" s="8">
        <v>42</v>
      </c>
      <c r="E93" s="8">
        <v>11</v>
      </c>
      <c r="F93" s="8">
        <v>1</v>
      </c>
      <c r="G93" s="8">
        <v>1228</v>
      </c>
      <c r="H93" s="8">
        <v>7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1</v>
      </c>
      <c r="P93" s="8">
        <v>0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1</v>
      </c>
      <c r="W93" s="8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3:29" x14ac:dyDescent="0.25">
      <c r="C94" s="9" t="s">
        <v>237</v>
      </c>
      <c r="D94" s="8">
        <v>63</v>
      </c>
      <c r="E94" s="8">
        <v>27</v>
      </c>
      <c r="F94" s="8">
        <v>0</v>
      </c>
      <c r="G94" s="8">
        <v>3348</v>
      </c>
      <c r="H94" s="8">
        <v>5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1</v>
      </c>
      <c r="T94" s="8">
        <v>0</v>
      </c>
      <c r="U94" s="8">
        <v>1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</row>
    <row r="95" spans="3:29" x14ac:dyDescent="0.25">
      <c r="C95" s="9" t="s">
        <v>238</v>
      </c>
      <c r="D95" s="8">
        <v>26</v>
      </c>
      <c r="E95" s="8">
        <v>17</v>
      </c>
      <c r="F95" s="8">
        <v>1</v>
      </c>
      <c r="G95" s="8">
        <v>716</v>
      </c>
      <c r="H95" s="8">
        <v>7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1</v>
      </c>
      <c r="P95" s="8">
        <v>1</v>
      </c>
      <c r="Q95" s="8">
        <v>1</v>
      </c>
      <c r="R95" s="8">
        <v>0</v>
      </c>
      <c r="S95" s="8">
        <v>0</v>
      </c>
      <c r="T95" s="8">
        <v>0</v>
      </c>
      <c r="U95" s="8">
        <v>0</v>
      </c>
      <c r="V95" s="8">
        <v>1</v>
      </c>
      <c r="W95" s="8">
        <v>0</v>
      </c>
      <c r="X95" s="8">
        <v>0</v>
      </c>
      <c r="Y95" s="8">
        <v>0</v>
      </c>
      <c r="Z95" s="8">
        <v>0</v>
      </c>
      <c r="AA95" s="8">
        <v>1</v>
      </c>
      <c r="AB95" s="8">
        <v>0</v>
      </c>
      <c r="AC95" s="8">
        <v>0</v>
      </c>
    </row>
    <row r="96" spans="3:29" x14ac:dyDescent="0.25">
      <c r="C96" s="9" t="s">
        <v>239</v>
      </c>
      <c r="D96" s="8">
        <v>146</v>
      </c>
      <c r="E96" s="8">
        <v>17</v>
      </c>
      <c r="F96" s="8">
        <v>0</v>
      </c>
      <c r="G96" s="8">
        <v>3773</v>
      </c>
      <c r="H96" s="8">
        <v>2</v>
      </c>
      <c r="I96" s="8">
        <v>0</v>
      </c>
      <c r="J96" s="8">
        <v>1</v>
      </c>
      <c r="K96" s="8">
        <v>0</v>
      </c>
      <c r="L96" s="8">
        <v>0</v>
      </c>
      <c r="M96" s="8">
        <v>0</v>
      </c>
      <c r="N96" s="8">
        <v>1</v>
      </c>
      <c r="O96" s="8">
        <v>0</v>
      </c>
      <c r="P96" s="8">
        <v>0</v>
      </c>
      <c r="Q96" s="8">
        <v>1</v>
      </c>
      <c r="R96" s="8">
        <v>0</v>
      </c>
      <c r="S96" s="8">
        <v>0</v>
      </c>
      <c r="T96" s="8">
        <v>1</v>
      </c>
      <c r="U96" s="8">
        <v>0</v>
      </c>
      <c r="V96" s="8">
        <v>0</v>
      </c>
      <c r="W96" s="8">
        <v>0</v>
      </c>
      <c r="X96" s="8">
        <v>0</v>
      </c>
      <c r="Y96" s="8">
        <v>1</v>
      </c>
      <c r="Z96" s="8">
        <v>0</v>
      </c>
      <c r="AA96" s="8">
        <v>0</v>
      </c>
      <c r="AB96" s="8">
        <v>0</v>
      </c>
      <c r="AC96" s="8">
        <v>0</v>
      </c>
    </row>
    <row r="97" spans="3:29" x14ac:dyDescent="0.25">
      <c r="C97" s="9" t="s">
        <v>240</v>
      </c>
      <c r="D97" s="8">
        <v>60</v>
      </c>
      <c r="E97" s="8">
        <v>11</v>
      </c>
      <c r="F97" s="8">
        <v>1</v>
      </c>
      <c r="G97" s="8">
        <v>787</v>
      </c>
      <c r="H97" s="8">
        <v>3</v>
      </c>
      <c r="I97" s="8">
        <v>1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1</v>
      </c>
      <c r="P97" s="8">
        <v>1</v>
      </c>
      <c r="Q97" s="8">
        <v>1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3:29" x14ac:dyDescent="0.25">
      <c r="C98" s="9" t="s">
        <v>241</v>
      </c>
      <c r="D98" s="8">
        <v>30</v>
      </c>
      <c r="E98" s="8">
        <v>10</v>
      </c>
      <c r="F98" s="8">
        <v>0</v>
      </c>
      <c r="G98" s="8">
        <v>3003</v>
      </c>
      <c r="H98" s="8">
        <v>2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1</v>
      </c>
      <c r="P98" s="8">
        <v>0</v>
      </c>
      <c r="Q98" s="8">
        <v>0</v>
      </c>
      <c r="R98" s="8">
        <v>1</v>
      </c>
      <c r="S98" s="8">
        <v>0</v>
      </c>
      <c r="T98" s="8">
        <v>0</v>
      </c>
      <c r="U98" s="8">
        <v>0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</row>
    <row r="99" spans="3:29" x14ac:dyDescent="0.25">
      <c r="C99" s="9" t="s">
        <v>242</v>
      </c>
      <c r="D99" s="8">
        <v>54</v>
      </c>
      <c r="E99" s="8">
        <v>18</v>
      </c>
      <c r="F99" s="8">
        <v>0</v>
      </c>
      <c r="G99" s="8">
        <v>3348</v>
      </c>
      <c r="H99" s="8">
        <v>5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1</v>
      </c>
    </row>
    <row r="100" spans="3:29" x14ac:dyDescent="0.25">
      <c r="C100" s="9" t="s">
        <v>243</v>
      </c>
      <c r="D100" s="8">
        <v>142</v>
      </c>
      <c r="E100" s="8">
        <v>17</v>
      </c>
      <c r="F100" s="8">
        <v>0</v>
      </c>
      <c r="G100" s="8">
        <v>2700</v>
      </c>
      <c r="H100" s="8">
        <v>3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1</v>
      </c>
      <c r="P100" s="8">
        <v>1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1</v>
      </c>
      <c r="W100" s="8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3:29" x14ac:dyDescent="0.25">
      <c r="C101" s="9" t="s">
        <v>244</v>
      </c>
      <c r="D101" s="8">
        <v>39</v>
      </c>
      <c r="E101" s="8">
        <v>15</v>
      </c>
      <c r="F101" s="8">
        <v>0</v>
      </c>
      <c r="G101" s="8">
        <v>1467</v>
      </c>
      <c r="H101" s="8">
        <v>1</v>
      </c>
      <c r="I101" s="8">
        <v>0</v>
      </c>
      <c r="J101" s="8">
        <v>0</v>
      </c>
      <c r="K101" s="8">
        <v>1</v>
      </c>
      <c r="L101" s="8">
        <v>0</v>
      </c>
      <c r="M101" s="8">
        <v>1</v>
      </c>
      <c r="N101" s="8">
        <v>0</v>
      </c>
      <c r="O101" s="8">
        <v>0</v>
      </c>
      <c r="P101" s="8">
        <v>1</v>
      </c>
      <c r="Q101" s="8">
        <v>0</v>
      </c>
      <c r="R101" s="8">
        <v>1</v>
      </c>
      <c r="S101" s="8">
        <v>0</v>
      </c>
      <c r="T101" s="8">
        <v>0</v>
      </c>
      <c r="U101" s="8">
        <v>1</v>
      </c>
      <c r="V101" s="8">
        <v>0</v>
      </c>
      <c r="W101" s="8">
        <v>0</v>
      </c>
      <c r="X101" s="8">
        <v>0</v>
      </c>
      <c r="Y101" s="8">
        <v>0</v>
      </c>
      <c r="Z101" s="8">
        <v>1</v>
      </c>
      <c r="AA101" s="8">
        <v>0</v>
      </c>
      <c r="AB101" s="8">
        <v>0</v>
      </c>
      <c r="AC101" s="8">
        <v>0</v>
      </c>
    </row>
    <row r="102" spans="3:29" x14ac:dyDescent="0.25">
      <c r="C102" s="9" t="s">
        <v>245</v>
      </c>
      <c r="D102" s="8">
        <v>62</v>
      </c>
      <c r="E102" s="8">
        <v>13</v>
      </c>
      <c r="F102" s="8">
        <v>0</v>
      </c>
      <c r="G102" s="8">
        <v>3933</v>
      </c>
      <c r="H102" s="8">
        <v>2</v>
      </c>
      <c r="I102" s="8">
        <v>0</v>
      </c>
      <c r="J102" s="8">
        <v>0</v>
      </c>
      <c r="K102" s="8">
        <v>0</v>
      </c>
      <c r="L102" s="8">
        <v>1</v>
      </c>
      <c r="M102" s="8">
        <v>1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0</v>
      </c>
      <c r="U102" s="8">
        <v>0</v>
      </c>
      <c r="V102" s="8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8">
        <v>0</v>
      </c>
    </row>
    <row r="103" spans="3:29" x14ac:dyDescent="0.25">
      <c r="C103" s="9" t="s">
        <v>246</v>
      </c>
      <c r="D103" s="8">
        <v>60</v>
      </c>
      <c r="E103" s="8">
        <v>4</v>
      </c>
      <c r="F103" s="8">
        <v>0</v>
      </c>
      <c r="G103" s="8">
        <v>732</v>
      </c>
      <c r="H103" s="8">
        <v>2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1</v>
      </c>
      <c r="R103" s="8">
        <v>0</v>
      </c>
      <c r="S103" s="8">
        <v>0</v>
      </c>
      <c r="T103" s="8">
        <v>0</v>
      </c>
      <c r="U103" s="8">
        <v>0</v>
      </c>
      <c r="V103" s="8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8">
        <v>0</v>
      </c>
    </row>
    <row r="104" spans="3:29" x14ac:dyDescent="0.25">
      <c r="C104" s="9" t="s">
        <v>247</v>
      </c>
      <c r="D104" s="8">
        <v>34</v>
      </c>
      <c r="E104" s="8">
        <v>17</v>
      </c>
      <c r="F104" s="8">
        <v>0</v>
      </c>
      <c r="G104" s="8">
        <v>1467</v>
      </c>
      <c r="H104" s="8">
        <v>8</v>
      </c>
      <c r="I104" s="8">
        <v>1</v>
      </c>
      <c r="J104" s="8">
        <v>0</v>
      </c>
      <c r="K104" s="8">
        <v>0</v>
      </c>
      <c r="L104" s="8">
        <v>0</v>
      </c>
      <c r="M104" s="8">
        <v>0</v>
      </c>
      <c r="N104" s="8">
        <v>1</v>
      </c>
      <c r="O104" s="8">
        <v>0</v>
      </c>
      <c r="P104" s="8">
        <v>1</v>
      </c>
      <c r="Q104" s="8">
        <v>0</v>
      </c>
      <c r="R104" s="8">
        <v>1</v>
      </c>
      <c r="S104" s="8">
        <v>0</v>
      </c>
      <c r="T104" s="8">
        <v>0</v>
      </c>
      <c r="U104" s="8">
        <v>1</v>
      </c>
      <c r="V104" s="8">
        <v>0</v>
      </c>
      <c r="W104" s="8">
        <v>0</v>
      </c>
      <c r="X104" s="8">
        <v>0</v>
      </c>
      <c r="Y104" s="8">
        <v>0</v>
      </c>
      <c r="Z104" s="8">
        <v>1</v>
      </c>
      <c r="AA104" s="8">
        <v>0</v>
      </c>
      <c r="AB104" s="8">
        <v>0</v>
      </c>
      <c r="AC104" s="8">
        <v>0</v>
      </c>
    </row>
    <row r="105" spans="3:29" x14ac:dyDescent="0.25">
      <c r="C105" s="9" t="s">
        <v>248</v>
      </c>
      <c r="D105" s="8">
        <v>48</v>
      </c>
      <c r="E105" s="8">
        <v>14</v>
      </c>
      <c r="F105" s="8">
        <v>1</v>
      </c>
      <c r="G105" s="8">
        <v>1282</v>
      </c>
      <c r="H105" s="8">
        <v>9</v>
      </c>
      <c r="I105" s="8">
        <v>0</v>
      </c>
      <c r="J105" s="8">
        <v>1</v>
      </c>
      <c r="K105" s="8">
        <v>0</v>
      </c>
      <c r="L105" s="8">
        <v>0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1</v>
      </c>
    </row>
    <row r="106" spans="3:29" x14ac:dyDescent="0.25">
      <c r="C106" s="9" t="s">
        <v>249</v>
      </c>
      <c r="D106" s="8">
        <v>24</v>
      </c>
      <c r="E106" s="8">
        <v>12</v>
      </c>
      <c r="F106" s="8">
        <v>0</v>
      </c>
      <c r="G106" s="8">
        <v>787</v>
      </c>
      <c r="H106" s="8">
        <v>4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0</v>
      </c>
      <c r="O106" s="8">
        <v>1</v>
      </c>
      <c r="P106" s="8">
        <v>1</v>
      </c>
      <c r="Q106" s="8">
        <v>1</v>
      </c>
      <c r="R106" s="8">
        <v>0</v>
      </c>
      <c r="S106" s="8">
        <v>0</v>
      </c>
      <c r="T106" s="8">
        <v>0</v>
      </c>
      <c r="U106" s="8">
        <v>1</v>
      </c>
      <c r="V106" s="8">
        <v>0</v>
      </c>
      <c r="W106" s="8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</row>
    <row r="107" spans="3:29" x14ac:dyDescent="0.25">
      <c r="C107" s="9" t="s">
        <v>250</v>
      </c>
      <c r="D107" s="8">
        <v>78</v>
      </c>
      <c r="E107" s="8">
        <v>11</v>
      </c>
      <c r="F107" s="8">
        <v>0</v>
      </c>
      <c r="G107" s="8">
        <v>2884</v>
      </c>
      <c r="H107" s="8">
        <v>2</v>
      </c>
      <c r="I107" s="8">
        <v>0</v>
      </c>
      <c r="J107" s="8">
        <v>0</v>
      </c>
      <c r="K107" s="8">
        <v>0</v>
      </c>
      <c r="L107" s="8">
        <v>1</v>
      </c>
      <c r="M107" s="8">
        <v>1</v>
      </c>
      <c r="N107" s="8">
        <v>0</v>
      </c>
      <c r="O107" s="8">
        <v>0</v>
      </c>
      <c r="P107" s="8">
        <v>1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8">
        <v>0</v>
      </c>
    </row>
    <row r="108" spans="3:29" x14ac:dyDescent="0.25">
      <c r="C108" s="9" t="s">
        <v>251</v>
      </c>
      <c r="D108" s="8">
        <v>34</v>
      </c>
      <c r="E108" s="8">
        <v>8</v>
      </c>
      <c r="F108" s="8">
        <v>0</v>
      </c>
      <c r="G108" s="8">
        <v>3981</v>
      </c>
      <c r="H108" s="8">
        <v>4</v>
      </c>
      <c r="I108" s="8">
        <v>1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1</v>
      </c>
      <c r="R108" s="8">
        <v>0</v>
      </c>
      <c r="S108" s="8">
        <v>0</v>
      </c>
      <c r="T108" s="8">
        <v>1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</row>
    <row r="109" spans="3:29" x14ac:dyDescent="0.25">
      <c r="C109" s="9" t="s">
        <v>252</v>
      </c>
      <c r="D109" s="8">
        <v>43</v>
      </c>
      <c r="E109" s="8">
        <v>38</v>
      </c>
      <c r="F109" s="8">
        <v>1</v>
      </c>
      <c r="G109" s="8">
        <v>4027</v>
      </c>
      <c r="H109" s="8">
        <v>4</v>
      </c>
      <c r="I109" s="8">
        <v>0</v>
      </c>
      <c r="J109" s="8">
        <v>0</v>
      </c>
      <c r="K109" s="8">
        <v>0</v>
      </c>
      <c r="L109" s="8">
        <v>1</v>
      </c>
      <c r="M109" s="8">
        <v>0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1</v>
      </c>
      <c r="T109" s="8">
        <v>1</v>
      </c>
      <c r="U109" s="8">
        <v>0</v>
      </c>
      <c r="V109" s="8">
        <v>0</v>
      </c>
      <c r="W109" s="8">
        <v>0</v>
      </c>
      <c r="X109" s="8">
        <v>0</v>
      </c>
      <c r="Y109" s="8">
        <v>1</v>
      </c>
      <c r="Z109" s="8">
        <v>0</v>
      </c>
      <c r="AA109" s="8">
        <v>0</v>
      </c>
      <c r="AB109" s="8">
        <v>0</v>
      </c>
      <c r="AC109" s="8">
        <v>0</v>
      </c>
    </row>
    <row r="110" spans="3:29" x14ac:dyDescent="0.25">
      <c r="C110" s="9" t="s">
        <v>253</v>
      </c>
      <c r="D110" s="8">
        <v>15</v>
      </c>
      <c r="E110" s="8">
        <v>10</v>
      </c>
      <c r="F110" s="8">
        <v>0</v>
      </c>
      <c r="G110" s="8">
        <v>3348</v>
      </c>
      <c r="H110" s="8">
        <v>9</v>
      </c>
      <c r="I110" s="8">
        <v>0</v>
      </c>
      <c r="J110" s="8">
        <v>0</v>
      </c>
      <c r="K110" s="8">
        <v>1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1</v>
      </c>
      <c r="T110" s="8">
        <v>0</v>
      </c>
      <c r="U110" s="8">
        <v>0</v>
      </c>
      <c r="V110" s="8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3:29" x14ac:dyDescent="0.25">
      <c r="C111" s="9" t="s">
        <v>254</v>
      </c>
      <c r="D111" s="8">
        <v>26</v>
      </c>
      <c r="E111" s="8">
        <v>10</v>
      </c>
      <c r="F111" s="8">
        <v>1</v>
      </c>
      <c r="G111" s="8">
        <v>3981</v>
      </c>
      <c r="H111" s="8">
        <v>1</v>
      </c>
      <c r="I111" s="8">
        <v>0</v>
      </c>
      <c r="J111" s="8">
        <v>0</v>
      </c>
      <c r="K111" s="8">
        <v>1</v>
      </c>
      <c r="L111" s="8">
        <v>0</v>
      </c>
      <c r="M111" s="8">
        <v>1</v>
      </c>
      <c r="N111" s="8">
        <v>0</v>
      </c>
      <c r="O111" s="8">
        <v>0</v>
      </c>
      <c r="P111" s="8">
        <v>0</v>
      </c>
      <c r="Q111" s="8">
        <v>1</v>
      </c>
      <c r="R111" s="8">
        <v>0</v>
      </c>
      <c r="S111" s="8">
        <v>0</v>
      </c>
      <c r="T111" s="8">
        <v>0</v>
      </c>
      <c r="U111" s="8">
        <v>0</v>
      </c>
      <c r="V111" s="8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</row>
    <row r="112" spans="3:29" x14ac:dyDescent="0.25">
      <c r="C112" s="9" t="s">
        <v>255</v>
      </c>
      <c r="D112" s="8">
        <v>19</v>
      </c>
      <c r="E112" s="8">
        <v>9</v>
      </c>
      <c r="F112" s="8">
        <v>1</v>
      </c>
      <c r="G112" s="8">
        <v>1467</v>
      </c>
      <c r="H112" s="8">
        <v>3</v>
      </c>
      <c r="I112" s="8">
        <v>0</v>
      </c>
      <c r="J112" s="8">
        <v>0</v>
      </c>
      <c r="K112" s="8">
        <v>1</v>
      </c>
      <c r="L112" s="8">
        <v>0</v>
      </c>
      <c r="M112" s="8">
        <v>0</v>
      </c>
      <c r="N112" s="8">
        <v>0</v>
      </c>
      <c r="O112" s="8">
        <v>1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1</v>
      </c>
      <c r="V112" s="8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3:29" x14ac:dyDescent="0.25">
      <c r="C113" s="9" t="s">
        <v>256</v>
      </c>
      <c r="D113" s="8">
        <v>113</v>
      </c>
      <c r="E113" s="8">
        <v>38</v>
      </c>
      <c r="F113" s="8">
        <v>0</v>
      </c>
      <c r="G113" s="8">
        <v>2034</v>
      </c>
      <c r="H113" s="8">
        <v>1</v>
      </c>
      <c r="I113" s="8">
        <v>0</v>
      </c>
      <c r="J113" s="8">
        <v>0</v>
      </c>
      <c r="K113" s="8">
        <v>1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1</v>
      </c>
      <c r="T113" s="8">
        <v>0</v>
      </c>
      <c r="U113" s="8">
        <v>0</v>
      </c>
      <c r="V113" s="8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8">
        <v>0</v>
      </c>
    </row>
    <row r="114" spans="3:29" x14ac:dyDescent="0.25">
      <c r="C114" s="9" t="s">
        <v>257</v>
      </c>
      <c r="D114" s="8">
        <v>35</v>
      </c>
      <c r="E114" s="8">
        <v>17</v>
      </c>
      <c r="F114" s="8">
        <v>1</v>
      </c>
      <c r="G114" s="8">
        <v>787</v>
      </c>
      <c r="H114" s="8">
        <v>6</v>
      </c>
      <c r="I114" s="8">
        <v>0</v>
      </c>
      <c r="J114" s="8">
        <v>1</v>
      </c>
      <c r="K114" s="8">
        <v>0</v>
      </c>
      <c r="L114" s="8">
        <v>0</v>
      </c>
      <c r="M114" s="8">
        <v>0</v>
      </c>
      <c r="N114" s="8">
        <v>0</v>
      </c>
      <c r="O114" s="8">
        <v>1</v>
      </c>
      <c r="P114" s="8">
        <v>1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8">
        <v>0</v>
      </c>
    </row>
    <row r="115" spans="3:29" x14ac:dyDescent="0.25">
      <c r="C115" s="9" t="s">
        <v>258</v>
      </c>
      <c r="D115" s="8">
        <v>43</v>
      </c>
      <c r="E115" s="8">
        <v>14</v>
      </c>
      <c r="F115" s="8">
        <v>0</v>
      </c>
      <c r="G115" s="8">
        <v>2884</v>
      </c>
      <c r="H115" s="8">
        <v>5</v>
      </c>
      <c r="I115" s="8">
        <v>0</v>
      </c>
      <c r="J115" s="8">
        <v>1</v>
      </c>
      <c r="K115" s="8">
        <v>0</v>
      </c>
      <c r="L115" s="8">
        <v>0</v>
      </c>
      <c r="M115" s="8">
        <v>1</v>
      </c>
      <c r="N115" s="8">
        <v>0</v>
      </c>
      <c r="O115" s="8">
        <v>0</v>
      </c>
      <c r="P115" s="8">
        <v>1</v>
      </c>
      <c r="Q115" s="8">
        <v>0</v>
      </c>
      <c r="R115" s="8">
        <v>1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1</v>
      </c>
      <c r="AB115" s="8">
        <v>0</v>
      </c>
      <c r="AC115" s="8">
        <v>0</v>
      </c>
    </row>
    <row r="116" spans="3:29" x14ac:dyDescent="0.25">
      <c r="C116" s="9" t="s">
        <v>259</v>
      </c>
      <c r="D116" s="8">
        <v>20</v>
      </c>
      <c r="E116" s="8">
        <v>10</v>
      </c>
      <c r="F116" s="8">
        <v>0</v>
      </c>
      <c r="G116" s="8">
        <v>2916</v>
      </c>
      <c r="H116" s="8">
        <v>2</v>
      </c>
      <c r="I116" s="8">
        <v>0</v>
      </c>
      <c r="J116" s="8">
        <v>0</v>
      </c>
      <c r="K116" s="8">
        <v>0</v>
      </c>
      <c r="L116" s="8">
        <v>1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1</v>
      </c>
      <c r="S116" s="8">
        <v>0</v>
      </c>
      <c r="T116" s="8">
        <v>0</v>
      </c>
      <c r="U116" s="8">
        <v>0</v>
      </c>
      <c r="V116" s="8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</row>
    <row r="117" spans="3:29" x14ac:dyDescent="0.25">
      <c r="C117" s="9" t="s">
        <v>260</v>
      </c>
      <c r="D117" s="8">
        <v>31</v>
      </c>
      <c r="E117" s="8">
        <v>8</v>
      </c>
      <c r="F117" s="8">
        <v>0</v>
      </c>
      <c r="G117" s="8">
        <v>3773</v>
      </c>
      <c r="H117" s="8">
        <v>2</v>
      </c>
      <c r="I117" s="8">
        <v>0</v>
      </c>
      <c r="J117" s="8">
        <v>0</v>
      </c>
      <c r="K117" s="8">
        <v>1</v>
      </c>
      <c r="L117" s="8">
        <v>0</v>
      </c>
      <c r="M117" s="8">
        <v>0</v>
      </c>
      <c r="N117" s="8">
        <v>0</v>
      </c>
      <c r="O117" s="8">
        <v>1</v>
      </c>
      <c r="P117" s="8">
        <v>0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3:29" x14ac:dyDescent="0.25">
      <c r="C118" s="9" t="s">
        <v>261</v>
      </c>
      <c r="D118" s="8">
        <v>91</v>
      </c>
      <c r="E118" s="8">
        <v>16</v>
      </c>
      <c r="F118" s="8">
        <v>0</v>
      </c>
      <c r="G118" s="8">
        <v>3025</v>
      </c>
      <c r="H118" s="8">
        <v>3</v>
      </c>
      <c r="I118" s="8">
        <v>0</v>
      </c>
      <c r="J118" s="8">
        <v>1</v>
      </c>
      <c r="K118" s="8">
        <v>0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1</v>
      </c>
      <c r="T118" s="8">
        <v>0</v>
      </c>
      <c r="U118" s="8">
        <v>0</v>
      </c>
      <c r="V118" s="8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1</v>
      </c>
    </row>
    <row r="119" spans="3:29" x14ac:dyDescent="0.25">
      <c r="C119" s="9" t="s">
        <v>262</v>
      </c>
      <c r="D119" s="8">
        <v>61</v>
      </c>
      <c r="E119" s="8">
        <v>13</v>
      </c>
      <c r="F119" s="8">
        <v>0</v>
      </c>
      <c r="G119" s="8">
        <v>315</v>
      </c>
      <c r="H119" s="8">
        <v>4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</v>
      </c>
      <c r="P119" s="8">
        <v>0</v>
      </c>
      <c r="Q119" s="8">
        <v>1</v>
      </c>
      <c r="R119" s="8">
        <v>0</v>
      </c>
      <c r="S119" s="8">
        <v>0</v>
      </c>
      <c r="T119" s="8">
        <v>0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1</v>
      </c>
      <c r="AA119" s="8">
        <v>0</v>
      </c>
      <c r="AB119" s="8">
        <v>0</v>
      </c>
      <c r="AC119" s="8">
        <v>0</v>
      </c>
    </row>
    <row r="120" spans="3:29" x14ac:dyDescent="0.25">
      <c r="C120" s="9" t="s">
        <v>263</v>
      </c>
      <c r="D120" s="8">
        <v>22</v>
      </c>
      <c r="E120" s="8">
        <v>13</v>
      </c>
      <c r="F120" s="8">
        <v>0</v>
      </c>
      <c r="G120" s="8">
        <v>4027</v>
      </c>
      <c r="H120" s="8">
        <v>2</v>
      </c>
      <c r="I120" s="8">
        <v>0</v>
      </c>
      <c r="J120" s="8">
        <v>0</v>
      </c>
      <c r="K120" s="8">
        <v>1</v>
      </c>
      <c r="L120" s="8">
        <v>0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1</v>
      </c>
      <c r="T120" s="8">
        <v>1</v>
      </c>
      <c r="U120" s="8">
        <v>0</v>
      </c>
      <c r="V120" s="8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</row>
    <row r="121" spans="3:29" x14ac:dyDescent="0.25">
      <c r="C121" s="9" t="s">
        <v>264</v>
      </c>
      <c r="D121" s="8">
        <v>83</v>
      </c>
      <c r="E121" s="8">
        <v>10</v>
      </c>
      <c r="F121" s="8">
        <v>0</v>
      </c>
      <c r="G121" s="8">
        <v>4027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1</v>
      </c>
      <c r="T121" s="8">
        <v>1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8">
        <v>0</v>
      </c>
    </row>
    <row r="122" spans="3:29" x14ac:dyDescent="0.25">
      <c r="C122" s="9" t="s">
        <v>265</v>
      </c>
      <c r="D122" s="8">
        <v>34</v>
      </c>
      <c r="E122" s="8">
        <v>8</v>
      </c>
      <c r="F122" s="8">
        <v>0</v>
      </c>
      <c r="G122" s="8">
        <v>2034</v>
      </c>
      <c r="H122" s="8">
        <v>4</v>
      </c>
      <c r="I122" s="8">
        <v>0</v>
      </c>
      <c r="J122" s="8">
        <v>1</v>
      </c>
      <c r="K122" s="8">
        <v>0</v>
      </c>
      <c r="L122" s="8">
        <v>0</v>
      </c>
      <c r="M122" s="8">
        <v>1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  <c r="U122" s="8">
        <v>0</v>
      </c>
      <c r="V122" s="8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8">
        <v>0</v>
      </c>
    </row>
    <row r="123" spans="3:29" x14ac:dyDescent="0.25">
      <c r="C123" s="9" t="s">
        <v>266</v>
      </c>
      <c r="D123" s="8">
        <v>73</v>
      </c>
      <c r="E123" s="8">
        <v>7</v>
      </c>
      <c r="F123" s="8">
        <v>1</v>
      </c>
      <c r="G123" s="8">
        <v>2916</v>
      </c>
      <c r="H123" s="8">
        <v>3</v>
      </c>
      <c r="I123" s="8">
        <v>0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1</v>
      </c>
      <c r="S123" s="8">
        <v>0</v>
      </c>
      <c r="T123" s="8">
        <v>0</v>
      </c>
      <c r="U123" s="8">
        <v>0</v>
      </c>
      <c r="V123" s="8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1</v>
      </c>
      <c r="AB123" s="8">
        <v>0</v>
      </c>
      <c r="AC123" s="8">
        <v>0</v>
      </c>
    </row>
    <row r="124" spans="3:29" x14ac:dyDescent="0.25">
      <c r="C124" s="9" t="s">
        <v>267</v>
      </c>
      <c r="D124" s="8">
        <v>30</v>
      </c>
      <c r="E124" s="8">
        <v>6</v>
      </c>
      <c r="F124" s="8">
        <v>0</v>
      </c>
      <c r="G124" s="8">
        <v>3933</v>
      </c>
      <c r="H124" s="8">
        <v>3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0</v>
      </c>
      <c r="V124" s="8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8">
        <v>0</v>
      </c>
    </row>
    <row r="125" spans="3:29" x14ac:dyDescent="0.25">
      <c r="C125" s="9" t="s">
        <v>268</v>
      </c>
      <c r="D125" s="8">
        <v>20</v>
      </c>
      <c r="E125" s="8">
        <v>9</v>
      </c>
      <c r="F125" s="8">
        <v>0</v>
      </c>
      <c r="G125" s="8">
        <v>315</v>
      </c>
      <c r="H125" s="8">
        <v>8</v>
      </c>
      <c r="I125" s="8">
        <v>1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0</v>
      </c>
      <c r="Q125" s="8">
        <v>1</v>
      </c>
      <c r="R125" s="8">
        <v>0</v>
      </c>
      <c r="S125" s="8">
        <v>0</v>
      </c>
      <c r="T125" s="8">
        <v>0</v>
      </c>
      <c r="U125" s="8">
        <v>0</v>
      </c>
      <c r="V125" s="8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</row>
    <row r="126" spans="3:29" x14ac:dyDescent="0.25">
      <c r="C126" s="9" t="s">
        <v>269</v>
      </c>
      <c r="D126" s="8">
        <v>48</v>
      </c>
      <c r="E126" s="8">
        <v>8</v>
      </c>
      <c r="F126" s="8">
        <v>0</v>
      </c>
      <c r="G126" s="8">
        <v>2916</v>
      </c>
      <c r="H126" s="8">
        <v>6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1</v>
      </c>
      <c r="W126" s="8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3:29" x14ac:dyDescent="0.25">
      <c r="C127" s="9" t="s">
        <v>270</v>
      </c>
      <c r="D127" s="8">
        <v>56</v>
      </c>
      <c r="E127" s="8">
        <v>7</v>
      </c>
      <c r="F127" s="8">
        <v>0</v>
      </c>
      <c r="G127" s="8">
        <v>315</v>
      </c>
      <c r="H127" s="8">
        <v>7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1</v>
      </c>
      <c r="O127" s="8">
        <v>0</v>
      </c>
      <c r="P127" s="8">
        <v>0</v>
      </c>
      <c r="Q127" s="8">
        <v>1</v>
      </c>
      <c r="R127" s="8">
        <v>0</v>
      </c>
      <c r="S127" s="8">
        <v>0</v>
      </c>
      <c r="T127" s="8">
        <v>0</v>
      </c>
      <c r="U127" s="8">
        <v>0</v>
      </c>
      <c r="V127" s="8">
        <v>1</v>
      </c>
      <c r="W127" s="8">
        <v>0</v>
      </c>
      <c r="X127" s="8">
        <v>0</v>
      </c>
      <c r="Y127" s="8">
        <v>0</v>
      </c>
      <c r="Z127" s="8">
        <v>1</v>
      </c>
      <c r="AA127" s="8">
        <v>0</v>
      </c>
      <c r="AB127" s="8">
        <v>0</v>
      </c>
      <c r="AC127" s="8">
        <v>0</v>
      </c>
    </row>
    <row r="128" spans="3:29" x14ac:dyDescent="0.25">
      <c r="C128" s="9" t="s">
        <v>271</v>
      </c>
      <c r="D128" s="8">
        <v>35</v>
      </c>
      <c r="E128" s="8">
        <v>3</v>
      </c>
      <c r="F128" s="8">
        <v>1</v>
      </c>
      <c r="G128" s="8">
        <v>826</v>
      </c>
      <c r="H128" s="8">
        <v>1</v>
      </c>
      <c r="I128" s="8">
        <v>0</v>
      </c>
      <c r="J128" s="8">
        <v>0</v>
      </c>
      <c r="K128" s="8">
        <v>0</v>
      </c>
      <c r="L128" s="8">
        <v>1</v>
      </c>
      <c r="M128" s="8">
        <v>0</v>
      </c>
      <c r="N128" s="8">
        <v>0</v>
      </c>
      <c r="O128" s="8">
        <v>1</v>
      </c>
      <c r="P128" s="8">
        <v>0</v>
      </c>
      <c r="Q128" s="8">
        <v>0</v>
      </c>
      <c r="R128" s="8">
        <v>1</v>
      </c>
      <c r="S128" s="8">
        <v>0</v>
      </c>
      <c r="T128" s="8">
        <v>0</v>
      </c>
      <c r="U128" s="8">
        <v>1</v>
      </c>
      <c r="V128" s="8">
        <v>0</v>
      </c>
      <c r="W128" s="8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</row>
    <row r="129" spans="3:29" x14ac:dyDescent="0.25">
      <c r="C129" s="9" t="s">
        <v>272</v>
      </c>
      <c r="D129" s="8">
        <v>70</v>
      </c>
      <c r="E129" s="8">
        <v>27</v>
      </c>
      <c r="F129" s="8">
        <v>0</v>
      </c>
      <c r="G129" s="8">
        <v>3981</v>
      </c>
      <c r="H129" s="8">
        <v>6</v>
      </c>
      <c r="I129" s="8">
        <v>0</v>
      </c>
      <c r="J129" s="8">
        <v>1</v>
      </c>
      <c r="K129" s="8">
        <v>0</v>
      </c>
      <c r="L129" s="8">
        <v>0</v>
      </c>
      <c r="M129" s="8">
        <v>1</v>
      </c>
      <c r="N129" s="8">
        <v>0</v>
      </c>
      <c r="O129" s="8">
        <v>0</v>
      </c>
      <c r="P129" s="8">
        <v>0</v>
      </c>
      <c r="Q129" s="8">
        <v>1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3:29" x14ac:dyDescent="0.25">
      <c r="C130" s="9" t="s">
        <v>273</v>
      </c>
      <c r="D130" s="8">
        <v>24</v>
      </c>
      <c r="E130" s="8">
        <v>24</v>
      </c>
      <c r="F130" s="8">
        <v>0</v>
      </c>
      <c r="G130" s="8">
        <v>2959</v>
      </c>
      <c r="H130" s="8">
        <v>7</v>
      </c>
      <c r="I130" s="8">
        <v>0</v>
      </c>
      <c r="J130" s="8">
        <v>1</v>
      </c>
      <c r="K130" s="8">
        <v>0</v>
      </c>
      <c r="L130" s="8">
        <v>0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1</v>
      </c>
      <c r="T130" s="8">
        <v>0</v>
      </c>
      <c r="U130" s="8">
        <v>1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1</v>
      </c>
    </row>
    <row r="131" spans="3:29" x14ac:dyDescent="0.25">
      <c r="C131" s="9" t="s">
        <v>274</v>
      </c>
      <c r="D131" s="8">
        <v>78</v>
      </c>
      <c r="E131" s="8">
        <v>17</v>
      </c>
      <c r="F131" s="8">
        <v>0</v>
      </c>
      <c r="G131" s="8">
        <v>1228</v>
      </c>
      <c r="H131" s="8">
        <v>5</v>
      </c>
      <c r="I131" s="8">
        <v>0</v>
      </c>
      <c r="J131" s="8">
        <v>1</v>
      </c>
      <c r="K131" s="8">
        <v>0</v>
      </c>
      <c r="L131" s="8">
        <v>0</v>
      </c>
      <c r="M131" s="8">
        <v>0</v>
      </c>
      <c r="N131" s="8">
        <v>0</v>
      </c>
      <c r="O131" s="8">
        <v>1</v>
      </c>
      <c r="P131" s="8">
        <v>0</v>
      </c>
      <c r="Q131" s="8">
        <v>1</v>
      </c>
      <c r="R131" s="8">
        <v>0</v>
      </c>
      <c r="S131" s="8">
        <v>0</v>
      </c>
      <c r="T131" s="8">
        <v>0</v>
      </c>
      <c r="U131" s="8">
        <v>0</v>
      </c>
      <c r="V131" s="8">
        <v>1</v>
      </c>
      <c r="W131" s="8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3:29" x14ac:dyDescent="0.25">
      <c r="C132" s="9" t="s">
        <v>275</v>
      </c>
      <c r="D132" s="8">
        <v>31</v>
      </c>
      <c r="E132" s="8">
        <v>11</v>
      </c>
      <c r="F132" s="8">
        <v>1</v>
      </c>
      <c r="G132" s="8">
        <v>315</v>
      </c>
      <c r="H132" s="8">
        <v>2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8">
        <v>1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0</v>
      </c>
      <c r="V132" s="8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1</v>
      </c>
    </row>
    <row r="133" spans="3:29" x14ac:dyDescent="0.25">
      <c r="C133" s="9" t="s">
        <v>276</v>
      </c>
      <c r="D133" s="8">
        <v>20</v>
      </c>
      <c r="E133" s="8">
        <v>9</v>
      </c>
      <c r="F133" s="8">
        <v>0</v>
      </c>
      <c r="G133" s="8">
        <v>3773</v>
      </c>
      <c r="H133" s="8">
        <v>4</v>
      </c>
      <c r="I133" s="8">
        <v>0</v>
      </c>
      <c r="J133" s="8">
        <v>1</v>
      </c>
      <c r="K133" s="8">
        <v>0</v>
      </c>
      <c r="L133" s="8">
        <v>0</v>
      </c>
      <c r="M133" s="8">
        <v>1</v>
      </c>
      <c r="N133" s="8">
        <v>0</v>
      </c>
      <c r="O133" s="8">
        <v>0</v>
      </c>
      <c r="P133" s="8">
        <v>0</v>
      </c>
      <c r="Q133" s="8">
        <v>1</v>
      </c>
      <c r="R133" s="8">
        <v>0</v>
      </c>
      <c r="S133" s="8">
        <v>0</v>
      </c>
      <c r="T133" s="8">
        <v>1</v>
      </c>
      <c r="U133" s="8">
        <v>0</v>
      </c>
      <c r="V133" s="8">
        <v>0</v>
      </c>
      <c r="W133" s="8">
        <v>0</v>
      </c>
      <c r="X133" s="8">
        <v>0</v>
      </c>
      <c r="Y133" s="8">
        <v>1</v>
      </c>
      <c r="Z133" s="8">
        <v>0</v>
      </c>
      <c r="AA133" s="8">
        <v>0</v>
      </c>
      <c r="AB133" s="8">
        <v>0</v>
      </c>
      <c r="AC133" s="8">
        <v>0</v>
      </c>
    </row>
    <row r="134" spans="3:29" x14ac:dyDescent="0.25">
      <c r="C134" s="9" t="s">
        <v>277</v>
      </c>
      <c r="D134" s="8">
        <v>41</v>
      </c>
      <c r="E134" s="8">
        <v>7</v>
      </c>
      <c r="F134" s="8">
        <v>0</v>
      </c>
      <c r="G134" s="8">
        <v>3003</v>
      </c>
      <c r="H134" s="8">
        <v>3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1</v>
      </c>
      <c r="S134" s="8">
        <v>0</v>
      </c>
      <c r="T134" s="8">
        <v>0</v>
      </c>
      <c r="U134" s="8">
        <v>1</v>
      </c>
      <c r="V134" s="8">
        <v>0</v>
      </c>
      <c r="W134" s="8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3:29" x14ac:dyDescent="0.25">
      <c r="C135" s="9" t="s">
        <v>278</v>
      </c>
      <c r="D135" s="8">
        <v>64</v>
      </c>
      <c r="E135" s="8">
        <v>33</v>
      </c>
      <c r="F135" s="8">
        <v>0</v>
      </c>
      <c r="G135" s="8">
        <v>732</v>
      </c>
      <c r="H135" s="8">
        <v>7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  <c r="U135" s="8">
        <v>1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1</v>
      </c>
      <c r="AB135" s="8">
        <v>0</v>
      </c>
      <c r="AC135" s="8">
        <v>0</v>
      </c>
    </row>
    <row r="136" spans="3:29" x14ac:dyDescent="0.25">
      <c r="C136" s="9" t="s">
        <v>279</v>
      </c>
      <c r="D136" s="8">
        <v>50</v>
      </c>
      <c r="E136" s="8">
        <v>15</v>
      </c>
      <c r="F136" s="8">
        <v>0</v>
      </c>
      <c r="G136" s="8">
        <v>2916</v>
      </c>
      <c r="H136" s="8">
        <v>3</v>
      </c>
      <c r="I136" s="8">
        <v>0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s="8">
        <v>1</v>
      </c>
      <c r="P136" s="8">
        <v>0</v>
      </c>
      <c r="Q136" s="8">
        <v>0</v>
      </c>
      <c r="R136" s="8">
        <v>1</v>
      </c>
      <c r="S136" s="8">
        <v>0</v>
      </c>
      <c r="T136" s="8">
        <v>0</v>
      </c>
      <c r="U136" s="8">
        <v>0</v>
      </c>
      <c r="V136" s="8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</row>
    <row r="137" spans="3:29" x14ac:dyDescent="0.25">
      <c r="C137" s="9" t="s">
        <v>280</v>
      </c>
      <c r="D137" s="8">
        <v>16</v>
      </c>
      <c r="E137" s="8">
        <v>14</v>
      </c>
      <c r="F137" s="8">
        <v>1</v>
      </c>
      <c r="G137" s="8">
        <v>2034</v>
      </c>
      <c r="H137" s="8">
        <v>7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0</v>
      </c>
      <c r="R137" s="8">
        <v>0</v>
      </c>
      <c r="S137" s="8">
        <v>1</v>
      </c>
      <c r="T137" s="8">
        <v>0</v>
      </c>
      <c r="U137" s="8">
        <v>0</v>
      </c>
      <c r="V137" s="8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</row>
    <row r="138" spans="3:29" x14ac:dyDescent="0.25">
      <c r="C138" s="9" t="s">
        <v>281</v>
      </c>
      <c r="D138" s="8">
        <v>49</v>
      </c>
      <c r="E138" s="8">
        <v>8</v>
      </c>
      <c r="F138" s="8">
        <v>1</v>
      </c>
      <c r="G138" s="8">
        <v>1282</v>
      </c>
      <c r="H138" s="8">
        <v>5</v>
      </c>
      <c r="I138" s="8">
        <v>0</v>
      </c>
      <c r="J138" s="8">
        <v>0</v>
      </c>
      <c r="K138" s="8">
        <v>1</v>
      </c>
      <c r="L138" s="8">
        <v>0</v>
      </c>
      <c r="M138" s="8">
        <v>0</v>
      </c>
      <c r="N138" s="8">
        <v>0</v>
      </c>
      <c r="O138" s="8">
        <v>1</v>
      </c>
      <c r="P138" s="8">
        <v>0</v>
      </c>
      <c r="Q138" s="8">
        <v>0</v>
      </c>
      <c r="R138" s="8">
        <v>0</v>
      </c>
      <c r="S138" s="8">
        <v>1</v>
      </c>
      <c r="T138" s="8">
        <v>0</v>
      </c>
      <c r="U138" s="8">
        <v>0</v>
      </c>
      <c r="V138" s="8">
        <v>1</v>
      </c>
      <c r="W138" s="8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3:29" x14ac:dyDescent="0.25">
      <c r="C139" s="9" t="s">
        <v>282</v>
      </c>
      <c r="D139" s="8">
        <v>23</v>
      </c>
      <c r="E139" s="8">
        <v>21</v>
      </c>
      <c r="F139" s="8">
        <v>0</v>
      </c>
      <c r="G139" s="8">
        <v>826</v>
      </c>
      <c r="H139" s="8">
        <v>7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1</v>
      </c>
      <c r="O139" s="8">
        <v>0</v>
      </c>
      <c r="P139" s="8">
        <v>0</v>
      </c>
      <c r="Q139" s="8">
        <v>0</v>
      </c>
      <c r="R139" s="8">
        <v>1</v>
      </c>
      <c r="S139" s="8">
        <v>0</v>
      </c>
      <c r="T139" s="8">
        <v>0</v>
      </c>
      <c r="U139" s="8">
        <v>0</v>
      </c>
      <c r="V139" s="8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3:29" x14ac:dyDescent="0.25">
      <c r="C140" s="9" t="s">
        <v>283</v>
      </c>
      <c r="D140" s="8">
        <v>108</v>
      </c>
      <c r="E140" s="8">
        <v>20</v>
      </c>
      <c r="F140" s="8">
        <v>0</v>
      </c>
      <c r="G140" s="8">
        <v>716</v>
      </c>
      <c r="H140" s="8">
        <v>5</v>
      </c>
      <c r="I140" s="8">
        <v>0</v>
      </c>
      <c r="J140" s="8">
        <v>0</v>
      </c>
      <c r="K140" s="8">
        <v>1</v>
      </c>
      <c r="L140" s="8">
        <v>0</v>
      </c>
      <c r="M140" s="8">
        <v>1</v>
      </c>
      <c r="N140" s="8">
        <v>0</v>
      </c>
      <c r="O140" s="8">
        <v>0</v>
      </c>
      <c r="P140" s="8">
        <v>1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1</v>
      </c>
      <c r="AB140" s="8">
        <v>0</v>
      </c>
      <c r="AC140" s="8">
        <v>0</v>
      </c>
    </row>
    <row r="141" spans="3:29" x14ac:dyDescent="0.25">
      <c r="C141" s="9" t="s">
        <v>284</v>
      </c>
      <c r="D141" s="8">
        <v>32</v>
      </c>
      <c r="E141" s="8">
        <v>12</v>
      </c>
      <c r="F141" s="8">
        <v>0</v>
      </c>
      <c r="G141" s="8">
        <v>315</v>
      </c>
      <c r="H141" s="8">
        <v>5</v>
      </c>
      <c r="I141" s="8">
        <v>0</v>
      </c>
      <c r="J141" s="8">
        <v>1</v>
      </c>
      <c r="K141" s="8">
        <v>0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1</v>
      </c>
      <c r="R141" s="8">
        <v>0</v>
      </c>
      <c r="S141" s="8">
        <v>0</v>
      </c>
      <c r="T141" s="8">
        <v>1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</row>
    <row r="142" spans="3:29" x14ac:dyDescent="0.25">
      <c r="C142" s="9" t="s">
        <v>285</v>
      </c>
      <c r="D142" s="8">
        <v>42</v>
      </c>
      <c r="E142" s="8">
        <v>8</v>
      </c>
      <c r="F142" s="8">
        <v>0</v>
      </c>
      <c r="G142" s="8">
        <v>3025</v>
      </c>
      <c r="H142" s="8">
        <v>6</v>
      </c>
      <c r="I142" s="8">
        <v>0</v>
      </c>
      <c r="J142" s="8">
        <v>1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1</v>
      </c>
      <c r="W142" s="8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3:29" x14ac:dyDescent="0.25">
      <c r="C143" s="9" t="s">
        <v>286</v>
      </c>
      <c r="D143" s="8">
        <v>26</v>
      </c>
      <c r="E143" s="8">
        <v>7</v>
      </c>
      <c r="F143" s="8">
        <v>0</v>
      </c>
      <c r="G143" s="8">
        <v>188</v>
      </c>
      <c r="H143" s="8">
        <v>4</v>
      </c>
      <c r="I143" s="8">
        <v>1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1</v>
      </c>
      <c r="P143" s="8">
        <v>0</v>
      </c>
      <c r="Q143" s="8">
        <v>0</v>
      </c>
      <c r="R143" s="8">
        <v>1</v>
      </c>
      <c r="S143" s="8">
        <v>0</v>
      </c>
      <c r="T143" s="8">
        <v>0</v>
      </c>
      <c r="U143" s="8">
        <v>0</v>
      </c>
      <c r="V143" s="8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</row>
    <row r="144" spans="3:29" x14ac:dyDescent="0.25">
      <c r="C144" s="9" t="s">
        <v>287</v>
      </c>
      <c r="D144" s="8">
        <v>45</v>
      </c>
      <c r="E144" s="8">
        <v>6</v>
      </c>
      <c r="F144" s="8">
        <v>1</v>
      </c>
      <c r="G144" s="8">
        <v>315</v>
      </c>
      <c r="H144" s="8">
        <v>3</v>
      </c>
      <c r="I144" s="8">
        <v>0</v>
      </c>
      <c r="J144" s="8">
        <v>1</v>
      </c>
      <c r="K144" s="8">
        <v>0</v>
      </c>
      <c r="L144" s="8">
        <v>0</v>
      </c>
      <c r="M144" s="8">
        <v>0</v>
      </c>
      <c r="N144" s="8">
        <v>0</v>
      </c>
      <c r="O144" s="8">
        <v>1</v>
      </c>
      <c r="P144" s="8">
        <v>0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1</v>
      </c>
      <c r="AB144" s="8">
        <v>0</v>
      </c>
      <c r="AC144" s="8">
        <v>0</v>
      </c>
    </row>
    <row r="145" spans="3:29" x14ac:dyDescent="0.25">
      <c r="C145" s="9" t="s">
        <v>288</v>
      </c>
      <c r="D145" s="8">
        <v>20</v>
      </c>
      <c r="E145" s="8">
        <v>17</v>
      </c>
      <c r="F145" s="8">
        <v>0</v>
      </c>
      <c r="G145" s="8">
        <v>826</v>
      </c>
      <c r="H145" s="8">
        <v>4</v>
      </c>
      <c r="I145" s="8">
        <v>0</v>
      </c>
      <c r="J145" s="8">
        <v>0</v>
      </c>
      <c r="K145" s="8">
        <v>1</v>
      </c>
      <c r="L145" s="8">
        <v>0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>
        <v>0</v>
      </c>
      <c r="V145" s="8">
        <v>1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3:29" x14ac:dyDescent="0.25">
      <c r="C146" s="9" t="s">
        <v>289</v>
      </c>
      <c r="D146" s="8">
        <v>66</v>
      </c>
      <c r="E146" s="8">
        <v>13</v>
      </c>
      <c r="F146" s="8">
        <v>1</v>
      </c>
      <c r="G146" s="8">
        <v>315</v>
      </c>
      <c r="H146" s="8">
        <v>9</v>
      </c>
      <c r="I146" s="8">
        <v>0</v>
      </c>
      <c r="J146" s="8">
        <v>0</v>
      </c>
      <c r="K146" s="8">
        <v>1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  <c r="V146" s="8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3:29" x14ac:dyDescent="0.25">
      <c r="C147" s="9" t="s">
        <v>290</v>
      </c>
      <c r="D147" s="8">
        <v>29</v>
      </c>
      <c r="E147" s="8">
        <v>8</v>
      </c>
      <c r="F147" s="8">
        <v>0</v>
      </c>
      <c r="G147" s="8">
        <v>3981</v>
      </c>
      <c r="H147" s="8">
        <v>2</v>
      </c>
      <c r="I147" s="8">
        <v>0</v>
      </c>
      <c r="J147" s="8">
        <v>0</v>
      </c>
      <c r="K147" s="8">
        <v>0</v>
      </c>
      <c r="L147" s="8">
        <v>1</v>
      </c>
      <c r="M147" s="8">
        <v>1</v>
      </c>
      <c r="N147" s="8">
        <v>0</v>
      </c>
      <c r="O147" s="8">
        <v>0</v>
      </c>
      <c r="P147" s="8">
        <v>0</v>
      </c>
      <c r="Q147" s="8">
        <v>1</v>
      </c>
      <c r="R147" s="8">
        <v>0</v>
      </c>
      <c r="S147" s="8">
        <v>0</v>
      </c>
      <c r="T147" s="8">
        <v>0</v>
      </c>
      <c r="U147" s="8">
        <v>1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1</v>
      </c>
    </row>
    <row r="148" spans="3:29" x14ac:dyDescent="0.25">
      <c r="C148" s="9" t="s">
        <v>291</v>
      </c>
      <c r="D148" s="8">
        <v>31</v>
      </c>
      <c r="E148" s="8">
        <v>11</v>
      </c>
      <c r="F148" s="8">
        <v>0</v>
      </c>
      <c r="G148" s="8">
        <v>4027</v>
      </c>
      <c r="H148" s="8">
        <v>2</v>
      </c>
      <c r="I148" s="8">
        <v>1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1</v>
      </c>
      <c r="T148" s="8">
        <v>0</v>
      </c>
      <c r="U148" s="8">
        <v>1</v>
      </c>
      <c r="V148" s="8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</row>
    <row r="149" spans="3:29" x14ac:dyDescent="0.25">
      <c r="C149" s="9" t="s">
        <v>292</v>
      </c>
      <c r="D149" s="8">
        <v>7</v>
      </c>
      <c r="E149" s="8">
        <v>5</v>
      </c>
      <c r="F149" s="8">
        <v>0</v>
      </c>
      <c r="G149" s="8">
        <v>2700</v>
      </c>
      <c r="H149" s="8">
        <v>3</v>
      </c>
      <c r="I149" s="8">
        <v>1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1</v>
      </c>
      <c r="P149" s="8">
        <v>1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1</v>
      </c>
      <c r="W149" s="8">
        <v>0</v>
      </c>
      <c r="X149" s="8">
        <v>0</v>
      </c>
      <c r="Y149" s="8">
        <v>1</v>
      </c>
      <c r="Z149" s="8">
        <v>0</v>
      </c>
      <c r="AA149" s="8">
        <v>0</v>
      </c>
      <c r="AB149" s="8">
        <v>0</v>
      </c>
      <c r="AC149" s="8">
        <v>0</v>
      </c>
    </row>
    <row r="150" spans="3:29" x14ac:dyDescent="0.25">
      <c r="C150" s="9" t="s">
        <v>293</v>
      </c>
      <c r="D150" s="8">
        <v>3</v>
      </c>
      <c r="E150" s="8">
        <v>3</v>
      </c>
      <c r="F150" s="8">
        <v>0</v>
      </c>
      <c r="G150" s="8">
        <v>2034</v>
      </c>
      <c r="H150" s="8">
        <v>5</v>
      </c>
      <c r="I150" s="8">
        <v>1</v>
      </c>
      <c r="J150" s="8">
        <v>0</v>
      </c>
      <c r="K150" s="8">
        <v>0</v>
      </c>
      <c r="L150" s="8">
        <v>0</v>
      </c>
      <c r="M150" s="8">
        <v>1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1</v>
      </c>
      <c r="T150" s="8">
        <v>1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8">
        <v>0</v>
      </c>
    </row>
    <row r="151" spans="3:29" x14ac:dyDescent="0.25">
      <c r="C151" s="9" t="s">
        <v>294</v>
      </c>
      <c r="D151" s="8">
        <v>70</v>
      </c>
      <c r="E151" s="8">
        <v>25</v>
      </c>
      <c r="F151" s="8">
        <v>0</v>
      </c>
      <c r="G151" s="8">
        <v>1228</v>
      </c>
      <c r="H151" s="8">
        <v>3</v>
      </c>
      <c r="I151" s="8">
        <v>0</v>
      </c>
      <c r="J151" s="8">
        <v>0</v>
      </c>
      <c r="K151" s="8">
        <v>1</v>
      </c>
      <c r="L151" s="8">
        <v>0</v>
      </c>
      <c r="M151" s="8">
        <v>0</v>
      </c>
      <c r="N151" s="8">
        <v>0</v>
      </c>
      <c r="O151" s="8">
        <v>1</v>
      </c>
      <c r="P151" s="8">
        <v>0</v>
      </c>
      <c r="Q151" s="8">
        <v>1</v>
      </c>
      <c r="R151" s="8">
        <v>0</v>
      </c>
      <c r="S151" s="8">
        <v>0</v>
      </c>
      <c r="T151" s="8">
        <v>0</v>
      </c>
      <c r="U151" s="8">
        <v>0</v>
      </c>
      <c r="V151" s="8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3:29" x14ac:dyDescent="0.25">
      <c r="C152" s="9" t="s">
        <v>295</v>
      </c>
      <c r="D152" s="8">
        <v>48</v>
      </c>
      <c r="E152" s="8">
        <v>21</v>
      </c>
      <c r="F152" s="8">
        <v>1</v>
      </c>
      <c r="G152" s="8">
        <v>1228</v>
      </c>
      <c r="H152" s="8">
        <v>4</v>
      </c>
      <c r="I152" s="8">
        <v>0</v>
      </c>
      <c r="J152" s="8">
        <v>1</v>
      </c>
      <c r="K152" s="8">
        <v>0</v>
      </c>
      <c r="L152" s="8">
        <v>0</v>
      </c>
      <c r="M152" s="8">
        <v>0</v>
      </c>
      <c r="N152" s="8">
        <v>1</v>
      </c>
      <c r="O152" s="8">
        <v>0</v>
      </c>
      <c r="P152" s="8">
        <v>0</v>
      </c>
      <c r="Q152" s="8">
        <v>1</v>
      </c>
      <c r="R152" s="8">
        <v>0</v>
      </c>
      <c r="S152" s="8">
        <v>0</v>
      </c>
      <c r="T152" s="8">
        <v>0</v>
      </c>
      <c r="U152" s="8">
        <v>1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3:29" x14ac:dyDescent="0.25">
      <c r="C153" s="9" t="s">
        <v>296</v>
      </c>
      <c r="D153" s="8">
        <v>20</v>
      </c>
      <c r="E153" s="8">
        <v>18</v>
      </c>
      <c r="F153" s="8">
        <v>0</v>
      </c>
      <c r="G153" s="8">
        <v>3933</v>
      </c>
      <c r="H153" s="8">
        <v>4</v>
      </c>
      <c r="I153" s="8">
        <v>1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  <c r="S153" s="8">
        <v>1</v>
      </c>
      <c r="T153" s="8">
        <v>1</v>
      </c>
      <c r="U153" s="8">
        <v>0</v>
      </c>
      <c r="V153" s="8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</row>
    <row r="154" spans="3:29" x14ac:dyDescent="0.25">
      <c r="C154" s="9" t="s">
        <v>297</v>
      </c>
      <c r="D154" s="8">
        <v>33</v>
      </c>
      <c r="E154" s="8">
        <v>12</v>
      </c>
      <c r="F154" s="8">
        <v>0</v>
      </c>
      <c r="G154" s="8">
        <v>3003</v>
      </c>
      <c r="H154" s="8">
        <v>5</v>
      </c>
      <c r="I154" s="8">
        <v>0</v>
      </c>
      <c r="J154" s="8">
        <v>1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1</v>
      </c>
      <c r="V154" s="8">
        <v>0</v>
      </c>
      <c r="W154" s="8">
        <v>0</v>
      </c>
      <c r="X154" s="8">
        <v>0</v>
      </c>
      <c r="Y154" s="8">
        <v>1</v>
      </c>
      <c r="Z154" s="8">
        <v>0</v>
      </c>
      <c r="AA154" s="8">
        <v>0</v>
      </c>
      <c r="AB154" s="8">
        <v>0</v>
      </c>
      <c r="AC154" s="8">
        <v>0</v>
      </c>
    </row>
    <row r="155" spans="3:29" x14ac:dyDescent="0.25">
      <c r="C155" s="9" t="s">
        <v>298</v>
      </c>
      <c r="D155" s="8">
        <v>41</v>
      </c>
      <c r="E155" s="8">
        <v>9</v>
      </c>
      <c r="F155" s="8">
        <v>0</v>
      </c>
      <c r="G155" s="8">
        <v>3773</v>
      </c>
      <c r="H155" s="8">
        <v>2</v>
      </c>
      <c r="I155" s="8">
        <v>0</v>
      </c>
      <c r="J155" s="8">
        <v>0</v>
      </c>
      <c r="K155" s="8">
        <v>0</v>
      </c>
      <c r="L155" s="8">
        <v>1</v>
      </c>
      <c r="M155" s="8">
        <v>0</v>
      </c>
      <c r="N155" s="8">
        <v>0</v>
      </c>
      <c r="O155" s="8">
        <v>1</v>
      </c>
      <c r="P155" s="8">
        <v>0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  <c r="V155" s="8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8">
        <v>0</v>
      </c>
    </row>
    <row r="156" spans="3:29" x14ac:dyDescent="0.25">
      <c r="C156" s="9" t="s">
        <v>299</v>
      </c>
      <c r="D156" s="8">
        <v>35</v>
      </c>
      <c r="E156" s="8">
        <v>8</v>
      </c>
      <c r="F156" s="8">
        <v>0</v>
      </c>
      <c r="G156" s="8">
        <v>3981</v>
      </c>
      <c r="H156" s="8">
        <v>6</v>
      </c>
      <c r="I156" s="8">
        <v>0</v>
      </c>
      <c r="J156" s="8">
        <v>0</v>
      </c>
      <c r="K156" s="8">
        <v>0</v>
      </c>
      <c r="L156" s="8">
        <v>1</v>
      </c>
      <c r="M156" s="8">
        <v>0</v>
      </c>
      <c r="N156" s="8">
        <v>1</v>
      </c>
      <c r="O156" s="8">
        <v>0</v>
      </c>
      <c r="P156" s="8">
        <v>0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  <c r="V156" s="8">
        <v>1</v>
      </c>
      <c r="W156" s="8">
        <v>0</v>
      </c>
      <c r="X156" s="8">
        <v>0</v>
      </c>
      <c r="Y156" s="8">
        <v>0</v>
      </c>
      <c r="Z156" s="8">
        <v>1</v>
      </c>
      <c r="AA156" s="8">
        <v>0</v>
      </c>
      <c r="AB156" s="8">
        <v>0</v>
      </c>
      <c r="AC156" s="8">
        <v>0</v>
      </c>
    </row>
    <row r="157" spans="3:29" x14ac:dyDescent="0.25">
      <c r="C157" s="9" t="s">
        <v>300</v>
      </c>
      <c r="D157" s="8">
        <v>18</v>
      </c>
      <c r="E157" s="8">
        <v>7</v>
      </c>
      <c r="F157" s="8">
        <v>0</v>
      </c>
      <c r="G157" s="8">
        <v>3773</v>
      </c>
      <c r="H157" s="8">
        <v>0</v>
      </c>
      <c r="I157" s="8">
        <v>1</v>
      </c>
      <c r="J157" s="8">
        <v>0</v>
      </c>
      <c r="K157" s="8">
        <v>0</v>
      </c>
      <c r="L157" s="8">
        <v>0</v>
      </c>
      <c r="M157" s="8">
        <v>0</v>
      </c>
      <c r="N157" s="8">
        <v>1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1</v>
      </c>
      <c r="V157" s="8">
        <v>0</v>
      </c>
      <c r="W157" s="8">
        <v>0</v>
      </c>
      <c r="X157" s="8">
        <v>0</v>
      </c>
      <c r="Y157" s="8">
        <v>1</v>
      </c>
      <c r="Z157" s="8">
        <v>0</v>
      </c>
      <c r="AA157" s="8">
        <v>0</v>
      </c>
      <c r="AB157" s="8">
        <v>0</v>
      </c>
      <c r="AC157" s="8">
        <v>0</v>
      </c>
    </row>
    <row r="158" spans="3:29" x14ac:dyDescent="0.25">
      <c r="C158" s="9" t="s">
        <v>301</v>
      </c>
      <c r="D158" s="8">
        <v>9</v>
      </c>
      <c r="E158" s="8">
        <v>6</v>
      </c>
      <c r="F158" s="8">
        <v>0</v>
      </c>
      <c r="G158" s="8">
        <v>3003</v>
      </c>
      <c r="H158" s="8">
        <v>7</v>
      </c>
      <c r="I158" s="8">
        <v>0</v>
      </c>
      <c r="J158" s="8">
        <v>1</v>
      </c>
      <c r="K158" s="8">
        <v>0</v>
      </c>
      <c r="L158" s="8">
        <v>0</v>
      </c>
      <c r="M158" s="8">
        <v>0</v>
      </c>
      <c r="N158" s="8">
        <v>0</v>
      </c>
      <c r="O158" s="8">
        <v>1</v>
      </c>
      <c r="P158" s="8">
        <v>0</v>
      </c>
      <c r="Q158" s="8">
        <v>0</v>
      </c>
      <c r="R158" s="8">
        <v>1</v>
      </c>
      <c r="S158" s="8">
        <v>0</v>
      </c>
      <c r="T158" s="8">
        <v>1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1</v>
      </c>
    </row>
    <row r="159" spans="3:29" x14ac:dyDescent="0.25">
      <c r="C159" s="9" t="s">
        <v>302</v>
      </c>
      <c r="D159" s="8">
        <v>11</v>
      </c>
      <c r="E159" s="8">
        <v>3</v>
      </c>
      <c r="F159" s="8">
        <v>0</v>
      </c>
      <c r="G159" s="8">
        <v>716</v>
      </c>
      <c r="H159" s="8">
        <v>6</v>
      </c>
      <c r="I159" s="8">
        <v>0</v>
      </c>
      <c r="J159" s="8">
        <v>1</v>
      </c>
      <c r="K159" s="8">
        <v>0</v>
      </c>
      <c r="L159" s="8">
        <v>0</v>
      </c>
      <c r="M159" s="8">
        <v>0</v>
      </c>
      <c r="N159" s="8">
        <v>0</v>
      </c>
      <c r="O159" s="8">
        <v>1</v>
      </c>
      <c r="P159" s="8">
        <v>1</v>
      </c>
      <c r="Q159" s="8">
        <v>1</v>
      </c>
      <c r="R159" s="8">
        <v>0</v>
      </c>
      <c r="S159" s="8">
        <v>0</v>
      </c>
      <c r="T159" s="8">
        <v>0</v>
      </c>
      <c r="U159" s="8">
        <v>0</v>
      </c>
      <c r="V159" s="8">
        <v>1</v>
      </c>
      <c r="W159" s="8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</row>
    <row r="160" spans="3:29" x14ac:dyDescent="0.25">
      <c r="C160" s="9" t="s">
        <v>303</v>
      </c>
      <c r="D160" s="8">
        <v>23</v>
      </c>
      <c r="E160" s="8">
        <v>10</v>
      </c>
      <c r="F160" s="8">
        <v>1</v>
      </c>
      <c r="G160" s="8">
        <v>3933</v>
      </c>
      <c r="H160" s="8">
        <v>4</v>
      </c>
      <c r="I160" s="8">
        <v>0</v>
      </c>
      <c r="J160" s="8">
        <v>0</v>
      </c>
      <c r="K160" s="8">
        <v>1</v>
      </c>
      <c r="L160" s="8">
        <v>0</v>
      </c>
      <c r="M160" s="8">
        <v>1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1</v>
      </c>
      <c r="T160" s="8">
        <v>0</v>
      </c>
      <c r="U160" s="8">
        <v>1</v>
      </c>
      <c r="V160" s="8">
        <v>0</v>
      </c>
      <c r="W160" s="8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3:29" x14ac:dyDescent="0.25">
      <c r="C161" s="9" t="s">
        <v>304</v>
      </c>
      <c r="D161" s="8">
        <v>17</v>
      </c>
      <c r="E161" s="8">
        <v>10</v>
      </c>
      <c r="F161" s="8">
        <v>0</v>
      </c>
      <c r="G161" s="8">
        <v>826</v>
      </c>
      <c r="H161" s="8">
        <v>3</v>
      </c>
      <c r="I161" s="8">
        <v>0</v>
      </c>
      <c r="J161" s="8">
        <v>0</v>
      </c>
      <c r="K161" s="8">
        <v>1</v>
      </c>
      <c r="L161" s="8">
        <v>0</v>
      </c>
      <c r="M161" s="8">
        <v>0</v>
      </c>
      <c r="N161" s="8">
        <v>0</v>
      </c>
      <c r="O161" s="8">
        <v>1</v>
      </c>
      <c r="P161" s="8">
        <v>0</v>
      </c>
      <c r="Q161" s="8">
        <v>0</v>
      </c>
      <c r="R161" s="8">
        <v>1</v>
      </c>
      <c r="S161" s="8">
        <v>0</v>
      </c>
      <c r="T161" s="8">
        <v>0</v>
      </c>
      <c r="U161" s="8">
        <v>0</v>
      </c>
      <c r="V161" s="8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8">
        <v>0</v>
      </c>
    </row>
    <row r="162" spans="3:29" x14ac:dyDescent="0.25">
      <c r="C162" s="9" t="s">
        <v>305</v>
      </c>
      <c r="D162" s="8">
        <v>27</v>
      </c>
      <c r="E162" s="8">
        <v>15</v>
      </c>
      <c r="F162" s="8">
        <v>0</v>
      </c>
      <c r="G162" s="8">
        <v>716</v>
      </c>
      <c r="H162" s="8">
        <v>6</v>
      </c>
      <c r="I162" s="8">
        <v>0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1</v>
      </c>
      <c r="P162" s="8">
        <v>1</v>
      </c>
      <c r="Q162" s="8">
        <v>1</v>
      </c>
      <c r="R162" s="8">
        <v>0</v>
      </c>
      <c r="S162" s="8">
        <v>0</v>
      </c>
      <c r="T162" s="8">
        <v>0</v>
      </c>
      <c r="U162" s="8">
        <v>0</v>
      </c>
      <c r="V162" s="8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8">
        <v>0</v>
      </c>
    </row>
    <row r="163" spans="3:29" x14ac:dyDescent="0.25">
      <c r="C163" s="9" t="s">
        <v>306</v>
      </c>
      <c r="D163" s="8">
        <v>20</v>
      </c>
      <c r="E163" s="8">
        <v>13</v>
      </c>
      <c r="F163" s="8">
        <v>0</v>
      </c>
      <c r="G163" s="8">
        <v>826</v>
      </c>
      <c r="H163" s="8">
        <v>4</v>
      </c>
      <c r="I163" s="8">
        <v>1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0</v>
      </c>
      <c r="Q163" s="8">
        <v>0</v>
      </c>
      <c r="R163" s="8">
        <v>1</v>
      </c>
      <c r="S163" s="8">
        <v>0</v>
      </c>
      <c r="T163" s="8">
        <v>0</v>
      </c>
      <c r="U163" s="8">
        <v>0</v>
      </c>
      <c r="V163" s="8">
        <v>1</v>
      </c>
      <c r="W163" s="8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3:29" x14ac:dyDescent="0.25">
      <c r="C164" s="9" t="s">
        <v>307</v>
      </c>
      <c r="D164" s="8">
        <v>38</v>
      </c>
      <c r="E164" s="8">
        <v>12</v>
      </c>
      <c r="F164" s="8">
        <v>1</v>
      </c>
      <c r="G164" s="8">
        <v>716</v>
      </c>
      <c r="H164" s="8">
        <v>7</v>
      </c>
      <c r="I164" s="8">
        <v>0</v>
      </c>
      <c r="J164" s="8">
        <v>0</v>
      </c>
      <c r="K164" s="8">
        <v>0</v>
      </c>
      <c r="L164" s="8">
        <v>1</v>
      </c>
      <c r="M164" s="8">
        <v>1</v>
      </c>
      <c r="N164" s="8">
        <v>0</v>
      </c>
      <c r="O164" s="8">
        <v>0</v>
      </c>
      <c r="P164" s="8">
        <v>1</v>
      </c>
      <c r="Q164" s="8">
        <v>1</v>
      </c>
      <c r="R164" s="8">
        <v>0</v>
      </c>
      <c r="S164" s="8">
        <v>0</v>
      </c>
      <c r="T164" s="8">
        <v>0</v>
      </c>
      <c r="U164" s="8">
        <v>0</v>
      </c>
      <c r="V164" s="8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3:29" x14ac:dyDescent="0.25">
      <c r="C165" s="9" t="s">
        <v>308</v>
      </c>
      <c r="D165" s="8">
        <v>69</v>
      </c>
      <c r="E165" s="8">
        <v>11</v>
      </c>
      <c r="F165" s="8">
        <v>1</v>
      </c>
      <c r="G165" s="8">
        <v>188</v>
      </c>
      <c r="H165" s="8">
        <v>0</v>
      </c>
      <c r="I165" s="8">
        <v>0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1</v>
      </c>
      <c r="P165" s="8">
        <v>0</v>
      </c>
      <c r="Q165" s="8">
        <v>0</v>
      </c>
      <c r="R165" s="8">
        <v>1</v>
      </c>
      <c r="S165" s="8">
        <v>0</v>
      </c>
      <c r="T165" s="8">
        <v>0</v>
      </c>
      <c r="U165" s="8">
        <v>0</v>
      </c>
      <c r="V165" s="8">
        <v>1</v>
      </c>
      <c r="W165" s="8">
        <v>0</v>
      </c>
      <c r="X165" s="8">
        <v>0</v>
      </c>
      <c r="Y165" s="8">
        <v>0</v>
      </c>
      <c r="Z165" s="8">
        <v>1</v>
      </c>
      <c r="AA165" s="8">
        <v>0</v>
      </c>
      <c r="AB165" s="8">
        <v>0</v>
      </c>
      <c r="AC165" s="8">
        <v>0</v>
      </c>
    </row>
    <row r="166" spans="3:29" x14ac:dyDescent="0.25">
      <c r="C166" s="9" t="s">
        <v>309</v>
      </c>
      <c r="D166" s="8">
        <v>19</v>
      </c>
      <c r="E166" s="8">
        <v>11</v>
      </c>
      <c r="F166" s="8">
        <v>0</v>
      </c>
      <c r="G166" s="8">
        <v>1282</v>
      </c>
      <c r="H166" s="8">
        <v>7</v>
      </c>
      <c r="I166" s="8">
        <v>0</v>
      </c>
      <c r="J166" s="8">
        <v>0</v>
      </c>
      <c r="K166" s="8">
        <v>1</v>
      </c>
      <c r="L166" s="8">
        <v>0</v>
      </c>
      <c r="M166" s="8">
        <v>0</v>
      </c>
      <c r="N166" s="8">
        <v>1</v>
      </c>
      <c r="O166" s="8">
        <v>0</v>
      </c>
      <c r="P166" s="8">
        <v>0</v>
      </c>
      <c r="Q166" s="8">
        <v>0</v>
      </c>
      <c r="R166" s="8">
        <v>0</v>
      </c>
      <c r="S166" s="8">
        <v>1</v>
      </c>
      <c r="T166" s="8">
        <v>1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</row>
    <row r="167" spans="3:29" x14ac:dyDescent="0.25">
      <c r="C167" s="9" t="s">
        <v>310</v>
      </c>
      <c r="D167" s="8">
        <v>11</v>
      </c>
      <c r="E167" s="8">
        <v>10</v>
      </c>
      <c r="F167" s="8">
        <v>1</v>
      </c>
      <c r="G167" s="8">
        <v>3348</v>
      </c>
      <c r="H167" s="8">
        <v>3</v>
      </c>
      <c r="I167" s="8">
        <v>0</v>
      </c>
      <c r="J167" s="8">
        <v>1</v>
      </c>
      <c r="K167" s="8">
        <v>0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8">
        <v>0</v>
      </c>
      <c r="R167" s="8">
        <v>0</v>
      </c>
      <c r="S167" s="8">
        <v>1</v>
      </c>
      <c r="T167" s="8">
        <v>0</v>
      </c>
      <c r="U167" s="8">
        <v>1</v>
      </c>
      <c r="V167" s="8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</row>
    <row r="168" spans="3:29" x14ac:dyDescent="0.25">
      <c r="C168" s="9" t="s">
        <v>311</v>
      </c>
      <c r="D168" s="8">
        <v>30</v>
      </c>
      <c r="E168" s="8">
        <v>9</v>
      </c>
      <c r="F168" s="8">
        <v>0</v>
      </c>
      <c r="G168" s="8">
        <v>3933</v>
      </c>
      <c r="H168" s="8">
        <v>0</v>
      </c>
      <c r="I168" s="8">
        <v>0</v>
      </c>
      <c r="J168" s="8">
        <v>0</v>
      </c>
      <c r="K168" s="8">
        <v>1</v>
      </c>
      <c r="L168" s="8">
        <v>0</v>
      </c>
      <c r="M168" s="8">
        <v>1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1</v>
      </c>
      <c r="T168" s="8">
        <v>0</v>
      </c>
      <c r="U168" s="8">
        <v>0</v>
      </c>
      <c r="V168" s="8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8">
        <v>0</v>
      </c>
    </row>
    <row r="169" spans="3:29" x14ac:dyDescent="0.25">
      <c r="C169" s="9" t="s">
        <v>312</v>
      </c>
      <c r="D169" s="8">
        <v>11</v>
      </c>
      <c r="E169" s="8">
        <v>7</v>
      </c>
      <c r="F169" s="8">
        <v>1</v>
      </c>
      <c r="G169" s="8">
        <v>1282</v>
      </c>
      <c r="H169" s="8">
        <v>2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1</v>
      </c>
      <c r="P169" s="8">
        <v>0</v>
      </c>
      <c r="Q169" s="8">
        <v>0</v>
      </c>
      <c r="R169" s="8">
        <v>0</v>
      </c>
      <c r="S169" s="8">
        <v>1</v>
      </c>
      <c r="T169" s="8">
        <v>1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  <c r="Z169" s="8">
        <v>0</v>
      </c>
      <c r="AA169" s="8">
        <v>0</v>
      </c>
      <c r="AB169" s="8">
        <v>0</v>
      </c>
      <c r="AC169" s="8">
        <v>0</v>
      </c>
    </row>
    <row r="170" spans="3:29" x14ac:dyDescent="0.25">
      <c r="C170" s="9" t="s">
        <v>313</v>
      </c>
      <c r="D170" s="8">
        <v>18</v>
      </c>
      <c r="E170" s="8">
        <v>6</v>
      </c>
      <c r="F170" s="8">
        <v>0</v>
      </c>
      <c r="G170" s="8">
        <v>1467</v>
      </c>
      <c r="H170" s="8">
        <v>1</v>
      </c>
      <c r="I170" s="8">
        <v>0</v>
      </c>
      <c r="J170" s="8">
        <v>1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1</v>
      </c>
      <c r="Q170" s="8">
        <v>0</v>
      </c>
      <c r="R170" s="8">
        <v>1</v>
      </c>
      <c r="S170" s="8">
        <v>0</v>
      </c>
      <c r="T170" s="8">
        <v>0</v>
      </c>
      <c r="U170" s="8">
        <v>1</v>
      </c>
      <c r="V170" s="8">
        <v>0</v>
      </c>
      <c r="W170" s="8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</row>
    <row r="171" spans="3:29" x14ac:dyDescent="0.25">
      <c r="C171" s="9" t="s">
        <v>314</v>
      </c>
      <c r="D171" s="8">
        <v>15</v>
      </c>
      <c r="E171" s="8">
        <v>6</v>
      </c>
      <c r="F171" s="8">
        <v>1</v>
      </c>
      <c r="G171" s="8">
        <v>3933</v>
      </c>
      <c r="H171" s="8">
        <v>1</v>
      </c>
      <c r="I171" s="8">
        <v>0</v>
      </c>
      <c r="J171" s="8">
        <v>0</v>
      </c>
      <c r="K171" s="8">
        <v>1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0</v>
      </c>
      <c r="R171" s="8">
        <v>0</v>
      </c>
      <c r="S171" s="8">
        <v>1</v>
      </c>
      <c r="T171" s="8">
        <v>0</v>
      </c>
      <c r="U171" s="8">
        <v>1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1</v>
      </c>
      <c r="AB171" s="8">
        <v>0</v>
      </c>
      <c r="AC171" s="8">
        <v>0</v>
      </c>
    </row>
    <row r="172" spans="3:29" x14ac:dyDescent="0.25">
      <c r="C172" s="9" t="s">
        <v>315</v>
      </c>
      <c r="D172" s="8">
        <v>54</v>
      </c>
      <c r="E172" s="8">
        <v>18</v>
      </c>
      <c r="F172" s="8">
        <v>0</v>
      </c>
      <c r="G172" s="8">
        <v>3003</v>
      </c>
      <c r="H172" s="8">
        <v>5</v>
      </c>
      <c r="I172" s="8">
        <v>0</v>
      </c>
      <c r="J172" s="8">
        <v>0</v>
      </c>
      <c r="K172" s="8">
        <v>1</v>
      </c>
      <c r="L172" s="8">
        <v>0</v>
      </c>
      <c r="M172" s="8">
        <v>1</v>
      </c>
      <c r="N172" s="8">
        <v>0</v>
      </c>
      <c r="O172" s="8">
        <v>0</v>
      </c>
      <c r="P172" s="8">
        <v>0</v>
      </c>
      <c r="Q172" s="8">
        <v>0</v>
      </c>
      <c r="R172" s="8">
        <v>1</v>
      </c>
      <c r="S172" s="8">
        <v>0</v>
      </c>
      <c r="T172" s="8">
        <v>1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8">
        <v>0</v>
      </c>
    </row>
    <row r="173" spans="3:29" x14ac:dyDescent="0.25">
      <c r="C173" s="9" t="s">
        <v>316</v>
      </c>
      <c r="D173" s="8">
        <v>27</v>
      </c>
      <c r="E173" s="8">
        <v>17</v>
      </c>
      <c r="F173" s="8">
        <v>0</v>
      </c>
      <c r="G173" s="8">
        <v>2884</v>
      </c>
      <c r="H173" s="8">
        <v>6</v>
      </c>
      <c r="I173" s="8">
        <v>0</v>
      </c>
      <c r="J173" s="8">
        <v>1</v>
      </c>
      <c r="K173" s="8">
        <v>0</v>
      </c>
      <c r="L173" s="8">
        <v>0</v>
      </c>
      <c r="M173" s="8">
        <v>0</v>
      </c>
      <c r="N173" s="8">
        <v>1</v>
      </c>
      <c r="O173" s="8">
        <v>0</v>
      </c>
      <c r="P173" s="8">
        <v>1</v>
      </c>
      <c r="Q173" s="8">
        <v>0</v>
      </c>
      <c r="R173" s="8">
        <v>1</v>
      </c>
      <c r="S173" s="8">
        <v>0</v>
      </c>
      <c r="T173" s="8">
        <v>0</v>
      </c>
      <c r="U173" s="8">
        <v>0</v>
      </c>
      <c r="V173" s="8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1</v>
      </c>
      <c r="AB173" s="8">
        <v>0</v>
      </c>
      <c r="AC173" s="8">
        <v>0</v>
      </c>
    </row>
    <row r="174" spans="3:29" x14ac:dyDescent="0.25">
      <c r="C174" s="9" t="s">
        <v>317</v>
      </c>
      <c r="D174" s="8">
        <v>19</v>
      </c>
      <c r="E174" s="8">
        <v>17</v>
      </c>
      <c r="F174" s="8">
        <v>0</v>
      </c>
      <c r="G174" s="8">
        <v>3003</v>
      </c>
      <c r="H174" s="8">
        <v>5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1</v>
      </c>
      <c r="P174" s="8">
        <v>0</v>
      </c>
      <c r="Q174" s="8">
        <v>0</v>
      </c>
      <c r="R174" s="8">
        <v>1</v>
      </c>
      <c r="S174" s="8">
        <v>0</v>
      </c>
      <c r="T174" s="8">
        <v>0</v>
      </c>
      <c r="U174" s="8">
        <v>1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1</v>
      </c>
    </row>
    <row r="175" spans="3:29" x14ac:dyDescent="0.25">
      <c r="C175" s="9" t="s">
        <v>318</v>
      </c>
      <c r="D175" s="8">
        <v>20</v>
      </c>
      <c r="E175" s="8">
        <v>13</v>
      </c>
      <c r="F175" s="8">
        <v>1</v>
      </c>
      <c r="G175" s="8">
        <v>2700</v>
      </c>
      <c r="H175" s="8">
        <v>6</v>
      </c>
      <c r="I175" s="8">
        <v>0</v>
      </c>
      <c r="J175" s="8">
        <v>0</v>
      </c>
      <c r="K175" s="8">
        <v>1</v>
      </c>
      <c r="L175" s="8">
        <v>0</v>
      </c>
      <c r="M175" s="8">
        <v>1</v>
      </c>
      <c r="N175" s="8">
        <v>0</v>
      </c>
      <c r="O175" s="8">
        <v>0</v>
      </c>
      <c r="P175" s="8">
        <v>1</v>
      </c>
      <c r="Q175" s="8">
        <v>0</v>
      </c>
      <c r="R175" s="8">
        <v>0</v>
      </c>
      <c r="S175" s="8">
        <v>1</v>
      </c>
      <c r="T175" s="8">
        <v>0</v>
      </c>
      <c r="U175" s="8">
        <v>0</v>
      </c>
      <c r="V175" s="8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3:29" x14ac:dyDescent="0.25">
      <c r="C176" s="9" t="s">
        <v>319</v>
      </c>
      <c r="D176" s="8">
        <v>16</v>
      </c>
      <c r="E176" s="8">
        <v>13</v>
      </c>
      <c r="F176" s="8">
        <v>0</v>
      </c>
      <c r="G176" s="8">
        <v>2884</v>
      </c>
      <c r="H176" s="8">
        <v>6</v>
      </c>
      <c r="I176" s="8">
        <v>0</v>
      </c>
      <c r="J176" s="8">
        <v>0</v>
      </c>
      <c r="K176" s="8">
        <v>1</v>
      </c>
      <c r="L176" s="8">
        <v>0</v>
      </c>
      <c r="M176" s="8">
        <v>0</v>
      </c>
      <c r="N176" s="8">
        <v>1</v>
      </c>
      <c r="O176" s="8">
        <v>0</v>
      </c>
      <c r="P176" s="8">
        <v>1</v>
      </c>
      <c r="Q176" s="8">
        <v>0</v>
      </c>
      <c r="R176" s="8">
        <v>1</v>
      </c>
      <c r="S176" s="8">
        <v>0</v>
      </c>
      <c r="T176" s="8">
        <v>1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1</v>
      </c>
    </row>
    <row r="177" spans="3:29" x14ac:dyDescent="0.25">
      <c r="C177" s="9" t="s">
        <v>320</v>
      </c>
      <c r="D177" s="8">
        <v>39</v>
      </c>
      <c r="E177" s="8">
        <v>12</v>
      </c>
      <c r="F177" s="8">
        <v>1</v>
      </c>
      <c r="G177" s="8">
        <v>3348</v>
      </c>
      <c r="H177" s="8">
        <v>2</v>
      </c>
      <c r="I177" s="8">
        <v>0</v>
      </c>
      <c r="J177" s="8">
        <v>0</v>
      </c>
      <c r="K177" s="8">
        <v>0</v>
      </c>
      <c r="L177" s="8">
        <v>1</v>
      </c>
      <c r="M177" s="8">
        <v>1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1</v>
      </c>
      <c r="T177" s="8">
        <v>0</v>
      </c>
      <c r="U177" s="8">
        <v>0</v>
      </c>
      <c r="V177" s="8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1</v>
      </c>
      <c r="AB177" s="8">
        <v>0</v>
      </c>
      <c r="AC177" s="8">
        <v>0</v>
      </c>
    </row>
    <row r="178" spans="3:29" x14ac:dyDescent="0.25">
      <c r="C178" s="9" t="s">
        <v>321</v>
      </c>
      <c r="D178" s="8">
        <v>25</v>
      </c>
      <c r="E178" s="8">
        <v>10</v>
      </c>
      <c r="F178" s="8">
        <v>1</v>
      </c>
      <c r="G178" s="8">
        <v>188</v>
      </c>
      <c r="H178" s="8">
        <v>8</v>
      </c>
      <c r="I178" s="8">
        <v>0</v>
      </c>
      <c r="J178" s="8">
        <v>0</v>
      </c>
      <c r="K178" s="8">
        <v>0</v>
      </c>
      <c r="L178" s="8">
        <v>1</v>
      </c>
      <c r="M178" s="8">
        <v>1</v>
      </c>
      <c r="N178" s="8">
        <v>0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1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8">
        <v>0</v>
      </c>
    </row>
    <row r="179" spans="3:29" x14ac:dyDescent="0.25">
      <c r="C179" s="9" t="s">
        <v>322</v>
      </c>
      <c r="D179" s="8">
        <v>18</v>
      </c>
      <c r="E179" s="8">
        <v>10</v>
      </c>
      <c r="F179" s="8">
        <v>0</v>
      </c>
      <c r="G179" s="8">
        <v>1467</v>
      </c>
      <c r="H179" s="8">
        <v>2</v>
      </c>
      <c r="I179" s="8">
        <v>1</v>
      </c>
      <c r="J179" s="8">
        <v>0</v>
      </c>
      <c r="K179" s="8">
        <v>0</v>
      </c>
      <c r="L179" s="8">
        <v>0</v>
      </c>
      <c r="M179" s="8">
        <v>1</v>
      </c>
      <c r="N179" s="8">
        <v>0</v>
      </c>
      <c r="O179" s="8">
        <v>0</v>
      </c>
      <c r="P179" s="8">
        <v>1</v>
      </c>
      <c r="Q179" s="8">
        <v>0</v>
      </c>
      <c r="R179" s="8">
        <v>1</v>
      </c>
      <c r="S179" s="8">
        <v>0</v>
      </c>
      <c r="T179" s="8">
        <v>1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1</v>
      </c>
      <c r="AB179" s="8">
        <v>0</v>
      </c>
      <c r="AC179" s="8">
        <v>0</v>
      </c>
    </row>
    <row r="180" spans="3:29" x14ac:dyDescent="0.25">
      <c r="C180" s="9" t="s">
        <v>323</v>
      </c>
      <c r="D180" s="8">
        <v>16</v>
      </c>
      <c r="E180" s="8">
        <v>10</v>
      </c>
      <c r="F180" s="8">
        <v>0</v>
      </c>
      <c r="G180" s="8">
        <v>2700</v>
      </c>
      <c r="H180" s="8">
        <v>7</v>
      </c>
      <c r="I180" s="8">
        <v>0</v>
      </c>
      <c r="J180" s="8">
        <v>0</v>
      </c>
      <c r="K180" s="8">
        <v>1</v>
      </c>
      <c r="L180" s="8">
        <v>0</v>
      </c>
      <c r="M180" s="8">
        <v>1</v>
      </c>
      <c r="N180" s="8">
        <v>0</v>
      </c>
      <c r="O180" s="8">
        <v>0</v>
      </c>
      <c r="P180" s="8">
        <v>1</v>
      </c>
      <c r="Q180" s="8">
        <v>0</v>
      </c>
      <c r="R180" s="8">
        <v>0</v>
      </c>
      <c r="S180" s="8">
        <v>1</v>
      </c>
      <c r="T180" s="8">
        <v>1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3:29" x14ac:dyDescent="0.25">
      <c r="C181" s="9" t="s">
        <v>324</v>
      </c>
      <c r="D181" s="8">
        <v>13</v>
      </c>
      <c r="E181" s="8">
        <v>10</v>
      </c>
      <c r="F181" s="8">
        <v>0</v>
      </c>
      <c r="G181" s="8">
        <v>1467</v>
      </c>
      <c r="H181" s="8">
        <v>10</v>
      </c>
      <c r="I181" s="8">
        <v>0</v>
      </c>
      <c r="J181" s="8">
        <v>1</v>
      </c>
      <c r="K181" s="8">
        <v>0</v>
      </c>
      <c r="L181" s="8">
        <v>0</v>
      </c>
      <c r="M181" s="8">
        <v>1</v>
      </c>
      <c r="N181" s="8">
        <v>0</v>
      </c>
      <c r="O181" s="8">
        <v>0</v>
      </c>
      <c r="P181" s="8">
        <v>1</v>
      </c>
      <c r="Q181" s="8">
        <v>0</v>
      </c>
      <c r="R181" s="8">
        <v>1</v>
      </c>
      <c r="S181" s="8">
        <v>0</v>
      </c>
      <c r="T181" s="8">
        <v>0</v>
      </c>
      <c r="U181" s="8">
        <v>1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1</v>
      </c>
    </row>
    <row r="182" spans="3:29" x14ac:dyDescent="0.25">
      <c r="C182" s="9" t="s">
        <v>325</v>
      </c>
      <c r="D182" s="8">
        <v>27</v>
      </c>
      <c r="E182" s="8">
        <v>8</v>
      </c>
      <c r="F182" s="8">
        <v>0</v>
      </c>
      <c r="G182" s="8">
        <v>787</v>
      </c>
      <c r="H182" s="8">
        <v>4</v>
      </c>
      <c r="I182" s="8">
        <v>0</v>
      </c>
      <c r="J182" s="8">
        <v>1</v>
      </c>
      <c r="K182" s="8">
        <v>0</v>
      </c>
      <c r="L182" s="8">
        <v>0</v>
      </c>
      <c r="M182" s="8">
        <v>1</v>
      </c>
      <c r="N182" s="8">
        <v>0</v>
      </c>
      <c r="O182" s="8">
        <v>0</v>
      </c>
      <c r="P182" s="8">
        <v>1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  <c r="V182" s="8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1</v>
      </c>
      <c r="AB182" s="8">
        <v>0</v>
      </c>
      <c r="AC182" s="8">
        <v>0</v>
      </c>
    </row>
    <row r="183" spans="3:29" x14ac:dyDescent="0.25">
      <c r="C183" s="9" t="s">
        <v>326</v>
      </c>
      <c r="D183" s="8">
        <v>11</v>
      </c>
      <c r="E183" s="8">
        <v>3</v>
      </c>
      <c r="F183" s="8">
        <v>0</v>
      </c>
      <c r="G183" s="8">
        <v>1228</v>
      </c>
      <c r="H183" s="8">
        <v>2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1</v>
      </c>
      <c r="P183" s="8">
        <v>0</v>
      </c>
      <c r="Q183" s="8">
        <v>1</v>
      </c>
      <c r="R183" s="8">
        <v>0</v>
      </c>
      <c r="S183" s="8">
        <v>0</v>
      </c>
      <c r="T183" s="8">
        <v>0</v>
      </c>
      <c r="U183" s="8">
        <v>1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</row>
    <row r="184" spans="3:29" x14ac:dyDescent="0.25">
      <c r="C184" s="9" t="s">
        <v>327</v>
      </c>
      <c r="D184" s="8">
        <v>4</v>
      </c>
      <c r="E184" s="8">
        <v>0</v>
      </c>
      <c r="F184" s="8">
        <v>0</v>
      </c>
      <c r="G184" s="8">
        <v>188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0</v>
      </c>
      <c r="Q184" s="8">
        <v>0</v>
      </c>
      <c r="R184" s="8">
        <v>1</v>
      </c>
      <c r="S184" s="8">
        <v>0</v>
      </c>
      <c r="T184" s="8">
        <v>0</v>
      </c>
      <c r="U184" s="8">
        <v>0</v>
      </c>
      <c r="V184" s="8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1</v>
      </c>
      <c r="AB184" s="8">
        <v>0</v>
      </c>
      <c r="AC184" s="8">
        <v>0</v>
      </c>
    </row>
    <row r="185" spans="3:29" x14ac:dyDescent="0.25">
      <c r="C185" s="9" t="s">
        <v>328</v>
      </c>
      <c r="D185" s="8">
        <v>60</v>
      </c>
      <c r="E185" s="8">
        <v>16</v>
      </c>
      <c r="F185" s="8">
        <v>0</v>
      </c>
      <c r="G185" s="8">
        <v>4027</v>
      </c>
      <c r="H185" s="8">
        <v>5</v>
      </c>
      <c r="I185" s="8">
        <v>1</v>
      </c>
      <c r="J185" s="8">
        <v>0</v>
      </c>
      <c r="K185" s="8">
        <v>0</v>
      </c>
      <c r="L185" s="8">
        <v>0</v>
      </c>
      <c r="M185" s="8">
        <v>0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1</v>
      </c>
      <c r="T185" s="8">
        <v>0</v>
      </c>
      <c r="U185" s="8">
        <v>0</v>
      </c>
      <c r="V185" s="8">
        <v>1</v>
      </c>
      <c r="W185" s="8">
        <v>0</v>
      </c>
      <c r="X185" s="8">
        <v>0</v>
      </c>
      <c r="Y185" s="8">
        <v>1</v>
      </c>
      <c r="Z185" s="8">
        <v>0</v>
      </c>
      <c r="AA185" s="8">
        <v>0</v>
      </c>
      <c r="AB185" s="8">
        <v>0</v>
      </c>
      <c r="AC185" s="8">
        <v>0</v>
      </c>
    </row>
    <row r="186" spans="3:29" x14ac:dyDescent="0.25">
      <c r="C186" s="9" t="s">
        <v>329</v>
      </c>
      <c r="D186" s="8">
        <v>29</v>
      </c>
      <c r="E186" s="8">
        <v>11</v>
      </c>
      <c r="F186" s="8">
        <v>0</v>
      </c>
      <c r="G186" s="8">
        <v>3981</v>
      </c>
      <c r="H186" s="8">
        <v>3</v>
      </c>
      <c r="I186" s="8">
        <v>1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1</v>
      </c>
      <c r="V186" s="8">
        <v>0</v>
      </c>
      <c r="W186" s="8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3:29" x14ac:dyDescent="0.25">
      <c r="C187" s="9" t="s">
        <v>330</v>
      </c>
      <c r="D187" s="8">
        <v>54</v>
      </c>
      <c r="E187" s="8">
        <v>10</v>
      </c>
      <c r="F187" s="8">
        <v>0</v>
      </c>
      <c r="G187" s="8">
        <v>787</v>
      </c>
      <c r="H187" s="8">
        <v>5</v>
      </c>
      <c r="I187" s="8">
        <v>0</v>
      </c>
      <c r="J187" s="8">
        <v>0</v>
      </c>
      <c r="K187" s="8">
        <v>1</v>
      </c>
      <c r="L187" s="8">
        <v>0</v>
      </c>
      <c r="M187" s="8">
        <v>1</v>
      </c>
      <c r="N187" s="8">
        <v>0</v>
      </c>
      <c r="O187" s="8">
        <v>0</v>
      </c>
      <c r="P187" s="8">
        <v>1</v>
      </c>
      <c r="Q187" s="8">
        <v>1</v>
      </c>
      <c r="R187" s="8">
        <v>0</v>
      </c>
      <c r="S187" s="8">
        <v>0</v>
      </c>
      <c r="T187" s="8">
        <v>0</v>
      </c>
      <c r="U187" s="8">
        <v>0</v>
      </c>
      <c r="V187" s="8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8">
        <v>0</v>
      </c>
    </row>
    <row r="188" spans="3:29" x14ac:dyDescent="0.25">
      <c r="C188" s="9" t="s">
        <v>331</v>
      </c>
      <c r="D188" s="8">
        <v>58</v>
      </c>
      <c r="E188" s="8">
        <v>9</v>
      </c>
      <c r="F188" s="8">
        <v>0</v>
      </c>
      <c r="G188" s="8">
        <v>3981</v>
      </c>
      <c r="H188" s="8">
        <v>0</v>
      </c>
      <c r="I188" s="8">
        <v>0</v>
      </c>
      <c r="J188" s="8">
        <v>1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>
        <v>0</v>
      </c>
      <c r="Q188" s="8">
        <v>1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1</v>
      </c>
      <c r="Z188" s="8">
        <v>0</v>
      </c>
      <c r="AA188" s="8">
        <v>0</v>
      </c>
      <c r="AB188" s="8">
        <v>0</v>
      </c>
      <c r="AC188" s="8">
        <v>0</v>
      </c>
    </row>
    <row r="189" spans="3:29" x14ac:dyDescent="0.25">
      <c r="C189" s="9" t="s">
        <v>332</v>
      </c>
      <c r="D189" s="8">
        <v>36</v>
      </c>
      <c r="E189" s="8">
        <v>9</v>
      </c>
      <c r="F189" s="8">
        <v>0</v>
      </c>
      <c r="G189" s="8">
        <v>2959</v>
      </c>
      <c r="H189" s="8">
        <v>2</v>
      </c>
      <c r="I189" s="8">
        <v>1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1</v>
      </c>
      <c r="T189" s="8">
        <v>0</v>
      </c>
      <c r="U189" s="8">
        <v>1</v>
      </c>
      <c r="V189" s="8">
        <v>0</v>
      </c>
      <c r="W189" s="8">
        <v>0</v>
      </c>
      <c r="X189" s="8">
        <v>0</v>
      </c>
      <c r="Y189" s="8">
        <v>1</v>
      </c>
      <c r="Z189" s="8">
        <v>0</v>
      </c>
      <c r="AA189" s="8">
        <v>0</v>
      </c>
      <c r="AB189" s="8">
        <v>0</v>
      </c>
      <c r="AC189" s="8">
        <v>0</v>
      </c>
    </row>
    <row r="190" spans="3:29" x14ac:dyDescent="0.25">
      <c r="C190" s="9" t="s">
        <v>333</v>
      </c>
      <c r="D190" s="8">
        <v>21</v>
      </c>
      <c r="E190" s="8">
        <v>6</v>
      </c>
      <c r="F190" s="8">
        <v>1</v>
      </c>
      <c r="G190" s="8">
        <v>4027</v>
      </c>
      <c r="H190" s="8">
        <v>3</v>
      </c>
      <c r="I190" s="8">
        <v>0</v>
      </c>
      <c r="J190" s="8">
        <v>1</v>
      </c>
      <c r="K190" s="8">
        <v>0</v>
      </c>
      <c r="L190" s="8">
        <v>0</v>
      </c>
      <c r="M190" s="8">
        <v>0</v>
      </c>
      <c r="N190" s="8">
        <v>0</v>
      </c>
      <c r="O190" s="8">
        <v>1</v>
      </c>
      <c r="P190" s="8">
        <v>0</v>
      </c>
      <c r="Q190" s="8">
        <v>0</v>
      </c>
      <c r="R190" s="8">
        <v>0</v>
      </c>
      <c r="S190" s="8">
        <v>1</v>
      </c>
      <c r="T190" s="8">
        <v>0</v>
      </c>
      <c r="U190" s="8">
        <v>1</v>
      </c>
      <c r="V190" s="8">
        <v>0</v>
      </c>
      <c r="W190" s="8">
        <v>0</v>
      </c>
      <c r="X190" s="8">
        <v>0</v>
      </c>
      <c r="Y190" s="8">
        <v>1</v>
      </c>
      <c r="Z190" s="8">
        <v>0</v>
      </c>
      <c r="AA190" s="8">
        <v>0</v>
      </c>
      <c r="AB190" s="8">
        <v>0</v>
      </c>
      <c r="AC190" s="8">
        <v>0</v>
      </c>
    </row>
    <row r="191" spans="3:29" x14ac:dyDescent="0.25">
      <c r="C191" s="9" t="s">
        <v>334</v>
      </c>
      <c r="D191" s="8">
        <v>14</v>
      </c>
      <c r="E191" s="8">
        <v>5</v>
      </c>
      <c r="F191" s="8">
        <v>0</v>
      </c>
      <c r="G191" s="8">
        <v>315</v>
      </c>
      <c r="H191" s="8">
        <v>5</v>
      </c>
      <c r="I191" s="8">
        <v>0</v>
      </c>
      <c r="J191" s="8">
        <v>0</v>
      </c>
      <c r="K191" s="8">
        <v>0</v>
      </c>
      <c r="L191" s="8">
        <v>1</v>
      </c>
      <c r="M191" s="8">
        <v>1</v>
      </c>
      <c r="N191" s="8">
        <v>0</v>
      </c>
      <c r="O191" s="8">
        <v>0</v>
      </c>
      <c r="P191" s="8">
        <v>0</v>
      </c>
      <c r="Q191" s="8">
        <v>1</v>
      </c>
      <c r="R191" s="8">
        <v>0</v>
      </c>
      <c r="S191" s="8">
        <v>0</v>
      </c>
      <c r="T191" s="8">
        <v>0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1</v>
      </c>
      <c r="AB191" s="8">
        <v>0</v>
      </c>
      <c r="AC191" s="8">
        <v>0</v>
      </c>
    </row>
    <row r="192" spans="3:29" x14ac:dyDescent="0.25">
      <c r="C192" s="9" t="s">
        <v>335</v>
      </c>
      <c r="D192" s="8">
        <v>9</v>
      </c>
      <c r="E192" s="8">
        <v>3</v>
      </c>
      <c r="F192" s="8">
        <v>1</v>
      </c>
      <c r="G192" s="8">
        <v>3025</v>
      </c>
      <c r="H192" s="8">
        <v>1</v>
      </c>
      <c r="I192" s="8">
        <v>0</v>
      </c>
      <c r="J192" s="8">
        <v>0</v>
      </c>
      <c r="K192" s="8">
        <v>0</v>
      </c>
      <c r="L192" s="8">
        <v>1</v>
      </c>
      <c r="M192" s="8">
        <v>0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0</v>
      </c>
      <c r="U192" s="8">
        <v>0</v>
      </c>
      <c r="V192" s="8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</row>
    <row r="193" spans="3:29" x14ac:dyDescent="0.25">
      <c r="C193" s="9" t="s">
        <v>336</v>
      </c>
      <c r="D193" s="8">
        <v>2</v>
      </c>
      <c r="E193" s="8">
        <v>0</v>
      </c>
      <c r="F193" s="8">
        <v>0</v>
      </c>
      <c r="G193" s="8">
        <v>1282</v>
      </c>
      <c r="H193" s="8">
        <v>1</v>
      </c>
      <c r="I193" s="8">
        <v>0</v>
      </c>
      <c r="J193" s="8">
        <v>0</v>
      </c>
      <c r="K193" s="8">
        <v>0</v>
      </c>
      <c r="L193" s="8">
        <v>1</v>
      </c>
      <c r="M193" s="8">
        <v>0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1</v>
      </c>
      <c r="T193" s="8">
        <v>1</v>
      </c>
      <c r="U193" s="8">
        <v>0</v>
      </c>
      <c r="V193" s="8">
        <v>0</v>
      </c>
      <c r="W193" s="8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3:29" x14ac:dyDescent="0.25">
      <c r="C194" s="9" t="s">
        <v>337</v>
      </c>
      <c r="D194" s="8">
        <v>21</v>
      </c>
      <c r="E194" s="8">
        <v>20</v>
      </c>
      <c r="F194" s="8">
        <v>1</v>
      </c>
      <c r="G194" s="8">
        <v>2884</v>
      </c>
      <c r="H194" s="8">
        <v>3</v>
      </c>
      <c r="I194" s="8">
        <v>0</v>
      </c>
      <c r="J194" s="8">
        <v>1</v>
      </c>
      <c r="K194" s="8">
        <v>0</v>
      </c>
      <c r="L194" s="8">
        <v>0</v>
      </c>
      <c r="M194" s="8">
        <v>0</v>
      </c>
      <c r="N194" s="8">
        <v>0</v>
      </c>
      <c r="O194" s="8">
        <v>1</v>
      </c>
      <c r="P194" s="8">
        <v>1</v>
      </c>
      <c r="Q194" s="8">
        <v>0</v>
      </c>
      <c r="R194" s="8">
        <v>1</v>
      </c>
      <c r="S194" s="8">
        <v>0</v>
      </c>
      <c r="T194" s="8">
        <v>1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</row>
    <row r="195" spans="3:29" x14ac:dyDescent="0.25">
      <c r="C195" s="9" t="s">
        <v>338</v>
      </c>
      <c r="D195" s="8">
        <v>2</v>
      </c>
      <c r="E195" s="8">
        <v>18</v>
      </c>
      <c r="F195" s="8">
        <v>1</v>
      </c>
      <c r="G195" s="8">
        <v>2700</v>
      </c>
      <c r="H195" s="8">
        <v>8</v>
      </c>
      <c r="I195" s="8">
        <v>0</v>
      </c>
      <c r="J195" s="8">
        <v>0</v>
      </c>
      <c r="K195" s="8">
        <v>0</v>
      </c>
      <c r="L195" s="8">
        <v>1</v>
      </c>
      <c r="M195" s="8">
        <v>0</v>
      </c>
      <c r="N195" s="8">
        <v>0</v>
      </c>
      <c r="O195" s="8">
        <v>1</v>
      </c>
      <c r="P195" s="8">
        <v>1</v>
      </c>
      <c r="Q195" s="8">
        <v>0</v>
      </c>
      <c r="R195" s="8">
        <v>0</v>
      </c>
      <c r="S195" s="8">
        <v>1</v>
      </c>
      <c r="T195" s="8">
        <v>0</v>
      </c>
      <c r="U195" s="8">
        <v>1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</row>
    <row r="196" spans="3:29" x14ac:dyDescent="0.25">
      <c r="C196" s="9" t="s">
        <v>339</v>
      </c>
      <c r="D196" s="8">
        <v>28</v>
      </c>
      <c r="E196" s="8">
        <v>17</v>
      </c>
      <c r="F196" s="8">
        <v>1</v>
      </c>
      <c r="G196" s="8">
        <v>1228</v>
      </c>
      <c r="H196" s="8">
        <v>2</v>
      </c>
      <c r="I196" s="8">
        <v>0</v>
      </c>
      <c r="J196" s="8">
        <v>0</v>
      </c>
      <c r="K196" s="8">
        <v>0</v>
      </c>
      <c r="L196" s="8">
        <v>1</v>
      </c>
      <c r="M196" s="8">
        <v>1</v>
      </c>
      <c r="N196" s="8">
        <v>0</v>
      </c>
      <c r="O196" s="8">
        <v>0</v>
      </c>
      <c r="P196" s="8">
        <v>0</v>
      </c>
      <c r="Q196" s="8">
        <v>1</v>
      </c>
      <c r="R196" s="8">
        <v>0</v>
      </c>
      <c r="S196" s="8">
        <v>0</v>
      </c>
      <c r="T196" s="8">
        <v>0</v>
      </c>
      <c r="U196" s="8">
        <v>0</v>
      </c>
      <c r="V196" s="8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1</v>
      </c>
    </row>
    <row r="197" spans="3:29" x14ac:dyDescent="0.25">
      <c r="C197" s="9" t="s">
        <v>340</v>
      </c>
      <c r="D197" s="8">
        <v>29</v>
      </c>
      <c r="E197" s="8">
        <v>11</v>
      </c>
      <c r="F197" s="8">
        <v>0</v>
      </c>
      <c r="G197" s="8">
        <v>2884</v>
      </c>
      <c r="H197" s="8">
        <v>6</v>
      </c>
      <c r="I197" s="8">
        <v>1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0</v>
      </c>
      <c r="P197" s="8">
        <v>1</v>
      </c>
      <c r="Q197" s="8">
        <v>0</v>
      </c>
      <c r="R197" s="8">
        <v>1</v>
      </c>
      <c r="S197" s="8">
        <v>0</v>
      </c>
      <c r="T197" s="8">
        <v>0</v>
      </c>
      <c r="U197" s="8">
        <v>1</v>
      </c>
      <c r="V197" s="8">
        <v>0</v>
      </c>
      <c r="W197" s="8">
        <v>0</v>
      </c>
      <c r="X197" s="8">
        <v>0</v>
      </c>
      <c r="Y197" s="8">
        <v>0</v>
      </c>
      <c r="Z197" s="8">
        <v>1</v>
      </c>
      <c r="AA197" s="8">
        <v>0</v>
      </c>
      <c r="AB197" s="8">
        <v>0</v>
      </c>
      <c r="AC197" s="8">
        <v>0</v>
      </c>
    </row>
    <row r="198" spans="3:29" x14ac:dyDescent="0.25">
      <c r="C198" s="9" t="s">
        <v>341</v>
      </c>
      <c r="D198" s="8">
        <v>19</v>
      </c>
      <c r="E198" s="8">
        <v>11</v>
      </c>
      <c r="F198" s="8">
        <v>0</v>
      </c>
      <c r="G198" s="8">
        <v>716</v>
      </c>
      <c r="H198" s="8">
        <v>5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1</v>
      </c>
      <c r="P198" s="8">
        <v>1</v>
      </c>
      <c r="Q198" s="8">
        <v>1</v>
      </c>
      <c r="R198" s="8">
        <v>0</v>
      </c>
      <c r="S198" s="8">
        <v>0</v>
      </c>
      <c r="T198" s="8">
        <v>0</v>
      </c>
      <c r="U198" s="8">
        <v>1</v>
      </c>
      <c r="V198" s="8">
        <v>0</v>
      </c>
      <c r="W198" s="8">
        <v>0</v>
      </c>
      <c r="X198" s="8">
        <v>0</v>
      </c>
      <c r="Y198" s="8">
        <v>0</v>
      </c>
      <c r="Z198" s="8">
        <v>1</v>
      </c>
      <c r="AA198" s="8">
        <v>0</v>
      </c>
      <c r="AB198" s="8">
        <v>0</v>
      </c>
      <c r="AC198" s="8">
        <v>0</v>
      </c>
    </row>
    <row r="199" spans="3:29" x14ac:dyDescent="0.25">
      <c r="C199" s="9" t="s">
        <v>342</v>
      </c>
      <c r="D199" s="8">
        <v>16</v>
      </c>
      <c r="E199" s="8">
        <v>9</v>
      </c>
      <c r="F199" s="8">
        <v>0</v>
      </c>
      <c r="G199" s="8">
        <v>2959</v>
      </c>
      <c r="H199" s="8">
        <v>3</v>
      </c>
      <c r="I199" s="8">
        <v>1</v>
      </c>
      <c r="J199" s="8">
        <v>0</v>
      </c>
      <c r="K199" s="8">
        <v>0</v>
      </c>
      <c r="L199" s="8">
        <v>0</v>
      </c>
      <c r="M199" s="8">
        <v>1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1</v>
      </c>
      <c r="AB199" s="8">
        <v>0</v>
      </c>
      <c r="AC199" s="8">
        <v>0</v>
      </c>
    </row>
    <row r="200" spans="3:29" x14ac:dyDescent="0.25">
      <c r="C200" s="9" t="s">
        <v>343</v>
      </c>
      <c r="D200" s="8">
        <v>14</v>
      </c>
      <c r="E200" s="8">
        <v>7</v>
      </c>
      <c r="F200" s="8">
        <v>0</v>
      </c>
      <c r="G200" s="8">
        <v>3773</v>
      </c>
      <c r="H200" s="8">
        <v>6</v>
      </c>
      <c r="I200" s="8">
        <v>0</v>
      </c>
      <c r="J200" s="8">
        <v>0</v>
      </c>
      <c r="K200" s="8">
        <v>1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1</v>
      </c>
      <c r="R200" s="8">
        <v>0</v>
      </c>
      <c r="S200" s="8">
        <v>0</v>
      </c>
      <c r="T200" s="8">
        <v>0</v>
      </c>
      <c r="U200" s="8">
        <v>1</v>
      </c>
      <c r="V200" s="8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3:29" x14ac:dyDescent="0.25">
      <c r="C201" s="9" t="s">
        <v>344</v>
      </c>
      <c r="D201" s="8">
        <v>6</v>
      </c>
      <c r="E201" s="8">
        <v>4</v>
      </c>
      <c r="F201" s="8">
        <v>0</v>
      </c>
      <c r="G201" s="8">
        <v>2959</v>
      </c>
      <c r="H201" s="8">
        <v>1</v>
      </c>
      <c r="I201" s="8">
        <v>0</v>
      </c>
      <c r="J201" s="8">
        <v>1</v>
      </c>
      <c r="K201" s="8">
        <v>0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1</v>
      </c>
    </row>
    <row r="202" spans="3:29" x14ac:dyDescent="0.25">
      <c r="C202" s="9" t="s">
        <v>345</v>
      </c>
      <c r="D202" s="8">
        <v>14</v>
      </c>
      <c r="E202" s="8">
        <v>3</v>
      </c>
      <c r="F202" s="8">
        <v>1</v>
      </c>
      <c r="G202" s="8">
        <v>787</v>
      </c>
      <c r="H202" s="8">
        <v>6</v>
      </c>
      <c r="I202" s="8">
        <v>0</v>
      </c>
      <c r="J202" s="8">
        <v>0</v>
      </c>
      <c r="K202" s="8">
        <v>0</v>
      </c>
      <c r="L202" s="8">
        <v>1</v>
      </c>
      <c r="M202" s="8">
        <v>1</v>
      </c>
      <c r="N202" s="8">
        <v>0</v>
      </c>
      <c r="O202" s="8">
        <v>0</v>
      </c>
      <c r="P202" s="8">
        <v>1</v>
      </c>
      <c r="Q202" s="8">
        <v>1</v>
      </c>
      <c r="R202" s="8">
        <v>0</v>
      </c>
      <c r="S202" s="8">
        <v>0</v>
      </c>
      <c r="T202" s="8">
        <v>0</v>
      </c>
      <c r="U202" s="8">
        <v>0</v>
      </c>
      <c r="V202" s="8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8">
        <v>0</v>
      </c>
    </row>
    <row r="203" spans="3:29" x14ac:dyDescent="0.25">
      <c r="C203" s="9" t="s">
        <v>346</v>
      </c>
      <c r="D203" s="8">
        <v>21</v>
      </c>
      <c r="E203" s="8">
        <v>11</v>
      </c>
      <c r="F203" s="8">
        <v>1</v>
      </c>
      <c r="G203" s="8">
        <v>787</v>
      </c>
      <c r="H203" s="8">
        <v>4</v>
      </c>
      <c r="I203" s="8">
        <v>1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0</v>
      </c>
      <c r="P203" s="8">
        <v>1</v>
      </c>
      <c r="Q203" s="8">
        <v>1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3:29" x14ac:dyDescent="0.25">
      <c r="C204" s="9" t="s">
        <v>347</v>
      </c>
      <c r="D204" s="8">
        <v>39</v>
      </c>
      <c r="E204" s="8">
        <v>10</v>
      </c>
      <c r="F204" s="8">
        <v>0</v>
      </c>
      <c r="G204" s="8">
        <v>716</v>
      </c>
      <c r="H204" s="8">
        <v>3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1</v>
      </c>
      <c r="P204" s="8">
        <v>1</v>
      </c>
      <c r="Q204" s="8">
        <v>1</v>
      </c>
      <c r="R204" s="8">
        <v>0</v>
      </c>
      <c r="S204" s="8">
        <v>0</v>
      </c>
      <c r="T204" s="8">
        <v>0</v>
      </c>
      <c r="U204" s="8">
        <v>0</v>
      </c>
      <c r="V204" s="8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</row>
    <row r="205" spans="3:29" x14ac:dyDescent="0.25">
      <c r="C205" s="9" t="s">
        <v>348</v>
      </c>
      <c r="D205" s="8">
        <v>24</v>
      </c>
      <c r="E205" s="8">
        <v>10</v>
      </c>
      <c r="F205" s="8">
        <v>1</v>
      </c>
      <c r="G205" s="8">
        <v>3003</v>
      </c>
      <c r="H205" s="8">
        <v>5</v>
      </c>
      <c r="I205" s="8">
        <v>0</v>
      </c>
      <c r="J205" s="8">
        <v>0</v>
      </c>
      <c r="K205" s="8">
        <v>1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0</v>
      </c>
      <c r="R205" s="8">
        <v>1</v>
      </c>
      <c r="S205" s="8">
        <v>0</v>
      </c>
      <c r="T205" s="8">
        <v>0</v>
      </c>
      <c r="U205" s="8">
        <v>1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1</v>
      </c>
    </row>
    <row r="206" spans="3:29" x14ac:dyDescent="0.25">
      <c r="C206" s="9" t="s">
        <v>349</v>
      </c>
      <c r="D206" s="8">
        <v>42</v>
      </c>
      <c r="E206" s="8">
        <v>9</v>
      </c>
      <c r="F206" s="8">
        <v>1</v>
      </c>
      <c r="G206" s="8">
        <v>732</v>
      </c>
      <c r="H206" s="8">
        <v>1</v>
      </c>
      <c r="I206" s="8">
        <v>1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0</v>
      </c>
      <c r="Q206" s="8">
        <v>1</v>
      </c>
      <c r="R206" s="8">
        <v>0</v>
      </c>
      <c r="S206" s="8">
        <v>0</v>
      </c>
      <c r="T206" s="8">
        <v>0</v>
      </c>
      <c r="U206" s="8">
        <v>0</v>
      </c>
      <c r="V206" s="8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8">
        <v>0</v>
      </c>
    </row>
    <row r="207" spans="3:29" x14ac:dyDescent="0.25">
      <c r="C207" s="9" t="s">
        <v>350</v>
      </c>
      <c r="D207" s="8">
        <v>11</v>
      </c>
      <c r="E207" s="8">
        <v>8</v>
      </c>
      <c r="F207" s="8">
        <v>1</v>
      </c>
      <c r="G207" s="8">
        <v>3981</v>
      </c>
      <c r="H207" s="8">
        <v>7</v>
      </c>
      <c r="I207" s="8">
        <v>0</v>
      </c>
      <c r="J207" s="8">
        <v>0</v>
      </c>
      <c r="K207" s="8">
        <v>1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1</v>
      </c>
      <c r="R207" s="8">
        <v>0</v>
      </c>
      <c r="S207" s="8">
        <v>0</v>
      </c>
      <c r="T207" s="8">
        <v>0</v>
      </c>
      <c r="U207" s="8">
        <v>0</v>
      </c>
      <c r="V207" s="8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3:29" x14ac:dyDescent="0.25">
      <c r="C208" s="9" t="s">
        <v>351</v>
      </c>
      <c r="D208" s="8">
        <v>14</v>
      </c>
      <c r="E208" s="8">
        <v>7</v>
      </c>
      <c r="F208" s="8">
        <v>1</v>
      </c>
      <c r="G208" s="8">
        <v>826</v>
      </c>
      <c r="H208" s="8">
        <v>4</v>
      </c>
      <c r="I208" s="8">
        <v>0</v>
      </c>
      <c r="J208" s="8">
        <v>0</v>
      </c>
      <c r="K208" s="8">
        <v>1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1</v>
      </c>
      <c r="AB208" s="8">
        <v>0</v>
      </c>
      <c r="AC208" s="8">
        <v>0</v>
      </c>
    </row>
    <row r="209" spans="3:29" x14ac:dyDescent="0.25">
      <c r="C209" s="9" t="s">
        <v>352</v>
      </c>
      <c r="D209" s="8">
        <v>13</v>
      </c>
      <c r="E209" s="8">
        <v>6</v>
      </c>
      <c r="F209" s="8">
        <v>1</v>
      </c>
      <c r="G209" s="8">
        <v>2916</v>
      </c>
      <c r="H209" s="8">
        <v>2</v>
      </c>
      <c r="I209" s="8">
        <v>0</v>
      </c>
      <c r="J209" s="8">
        <v>0</v>
      </c>
      <c r="K209" s="8">
        <v>0</v>
      </c>
      <c r="L209" s="8">
        <v>1</v>
      </c>
      <c r="M209" s="8">
        <v>0</v>
      </c>
      <c r="N209" s="8">
        <v>0</v>
      </c>
      <c r="O209" s="8">
        <v>1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8">
        <v>0</v>
      </c>
      <c r="V209" s="8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8">
        <v>0</v>
      </c>
    </row>
    <row r="210" spans="3:29" x14ac:dyDescent="0.25">
      <c r="C210" s="9" t="s">
        <v>353</v>
      </c>
      <c r="D210" s="8">
        <v>11</v>
      </c>
      <c r="E210" s="8">
        <v>4</v>
      </c>
      <c r="F210" s="8">
        <v>1</v>
      </c>
      <c r="G210" s="8">
        <v>3773</v>
      </c>
      <c r="H210" s="8">
        <v>9</v>
      </c>
      <c r="I210" s="8">
        <v>1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1</v>
      </c>
      <c r="R210" s="8">
        <v>0</v>
      </c>
      <c r="S210" s="8">
        <v>0</v>
      </c>
      <c r="T210" s="8">
        <v>0</v>
      </c>
      <c r="U210" s="8">
        <v>0</v>
      </c>
      <c r="V210" s="8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1</v>
      </c>
      <c r="AB210" s="8">
        <v>0</v>
      </c>
      <c r="AC210" s="8">
        <v>0</v>
      </c>
    </row>
    <row r="211" spans="3:29" x14ac:dyDescent="0.25">
      <c r="C211" s="9" t="s">
        <v>354</v>
      </c>
      <c r="D211" s="8">
        <v>15</v>
      </c>
      <c r="E211" s="8">
        <v>3</v>
      </c>
      <c r="F211" s="8">
        <v>1</v>
      </c>
      <c r="G211" s="8">
        <v>3933</v>
      </c>
      <c r="H211" s="8">
        <v>5</v>
      </c>
      <c r="I211" s="8">
        <v>1</v>
      </c>
      <c r="J211" s="8">
        <v>0</v>
      </c>
      <c r="K211" s="8">
        <v>0</v>
      </c>
      <c r="L211" s="8">
        <v>0</v>
      </c>
      <c r="M211" s="8">
        <v>0</v>
      </c>
      <c r="N211" s="8">
        <v>1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1</v>
      </c>
      <c r="AB211" s="8">
        <v>0</v>
      </c>
      <c r="AC211" s="8">
        <v>0</v>
      </c>
    </row>
    <row r="212" spans="3:29" x14ac:dyDescent="0.25">
      <c r="C212" s="9" t="s">
        <v>355</v>
      </c>
      <c r="D212" s="8">
        <v>24</v>
      </c>
      <c r="E212" s="8">
        <v>18</v>
      </c>
      <c r="F212" s="8">
        <v>1</v>
      </c>
      <c r="G212" s="8">
        <v>1282</v>
      </c>
      <c r="H212" s="8">
        <v>0</v>
      </c>
      <c r="I212" s="8">
        <v>0</v>
      </c>
      <c r="J212" s="8">
        <v>0</v>
      </c>
      <c r="K212" s="8">
        <v>0</v>
      </c>
      <c r="L212" s="8">
        <v>1</v>
      </c>
      <c r="M212" s="8">
        <v>0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1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1</v>
      </c>
      <c r="AB212" s="8">
        <v>0</v>
      </c>
      <c r="AC212" s="8">
        <v>0</v>
      </c>
    </row>
    <row r="213" spans="3:29" x14ac:dyDescent="0.25">
      <c r="C213" s="9" t="s">
        <v>356</v>
      </c>
      <c r="D213" s="8">
        <v>11</v>
      </c>
      <c r="E213" s="8">
        <v>8</v>
      </c>
      <c r="F213" s="8">
        <v>0</v>
      </c>
      <c r="G213" s="8">
        <v>315</v>
      </c>
      <c r="H213" s="8">
        <v>6</v>
      </c>
      <c r="I213" s="8">
        <v>0</v>
      </c>
      <c r="J213" s="8">
        <v>0</v>
      </c>
      <c r="K213" s="8">
        <v>1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1</v>
      </c>
      <c r="R213" s="8">
        <v>0</v>
      </c>
      <c r="S213" s="8">
        <v>0</v>
      </c>
      <c r="T213" s="8">
        <v>0</v>
      </c>
      <c r="U213" s="8">
        <v>0</v>
      </c>
      <c r="V213" s="8">
        <v>1</v>
      </c>
      <c r="W213" s="8">
        <v>0</v>
      </c>
      <c r="X213" s="8">
        <v>0</v>
      </c>
      <c r="Y213" s="8">
        <v>0</v>
      </c>
      <c r="Z213" s="8">
        <v>1</v>
      </c>
      <c r="AA213" s="8">
        <v>0</v>
      </c>
      <c r="AB213" s="8">
        <v>0</v>
      </c>
      <c r="AC213" s="8">
        <v>0</v>
      </c>
    </row>
    <row r="214" spans="3:29" x14ac:dyDescent="0.25">
      <c r="C214" s="9" t="s">
        <v>357</v>
      </c>
      <c r="D214" s="8">
        <v>13</v>
      </c>
      <c r="E214" s="8">
        <v>6</v>
      </c>
      <c r="F214" s="8">
        <v>0</v>
      </c>
      <c r="G214" s="8">
        <v>3933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1</v>
      </c>
      <c r="T214" s="8">
        <v>0</v>
      </c>
      <c r="U214" s="8">
        <v>1</v>
      </c>
      <c r="V214" s="8">
        <v>0</v>
      </c>
      <c r="W214" s="8">
        <v>0</v>
      </c>
      <c r="X214" s="8">
        <v>0</v>
      </c>
      <c r="Y214" s="8">
        <v>1</v>
      </c>
      <c r="Z214" s="8">
        <v>0</v>
      </c>
      <c r="AA214" s="8">
        <v>0</v>
      </c>
      <c r="AB214" s="8">
        <v>0</v>
      </c>
      <c r="AC214" s="8">
        <v>0</v>
      </c>
    </row>
    <row r="215" spans="3:29" x14ac:dyDescent="0.25">
      <c r="C215" s="9" t="s">
        <v>358</v>
      </c>
      <c r="D215" s="8">
        <v>6</v>
      </c>
      <c r="E215" s="8">
        <v>6</v>
      </c>
      <c r="F215" s="8">
        <v>0</v>
      </c>
      <c r="G215" s="8">
        <v>4027</v>
      </c>
      <c r="H215" s="8">
        <v>10</v>
      </c>
      <c r="I215" s="8">
        <v>1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  <c r="V215" s="8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1</v>
      </c>
    </row>
    <row r="216" spans="3:29" x14ac:dyDescent="0.25">
      <c r="C216" s="9" t="s">
        <v>359</v>
      </c>
      <c r="D216" s="8">
        <v>21</v>
      </c>
      <c r="E216" s="8">
        <v>5</v>
      </c>
      <c r="F216" s="8">
        <v>0</v>
      </c>
      <c r="G216" s="8">
        <v>2700</v>
      </c>
      <c r="H216" s="8">
        <v>8</v>
      </c>
      <c r="I216" s="8">
        <v>0</v>
      </c>
      <c r="J216" s="8">
        <v>0</v>
      </c>
      <c r="K216" s="8">
        <v>1</v>
      </c>
      <c r="L216" s="8">
        <v>0</v>
      </c>
      <c r="M216" s="8">
        <v>1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8">
        <v>1</v>
      </c>
      <c r="T216" s="8">
        <v>0</v>
      </c>
      <c r="U216" s="8">
        <v>0</v>
      </c>
      <c r="V216" s="8">
        <v>1</v>
      </c>
      <c r="W216" s="8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</row>
    <row r="217" spans="3:29" x14ac:dyDescent="0.25">
      <c r="C217" s="9" t="s">
        <v>360</v>
      </c>
      <c r="D217" s="8">
        <v>19</v>
      </c>
      <c r="E217" s="8">
        <v>3</v>
      </c>
      <c r="F217" s="8">
        <v>1</v>
      </c>
      <c r="G217" s="8">
        <v>2916</v>
      </c>
      <c r="H217" s="8">
        <v>1</v>
      </c>
      <c r="I217" s="8">
        <v>1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1</v>
      </c>
    </row>
    <row r="218" spans="3:29" x14ac:dyDescent="0.25">
      <c r="C218" s="9" t="s">
        <v>361</v>
      </c>
      <c r="D218" s="8">
        <v>23</v>
      </c>
      <c r="E218" s="8">
        <v>17</v>
      </c>
      <c r="F218" s="8">
        <v>0</v>
      </c>
      <c r="G218" s="8">
        <v>3003</v>
      </c>
      <c r="H218" s="8">
        <v>1</v>
      </c>
      <c r="I218" s="8">
        <v>0</v>
      </c>
      <c r="J218" s="8">
        <v>0</v>
      </c>
      <c r="K218" s="8">
        <v>0</v>
      </c>
      <c r="L218" s="8">
        <v>1</v>
      </c>
      <c r="M218" s="8">
        <v>0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3:29" x14ac:dyDescent="0.25">
      <c r="C219" s="9" t="s">
        <v>362</v>
      </c>
      <c r="D219" s="8">
        <v>38</v>
      </c>
      <c r="E219" s="8">
        <v>13</v>
      </c>
      <c r="F219" s="8">
        <v>0</v>
      </c>
      <c r="G219" s="8">
        <v>826</v>
      </c>
      <c r="H219" s="8">
        <v>5</v>
      </c>
      <c r="I219" s="8">
        <v>0</v>
      </c>
      <c r="J219" s="8">
        <v>1</v>
      </c>
      <c r="K219" s="8">
        <v>0</v>
      </c>
      <c r="L219" s="8">
        <v>0</v>
      </c>
      <c r="M219" s="8">
        <v>1</v>
      </c>
      <c r="N219" s="8">
        <v>0</v>
      </c>
      <c r="O219" s="8">
        <v>0</v>
      </c>
      <c r="P219" s="8">
        <v>0</v>
      </c>
      <c r="Q219" s="8">
        <v>0</v>
      </c>
      <c r="R219" s="8">
        <v>1</v>
      </c>
      <c r="S219" s="8">
        <v>0</v>
      </c>
      <c r="T219" s="8">
        <v>0</v>
      </c>
      <c r="U219" s="8">
        <v>0</v>
      </c>
      <c r="V219" s="8">
        <v>1</v>
      </c>
      <c r="W219" s="8">
        <v>0</v>
      </c>
      <c r="X219" s="8">
        <v>0</v>
      </c>
      <c r="Y219" s="8">
        <v>0</v>
      </c>
      <c r="Z219" s="8">
        <v>1</v>
      </c>
      <c r="AA219" s="8">
        <v>0</v>
      </c>
      <c r="AB219" s="8">
        <v>0</v>
      </c>
      <c r="AC219" s="8">
        <v>0</v>
      </c>
    </row>
    <row r="220" spans="3:29" x14ac:dyDescent="0.25">
      <c r="C220" s="9" t="s">
        <v>363</v>
      </c>
      <c r="D220" s="8">
        <v>22</v>
      </c>
      <c r="E220" s="8">
        <v>9</v>
      </c>
      <c r="F220" s="8">
        <v>0</v>
      </c>
      <c r="G220" s="8">
        <v>2916</v>
      </c>
      <c r="H220" s="8">
        <v>3</v>
      </c>
      <c r="I220" s="8">
        <v>0</v>
      </c>
      <c r="J220" s="8">
        <v>1</v>
      </c>
      <c r="K220" s="8">
        <v>0</v>
      </c>
      <c r="L220" s="8">
        <v>0</v>
      </c>
      <c r="M220" s="8">
        <v>0</v>
      </c>
      <c r="N220" s="8">
        <v>1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1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1</v>
      </c>
    </row>
    <row r="221" spans="3:29" x14ac:dyDescent="0.25">
      <c r="C221" s="9" t="s">
        <v>364</v>
      </c>
      <c r="D221" s="8">
        <v>31</v>
      </c>
      <c r="E221" s="8">
        <v>8</v>
      </c>
      <c r="F221" s="8">
        <v>0</v>
      </c>
      <c r="G221" s="8">
        <v>1467</v>
      </c>
      <c r="H221" s="8">
        <v>1</v>
      </c>
      <c r="I221" s="8">
        <v>0</v>
      </c>
      <c r="J221" s="8">
        <v>0</v>
      </c>
      <c r="K221" s="8">
        <v>0</v>
      </c>
      <c r="L221" s="8">
        <v>1</v>
      </c>
      <c r="M221" s="8">
        <v>1</v>
      </c>
      <c r="N221" s="8">
        <v>0</v>
      </c>
      <c r="O221" s="8">
        <v>0</v>
      </c>
      <c r="P221" s="8">
        <v>1</v>
      </c>
      <c r="Q221" s="8">
        <v>0</v>
      </c>
      <c r="R221" s="8">
        <v>1</v>
      </c>
      <c r="S221" s="8">
        <v>0</v>
      </c>
      <c r="T221" s="8">
        <v>1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1</v>
      </c>
      <c r="AA221" s="8">
        <v>0</v>
      </c>
      <c r="AB221" s="8">
        <v>0</v>
      </c>
      <c r="AC221" s="8">
        <v>0</v>
      </c>
    </row>
    <row r="222" spans="3:29" x14ac:dyDescent="0.25">
      <c r="C222" s="9" t="s">
        <v>365</v>
      </c>
      <c r="D222" s="8">
        <v>20</v>
      </c>
      <c r="E222" s="8">
        <v>7</v>
      </c>
      <c r="F222" s="8">
        <v>0</v>
      </c>
      <c r="G222" s="8">
        <v>3003</v>
      </c>
      <c r="H222" s="8">
        <v>2</v>
      </c>
      <c r="I222" s="8">
        <v>0</v>
      </c>
      <c r="J222" s="8">
        <v>0</v>
      </c>
      <c r="K222" s="8">
        <v>1</v>
      </c>
      <c r="L222" s="8">
        <v>0</v>
      </c>
      <c r="M222" s="8">
        <v>0</v>
      </c>
      <c r="N222" s="8">
        <v>0</v>
      </c>
      <c r="O222" s="8">
        <v>1</v>
      </c>
      <c r="P222" s="8">
        <v>0</v>
      </c>
      <c r="Q222" s="8">
        <v>0</v>
      </c>
      <c r="R222" s="8">
        <v>1</v>
      </c>
      <c r="S222" s="8">
        <v>0</v>
      </c>
      <c r="T222" s="8">
        <v>1</v>
      </c>
      <c r="U222" s="8">
        <v>0</v>
      </c>
      <c r="V222" s="8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</row>
    <row r="223" spans="3:29" x14ac:dyDescent="0.25">
      <c r="C223" s="9" t="s">
        <v>366</v>
      </c>
      <c r="D223" s="8">
        <v>12</v>
      </c>
      <c r="E223" s="8">
        <v>7</v>
      </c>
      <c r="F223" s="8">
        <v>0</v>
      </c>
      <c r="G223" s="8">
        <v>3773</v>
      </c>
      <c r="H223" s="8">
        <v>5</v>
      </c>
      <c r="I223" s="8">
        <v>0</v>
      </c>
      <c r="J223" s="8">
        <v>0</v>
      </c>
      <c r="K223" s="8">
        <v>1</v>
      </c>
      <c r="L223" s="8">
        <v>0</v>
      </c>
      <c r="M223" s="8">
        <v>0</v>
      </c>
      <c r="N223" s="8">
        <v>1</v>
      </c>
      <c r="O223" s="8">
        <v>0</v>
      </c>
      <c r="P223" s="8">
        <v>0</v>
      </c>
      <c r="Q223" s="8">
        <v>1</v>
      </c>
      <c r="R223" s="8">
        <v>0</v>
      </c>
      <c r="S223" s="8">
        <v>0</v>
      </c>
      <c r="T223" s="8">
        <v>0</v>
      </c>
      <c r="U223" s="8">
        <v>0</v>
      </c>
      <c r="V223" s="8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8">
        <v>0</v>
      </c>
    </row>
    <row r="224" spans="3:29" x14ac:dyDescent="0.25">
      <c r="C224" s="9" t="s">
        <v>367</v>
      </c>
      <c r="D224" s="8">
        <v>32</v>
      </c>
      <c r="E224" s="8">
        <v>6</v>
      </c>
      <c r="F224" s="8">
        <v>1</v>
      </c>
      <c r="G224" s="8">
        <v>3025</v>
      </c>
      <c r="H224" s="8">
        <v>10</v>
      </c>
      <c r="I224" s="8">
        <v>1</v>
      </c>
      <c r="J224" s="8">
        <v>0</v>
      </c>
      <c r="K224" s="8">
        <v>0</v>
      </c>
      <c r="L224" s="8">
        <v>0</v>
      </c>
      <c r="M224" s="8">
        <v>0</v>
      </c>
      <c r="N224" s="8">
        <v>1</v>
      </c>
      <c r="O224" s="8">
        <v>0</v>
      </c>
      <c r="P224" s="8">
        <v>0</v>
      </c>
      <c r="Q224" s="8">
        <v>0</v>
      </c>
      <c r="R224" s="8">
        <v>0</v>
      </c>
      <c r="S224" s="8">
        <v>1</v>
      </c>
      <c r="T224" s="8">
        <v>0</v>
      </c>
      <c r="U224" s="8">
        <v>0</v>
      </c>
      <c r="V224" s="8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</row>
    <row r="225" spans="3:29" x14ac:dyDescent="0.25">
      <c r="C225" s="9" t="s">
        <v>368</v>
      </c>
      <c r="D225" s="8">
        <v>32</v>
      </c>
      <c r="E225" s="8">
        <v>5</v>
      </c>
      <c r="F225" s="8">
        <v>0</v>
      </c>
      <c r="G225" s="8">
        <v>3933</v>
      </c>
      <c r="H225" s="8">
        <v>6</v>
      </c>
      <c r="I225" s="8">
        <v>0</v>
      </c>
      <c r="J225" s="8">
        <v>1</v>
      </c>
      <c r="K225" s="8">
        <v>0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1</v>
      </c>
      <c r="T225" s="8">
        <v>0</v>
      </c>
      <c r="U225" s="8">
        <v>0</v>
      </c>
      <c r="V225" s="8">
        <v>1</v>
      </c>
      <c r="W225" s="8">
        <v>0</v>
      </c>
      <c r="X225" s="8">
        <v>0</v>
      </c>
      <c r="Y225" s="8">
        <v>0</v>
      </c>
      <c r="Z225" s="8">
        <v>1</v>
      </c>
      <c r="AA225" s="8">
        <v>0</v>
      </c>
      <c r="AB225" s="8">
        <v>0</v>
      </c>
      <c r="AC225" s="8">
        <v>0</v>
      </c>
    </row>
    <row r="226" spans="3:29" x14ac:dyDescent="0.25">
      <c r="C226" s="9" t="s">
        <v>369</v>
      </c>
      <c r="D226" s="8">
        <v>9</v>
      </c>
      <c r="E226" s="8">
        <v>5</v>
      </c>
      <c r="F226" s="8">
        <v>0</v>
      </c>
      <c r="G226" s="8">
        <v>1228</v>
      </c>
      <c r="H226" s="8">
        <v>9</v>
      </c>
      <c r="I226" s="8">
        <v>0</v>
      </c>
      <c r="J226" s="8">
        <v>0</v>
      </c>
      <c r="K226" s="8">
        <v>0</v>
      </c>
      <c r="L226" s="8">
        <v>1</v>
      </c>
      <c r="M226" s="8">
        <v>1</v>
      </c>
      <c r="N226" s="8">
        <v>0</v>
      </c>
      <c r="O226" s="8">
        <v>0</v>
      </c>
      <c r="P226" s="8">
        <v>0</v>
      </c>
      <c r="Q226" s="8">
        <v>1</v>
      </c>
      <c r="R226" s="8">
        <v>0</v>
      </c>
      <c r="S226" s="8">
        <v>0</v>
      </c>
      <c r="T226" s="8">
        <v>0</v>
      </c>
      <c r="U226" s="8">
        <v>0</v>
      </c>
      <c r="V226" s="8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1</v>
      </c>
    </row>
    <row r="227" spans="3:29" x14ac:dyDescent="0.25">
      <c r="C227" s="9" t="s">
        <v>370</v>
      </c>
      <c r="D227" s="8">
        <v>31</v>
      </c>
      <c r="E227" s="8">
        <v>12</v>
      </c>
      <c r="F227" s="8">
        <v>1</v>
      </c>
      <c r="G227" s="8">
        <v>3348</v>
      </c>
      <c r="H227" s="8">
        <v>4</v>
      </c>
      <c r="I227" s="8">
        <v>0</v>
      </c>
      <c r="J227" s="8">
        <v>0</v>
      </c>
      <c r="K227" s="8">
        <v>1</v>
      </c>
      <c r="L227" s="8">
        <v>0</v>
      </c>
      <c r="M227" s="8">
        <v>0</v>
      </c>
      <c r="N227" s="8">
        <v>1</v>
      </c>
      <c r="O227" s="8">
        <v>0</v>
      </c>
      <c r="P227" s="8">
        <v>0</v>
      </c>
      <c r="Q227" s="8">
        <v>0</v>
      </c>
      <c r="R227" s="8">
        <v>0</v>
      </c>
      <c r="S227" s="8">
        <v>1</v>
      </c>
      <c r="T227" s="8">
        <v>0</v>
      </c>
      <c r="U227" s="8">
        <v>0</v>
      </c>
      <c r="V227" s="8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</row>
    <row r="228" spans="3:29" x14ac:dyDescent="0.25">
      <c r="C228" s="9" t="s">
        <v>371</v>
      </c>
      <c r="D228" s="8">
        <v>30</v>
      </c>
      <c r="E228" s="8">
        <v>8</v>
      </c>
      <c r="F228" s="8">
        <v>0</v>
      </c>
      <c r="G228" s="8">
        <v>2959</v>
      </c>
      <c r="H228" s="8">
        <v>1</v>
      </c>
      <c r="I228" s="8">
        <v>0</v>
      </c>
      <c r="J228" s="8">
        <v>0</v>
      </c>
      <c r="K228" s="8">
        <v>1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  <c r="V228" s="8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1</v>
      </c>
    </row>
    <row r="229" spans="3:29" x14ac:dyDescent="0.25">
      <c r="C229" s="9" t="s">
        <v>372</v>
      </c>
      <c r="D229" s="8">
        <v>19</v>
      </c>
      <c r="E229" s="8">
        <v>8</v>
      </c>
      <c r="F229" s="8">
        <v>0</v>
      </c>
      <c r="G229" s="8">
        <v>3025</v>
      </c>
      <c r="H229" s="8">
        <v>3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1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1</v>
      </c>
    </row>
    <row r="230" spans="3:29" x14ac:dyDescent="0.25">
      <c r="C230" s="9" t="s">
        <v>373</v>
      </c>
      <c r="D230" s="8">
        <v>37</v>
      </c>
      <c r="E230" s="8">
        <v>7</v>
      </c>
      <c r="F230" s="8">
        <v>1</v>
      </c>
      <c r="G230" s="8">
        <v>3025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1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1</v>
      </c>
      <c r="T230" s="8">
        <v>1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1</v>
      </c>
      <c r="AA230" s="8">
        <v>0</v>
      </c>
      <c r="AB230" s="8">
        <v>0</v>
      </c>
      <c r="AC230" s="8">
        <v>0</v>
      </c>
    </row>
    <row r="231" spans="3:29" x14ac:dyDescent="0.25">
      <c r="C231" s="9" t="s">
        <v>374</v>
      </c>
      <c r="D231" s="8">
        <v>18</v>
      </c>
      <c r="E231" s="8">
        <v>3</v>
      </c>
      <c r="F231" s="8">
        <v>0</v>
      </c>
      <c r="G231" s="8">
        <v>2916</v>
      </c>
      <c r="H231" s="8">
        <v>2</v>
      </c>
      <c r="I231" s="8">
        <v>0</v>
      </c>
      <c r="J231" s="8">
        <v>0</v>
      </c>
      <c r="K231" s="8">
        <v>0</v>
      </c>
      <c r="L231" s="8">
        <v>1</v>
      </c>
      <c r="M231" s="8">
        <v>0</v>
      </c>
      <c r="N231" s="8">
        <v>0</v>
      </c>
      <c r="O231" s="8">
        <v>1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1</v>
      </c>
      <c r="W231" s="8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3:29" x14ac:dyDescent="0.25">
      <c r="C232" s="9" t="s">
        <v>375</v>
      </c>
      <c r="D232" s="8">
        <v>12</v>
      </c>
      <c r="E232" s="8">
        <v>11</v>
      </c>
      <c r="F232" s="8">
        <v>0</v>
      </c>
      <c r="G232" s="8">
        <v>826</v>
      </c>
      <c r="H232" s="8">
        <v>6</v>
      </c>
      <c r="I232" s="8">
        <v>0</v>
      </c>
      <c r="J232" s="8">
        <v>1</v>
      </c>
      <c r="K232" s="8">
        <v>0</v>
      </c>
      <c r="L232" s="8">
        <v>0</v>
      </c>
      <c r="M232" s="8">
        <v>0</v>
      </c>
      <c r="N232" s="8">
        <v>1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1</v>
      </c>
      <c r="U232" s="8">
        <v>0</v>
      </c>
      <c r="V232" s="8">
        <v>0</v>
      </c>
      <c r="W232" s="8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3:29" x14ac:dyDescent="0.25">
      <c r="C233" s="9" t="s">
        <v>376</v>
      </c>
      <c r="D233" s="8">
        <v>8</v>
      </c>
      <c r="E233" s="8">
        <v>7</v>
      </c>
      <c r="F233" s="8">
        <v>1</v>
      </c>
      <c r="G233" s="8">
        <v>3981</v>
      </c>
      <c r="H233" s="8">
        <v>8</v>
      </c>
      <c r="I233" s="8">
        <v>0</v>
      </c>
      <c r="J233" s="8">
        <v>0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1</v>
      </c>
      <c r="R233" s="8">
        <v>0</v>
      </c>
      <c r="S233" s="8">
        <v>0</v>
      </c>
      <c r="T233" s="8">
        <v>0</v>
      </c>
      <c r="U233" s="8">
        <v>1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1</v>
      </c>
    </row>
    <row r="234" spans="3:29" x14ac:dyDescent="0.25">
      <c r="C234" s="9" t="s">
        <v>377</v>
      </c>
      <c r="D234" s="8">
        <v>28</v>
      </c>
      <c r="E234" s="8">
        <v>6</v>
      </c>
      <c r="F234" s="8">
        <v>0</v>
      </c>
      <c r="G234" s="8">
        <v>716</v>
      </c>
      <c r="H234" s="8">
        <v>3</v>
      </c>
      <c r="I234" s="8">
        <v>0</v>
      </c>
      <c r="J234" s="8">
        <v>0</v>
      </c>
      <c r="K234" s="8">
        <v>0</v>
      </c>
      <c r="L234" s="8">
        <v>1</v>
      </c>
      <c r="M234" s="8">
        <v>1</v>
      </c>
      <c r="N234" s="8">
        <v>0</v>
      </c>
      <c r="O234" s="8">
        <v>0</v>
      </c>
      <c r="P234" s="8">
        <v>1</v>
      </c>
      <c r="Q234" s="8">
        <v>1</v>
      </c>
      <c r="R234" s="8">
        <v>0</v>
      </c>
      <c r="S234" s="8">
        <v>0</v>
      </c>
      <c r="T234" s="8">
        <v>0</v>
      </c>
      <c r="U234" s="8">
        <v>0</v>
      </c>
      <c r="V234" s="8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8">
        <v>0</v>
      </c>
    </row>
    <row r="235" spans="3:29" x14ac:dyDescent="0.25">
      <c r="C235" s="9" t="s">
        <v>378</v>
      </c>
      <c r="D235" s="8">
        <v>24</v>
      </c>
      <c r="E235" s="8">
        <v>6</v>
      </c>
      <c r="F235" s="8">
        <v>0</v>
      </c>
      <c r="G235" s="8">
        <v>3981</v>
      </c>
      <c r="H235" s="8">
        <v>2</v>
      </c>
      <c r="I235" s="8">
        <v>0</v>
      </c>
      <c r="J235" s="8">
        <v>1</v>
      </c>
      <c r="K235" s="8">
        <v>0</v>
      </c>
      <c r="L235" s="8">
        <v>0</v>
      </c>
      <c r="M235" s="8">
        <v>0</v>
      </c>
      <c r="N235" s="8">
        <v>1</v>
      </c>
      <c r="O235" s="8">
        <v>0</v>
      </c>
      <c r="P235" s="8">
        <v>0</v>
      </c>
      <c r="Q235" s="8">
        <v>1</v>
      </c>
      <c r="R235" s="8">
        <v>0</v>
      </c>
      <c r="S235" s="8">
        <v>0</v>
      </c>
      <c r="T235" s="8">
        <v>0</v>
      </c>
      <c r="U235" s="8">
        <v>0</v>
      </c>
      <c r="V235" s="8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1</v>
      </c>
    </row>
    <row r="236" spans="3:29" x14ac:dyDescent="0.25">
      <c r="C236" s="9" t="s">
        <v>379</v>
      </c>
      <c r="D236" s="8">
        <v>6</v>
      </c>
      <c r="E236" s="8">
        <v>6</v>
      </c>
      <c r="F236" s="8">
        <v>0</v>
      </c>
      <c r="G236" s="8">
        <v>3348</v>
      </c>
      <c r="H236" s="8">
        <v>0</v>
      </c>
      <c r="I236" s="8">
        <v>0</v>
      </c>
      <c r="J236" s="8">
        <v>0</v>
      </c>
      <c r="K236" s="8">
        <v>0</v>
      </c>
      <c r="L236" s="8">
        <v>1</v>
      </c>
      <c r="M236" s="8">
        <v>0</v>
      </c>
      <c r="N236" s="8">
        <v>1</v>
      </c>
      <c r="O236" s="8">
        <v>0</v>
      </c>
      <c r="P236" s="8">
        <v>0</v>
      </c>
      <c r="Q236" s="8">
        <v>0</v>
      </c>
      <c r="R236" s="8">
        <v>0</v>
      </c>
      <c r="S236" s="8">
        <v>1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1</v>
      </c>
      <c r="AA236" s="8">
        <v>0</v>
      </c>
      <c r="AB236" s="8">
        <v>0</v>
      </c>
      <c r="AC236" s="8">
        <v>0</v>
      </c>
    </row>
    <row r="237" spans="3:29" x14ac:dyDescent="0.25">
      <c r="C237" s="9" t="s">
        <v>380</v>
      </c>
      <c r="D237" s="8">
        <v>11</v>
      </c>
      <c r="E237" s="8">
        <v>5</v>
      </c>
      <c r="F237" s="8">
        <v>1</v>
      </c>
      <c r="G237" s="8">
        <v>716</v>
      </c>
      <c r="H237" s="8">
        <v>7</v>
      </c>
      <c r="I237" s="8">
        <v>0</v>
      </c>
      <c r="J237" s="8">
        <v>0</v>
      </c>
      <c r="K237" s="8">
        <v>1</v>
      </c>
      <c r="L237" s="8">
        <v>0</v>
      </c>
      <c r="M237" s="8">
        <v>0</v>
      </c>
      <c r="N237" s="8">
        <v>0</v>
      </c>
      <c r="O237" s="8">
        <v>1</v>
      </c>
      <c r="P237" s="8">
        <v>1</v>
      </c>
      <c r="Q237" s="8">
        <v>1</v>
      </c>
      <c r="R237" s="8">
        <v>0</v>
      </c>
      <c r="S237" s="8">
        <v>0</v>
      </c>
      <c r="T237" s="8">
        <v>1</v>
      </c>
      <c r="U237" s="8">
        <v>0</v>
      </c>
      <c r="V237" s="8">
        <v>0</v>
      </c>
      <c r="W237" s="8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3:29" x14ac:dyDescent="0.25">
      <c r="C238" s="9" t="s">
        <v>381</v>
      </c>
      <c r="D238" s="8">
        <v>14</v>
      </c>
      <c r="E238" s="8">
        <v>4</v>
      </c>
      <c r="F238" s="8">
        <v>0</v>
      </c>
      <c r="G238" s="8">
        <v>1467</v>
      </c>
      <c r="H238" s="8">
        <v>1</v>
      </c>
      <c r="I238" s="8">
        <v>0</v>
      </c>
      <c r="J238" s="8">
        <v>0</v>
      </c>
      <c r="K238" s="8">
        <v>1</v>
      </c>
      <c r="L238" s="8">
        <v>0</v>
      </c>
      <c r="M238" s="8">
        <v>0</v>
      </c>
      <c r="N238" s="8">
        <v>0</v>
      </c>
      <c r="O238" s="8">
        <v>1</v>
      </c>
      <c r="P238" s="8">
        <v>1</v>
      </c>
      <c r="Q238" s="8">
        <v>0</v>
      </c>
      <c r="R238" s="8">
        <v>1</v>
      </c>
      <c r="S238" s="8">
        <v>0</v>
      </c>
      <c r="T238" s="8">
        <v>0</v>
      </c>
      <c r="U238" s="8">
        <v>1</v>
      </c>
      <c r="V238" s="8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3:29" x14ac:dyDescent="0.25">
      <c r="C239" s="9" t="s">
        <v>382</v>
      </c>
      <c r="D239" s="8">
        <v>20</v>
      </c>
      <c r="E239" s="8">
        <v>3</v>
      </c>
      <c r="F239" s="8">
        <v>1</v>
      </c>
      <c r="G239" s="8">
        <v>4027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1</v>
      </c>
      <c r="T239" s="8">
        <v>0</v>
      </c>
      <c r="U239" s="8">
        <v>1</v>
      </c>
      <c r="V239" s="8">
        <v>0</v>
      </c>
      <c r="W239" s="8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3:29" x14ac:dyDescent="0.25">
      <c r="C240" s="9" t="s">
        <v>383</v>
      </c>
      <c r="D240" s="8">
        <v>5</v>
      </c>
      <c r="E240" s="8">
        <v>3</v>
      </c>
      <c r="F240" s="8">
        <v>1</v>
      </c>
      <c r="G240" s="8">
        <v>2700</v>
      </c>
      <c r="H240" s="8">
        <v>4</v>
      </c>
      <c r="I240" s="8">
        <v>1</v>
      </c>
      <c r="J240" s="8">
        <v>0</v>
      </c>
      <c r="K240" s="8">
        <v>0</v>
      </c>
      <c r="L240" s="8">
        <v>0</v>
      </c>
      <c r="M240" s="8">
        <v>0</v>
      </c>
      <c r="N240" s="8">
        <v>1</v>
      </c>
      <c r="O240" s="8">
        <v>0</v>
      </c>
      <c r="P240" s="8">
        <v>1</v>
      </c>
      <c r="Q240" s="8">
        <v>0</v>
      </c>
      <c r="R240" s="8">
        <v>0</v>
      </c>
      <c r="S240" s="8">
        <v>1</v>
      </c>
      <c r="T240" s="8">
        <v>0</v>
      </c>
      <c r="U240" s="8">
        <v>0</v>
      </c>
      <c r="V240" s="8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8">
        <v>0</v>
      </c>
    </row>
    <row r="241" spans="3:29" x14ac:dyDescent="0.25">
      <c r="C241" s="9" t="s">
        <v>384</v>
      </c>
      <c r="D241" s="8">
        <v>5</v>
      </c>
      <c r="E241" s="8">
        <v>3</v>
      </c>
      <c r="F241" s="8">
        <v>1</v>
      </c>
      <c r="G241" s="8">
        <v>3025</v>
      </c>
      <c r="H241" s="8">
        <v>2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1</v>
      </c>
      <c r="P241" s="8">
        <v>0</v>
      </c>
      <c r="Q241" s="8">
        <v>0</v>
      </c>
      <c r="R241" s="8">
        <v>0</v>
      </c>
      <c r="S241" s="8">
        <v>1</v>
      </c>
      <c r="T241" s="8">
        <v>1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1</v>
      </c>
      <c r="AB241" s="8">
        <v>0</v>
      </c>
      <c r="AC241" s="8">
        <v>0</v>
      </c>
    </row>
    <row r="242" spans="3:29" x14ac:dyDescent="0.25">
      <c r="C242" s="9" t="s">
        <v>385</v>
      </c>
      <c r="D242" s="8">
        <v>10</v>
      </c>
      <c r="E242" s="8">
        <v>0</v>
      </c>
      <c r="F242" s="8">
        <v>1</v>
      </c>
      <c r="G242" s="8">
        <v>1228</v>
      </c>
      <c r="H242" s="8">
        <v>1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1</v>
      </c>
      <c r="O242" s="8">
        <v>0</v>
      </c>
      <c r="P242" s="8">
        <v>0</v>
      </c>
      <c r="Q242" s="8">
        <v>1</v>
      </c>
      <c r="R242" s="8">
        <v>0</v>
      </c>
      <c r="S242" s="8">
        <v>0</v>
      </c>
      <c r="T242" s="8">
        <v>0</v>
      </c>
      <c r="U242" s="8">
        <v>1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3:29" x14ac:dyDescent="0.25">
      <c r="C243" s="9" t="s">
        <v>386</v>
      </c>
      <c r="D243" s="8">
        <v>33</v>
      </c>
      <c r="E243" s="8">
        <v>13</v>
      </c>
      <c r="F243" s="8">
        <v>1</v>
      </c>
      <c r="G243" s="8">
        <v>1282</v>
      </c>
      <c r="H243" s="8">
        <v>5</v>
      </c>
      <c r="I243" s="8">
        <v>1</v>
      </c>
      <c r="J243" s="8">
        <v>0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1</v>
      </c>
      <c r="T243" s="8">
        <v>0</v>
      </c>
      <c r="U243" s="8">
        <v>0</v>
      </c>
      <c r="V243" s="8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</row>
    <row r="244" spans="3:29" x14ac:dyDescent="0.25">
      <c r="C244" s="9" t="s">
        <v>387</v>
      </c>
      <c r="D244" s="8">
        <v>13</v>
      </c>
      <c r="E244" s="8">
        <v>12</v>
      </c>
      <c r="F244" s="8">
        <v>0</v>
      </c>
      <c r="G244" s="8">
        <v>3981</v>
      </c>
      <c r="H244" s="8">
        <v>4</v>
      </c>
      <c r="I244" s="8">
        <v>0</v>
      </c>
      <c r="J244" s="8">
        <v>0</v>
      </c>
      <c r="K244" s="8">
        <v>1</v>
      </c>
      <c r="L244" s="8">
        <v>0</v>
      </c>
      <c r="M244" s="8">
        <v>1</v>
      </c>
      <c r="N244" s="8">
        <v>0</v>
      </c>
      <c r="O244" s="8">
        <v>0</v>
      </c>
      <c r="P244" s="8">
        <v>0</v>
      </c>
      <c r="Q244" s="8">
        <v>1</v>
      </c>
      <c r="R244" s="8">
        <v>0</v>
      </c>
      <c r="S244" s="8">
        <v>0</v>
      </c>
      <c r="T244" s="8">
        <v>1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1</v>
      </c>
    </row>
    <row r="245" spans="3:29" x14ac:dyDescent="0.25">
      <c r="C245" s="9" t="s">
        <v>388</v>
      </c>
      <c r="D245" s="8">
        <v>27</v>
      </c>
      <c r="E245" s="8">
        <v>9</v>
      </c>
      <c r="F245" s="8">
        <v>0</v>
      </c>
      <c r="G245" s="8">
        <v>2884</v>
      </c>
      <c r="H245" s="8">
        <v>2</v>
      </c>
      <c r="I245" s="8">
        <v>0</v>
      </c>
      <c r="J245" s="8">
        <v>0</v>
      </c>
      <c r="K245" s="8">
        <v>0</v>
      </c>
      <c r="L245" s="8">
        <v>1</v>
      </c>
      <c r="M245" s="8">
        <v>0</v>
      </c>
      <c r="N245" s="8">
        <v>1</v>
      </c>
      <c r="O245" s="8">
        <v>0</v>
      </c>
      <c r="P245" s="8">
        <v>1</v>
      </c>
      <c r="Q245" s="8">
        <v>0</v>
      </c>
      <c r="R245" s="8">
        <v>1</v>
      </c>
      <c r="S245" s="8">
        <v>0</v>
      </c>
      <c r="T245" s="8">
        <v>1</v>
      </c>
      <c r="U245" s="8">
        <v>0</v>
      </c>
      <c r="V245" s="8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</row>
    <row r="246" spans="3:29" x14ac:dyDescent="0.25">
      <c r="C246" s="9" t="s">
        <v>389</v>
      </c>
      <c r="D246" s="8">
        <v>33</v>
      </c>
      <c r="E246" s="8">
        <v>8</v>
      </c>
      <c r="F246" s="8">
        <v>1</v>
      </c>
      <c r="G246" s="8">
        <v>1467</v>
      </c>
      <c r="H246" s="8">
        <v>7</v>
      </c>
      <c r="I246" s="8">
        <v>0</v>
      </c>
      <c r="J246" s="8">
        <v>0</v>
      </c>
      <c r="K246" s="8">
        <v>0</v>
      </c>
      <c r="L246" s="8">
        <v>1</v>
      </c>
      <c r="M246" s="8">
        <v>1</v>
      </c>
      <c r="N246" s="8">
        <v>0</v>
      </c>
      <c r="O246" s="8">
        <v>0</v>
      </c>
      <c r="P246" s="8">
        <v>1</v>
      </c>
      <c r="Q246" s="8">
        <v>0</v>
      </c>
      <c r="R246" s="8">
        <v>1</v>
      </c>
      <c r="S246" s="8">
        <v>0</v>
      </c>
      <c r="T246" s="8">
        <v>0</v>
      </c>
      <c r="U246" s="8">
        <v>1</v>
      </c>
      <c r="V246" s="8">
        <v>0</v>
      </c>
      <c r="W246" s="8">
        <v>0</v>
      </c>
      <c r="X246" s="8">
        <v>0</v>
      </c>
      <c r="Y246" s="8">
        <v>1</v>
      </c>
      <c r="Z246" s="8">
        <v>0</v>
      </c>
      <c r="AA246" s="8">
        <v>0</v>
      </c>
      <c r="AB246" s="8">
        <v>0</v>
      </c>
      <c r="AC246" s="8">
        <v>0</v>
      </c>
    </row>
    <row r="247" spans="3:29" x14ac:dyDescent="0.25">
      <c r="C247" s="9" t="s">
        <v>390</v>
      </c>
      <c r="D247" s="8">
        <v>11</v>
      </c>
      <c r="E247" s="8">
        <v>5</v>
      </c>
      <c r="F247" s="8">
        <v>0</v>
      </c>
      <c r="G247" s="8">
        <v>2884</v>
      </c>
      <c r="H247" s="8">
        <v>1</v>
      </c>
      <c r="I247" s="8">
        <v>1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1</v>
      </c>
      <c r="Q247" s="8">
        <v>0</v>
      </c>
      <c r="R247" s="8">
        <v>1</v>
      </c>
      <c r="S247" s="8">
        <v>0</v>
      </c>
      <c r="T247" s="8">
        <v>1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1</v>
      </c>
      <c r="AB247" s="8">
        <v>0</v>
      </c>
      <c r="AC247" s="8">
        <v>0</v>
      </c>
    </row>
    <row r="248" spans="3:29" x14ac:dyDescent="0.25">
      <c r="C248" s="9" t="s">
        <v>391</v>
      </c>
      <c r="D248" s="8">
        <v>93</v>
      </c>
      <c r="E248" s="8">
        <v>4</v>
      </c>
      <c r="F248" s="8">
        <v>1</v>
      </c>
      <c r="G248" s="8">
        <v>3025</v>
      </c>
      <c r="H248" s="8">
        <v>2</v>
      </c>
      <c r="I248" s="8">
        <v>0</v>
      </c>
      <c r="J248" s="8">
        <v>0</v>
      </c>
      <c r="K248" s="8">
        <v>0</v>
      </c>
      <c r="L248" s="8">
        <v>1</v>
      </c>
      <c r="M248" s="8">
        <v>0</v>
      </c>
      <c r="N248" s="8">
        <v>1</v>
      </c>
      <c r="O248" s="8">
        <v>0</v>
      </c>
      <c r="P248" s="8">
        <v>0</v>
      </c>
      <c r="Q248" s="8">
        <v>0</v>
      </c>
      <c r="R248" s="8">
        <v>0</v>
      </c>
      <c r="S248" s="8">
        <v>1</v>
      </c>
      <c r="T248" s="8">
        <v>0</v>
      </c>
      <c r="U248" s="8">
        <v>0</v>
      </c>
      <c r="V248" s="8">
        <v>1</v>
      </c>
      <c r="W248" s="8">
        <v>0</v>
      </c>
      <c r="X248" s="8">
        <v>0</v>
      </c>
      <c r="Y248" s="8">
        <v>1</v>
      </c>
      <c r="Z248" s="8">
        <v>0</v>
      </c>
      <c r="AA248" s="8">
        <v>0</v>
      </c>
      <c r="AB248" s="8">
        <v>0</v>
      </c>
      <c r="AC248" s="8">
        <v>0</v>
      </c>
    </row>
    <row r="249" spans="3:29" x14ac:dyDescent="0.25">
      <c r="C249" s="9" t="s">
        <v>392</v>
      </c>
      <c r="D249" s="8">
        <v>17</v>
      </c>
      <c r="E249" s="8">
        <v>4</v>
      </c>
      <c r="F249" s="8">
        <v>1</v>
      </c>
      <c r="G249" s="8">
        <v>3025</v>
      </c>
      <c r="H249" s="8">
        <v>0</v>
      </c>
      <c r="I249" s="8">
        <v>0</v>
      </c>
      <c r="J249" s="8">
        <v>0</v>
      </c>
      <c r="K249" s="8">
        <v>1</v>
      </c>
      <c r="L249" s="8">
        <v>0</v>
      </c>
      <c r="M249" s="8">
        <v>0</v>
      </c>
      <c r="N249" s="8">
        <v>0</v>
      </c>
      <c r="O249" s="8">
        <v>1</v>
      </c>
      <c r="P249" s="8">
        <v>0</v>
      </c>
      <c r="Q249" s="8">
        <v>0</v>
      </c>
      <c r="R249" s="8">
        <v>0</v>
      </c>
      <c r="S249" s="8">
        <v>1</v>
      </c>
      <c r="T249" s="8">
        <v>0</v>
      </c>
      <c r="U249" s="8">
        <v>1</v>
      </c>
      <c r="V249" s="8">
        <v>0</v>
      </c>
      <c r="W249" s="8">
        <v>0</v>
      </c>
      <c r="X249" s="8">
        <v>0</v>
      </c>
      <c r="Y249" s="8">
        <v>1</v>
      </c>
      <c r="Z249" s="8">
        <v>0</v>
      </c>
      <c r="AA249" s="8">
        <v>0</v>
      </c>
      <c r="AB249" s="8">
        <v>0</v>
      </c>
      <c r="AC249" s="8">
        <v>0</v>
      </c>
    </row>
    <row r="250" spans="3:29" x14ac:dyDescent="0.25">
      <c r="C250" s="9" t="s">
        <v>393</v>
      </c>
      <c r="D250" s="8">
        <v>15</v>
      </c>
      <c r="E250" s="8">
        <v>4</v>
      </c>
      <c r="F250" s="8">
        <v>1</v>
      </c>
      <c r="G250" s="8">
        <v>826</v>
      </c>
      <c r="H250" s="8">
        <v>1</v>
      </c>
      <c r="I250" s="8">
        <v>0</v>
      </c>
      <c r="J250" s="8">
        <v>0</v>
      </c>
      <c r="K250" s="8">
        <v>0</v>
      </c>
      <c r="L250" s="8">
        <v>1</v>
      </c>
      <c r="M250" s="8">
        <v>0</v>
      </c>
      <c r="N250" s="8">
        <v>0</v>
      </c>
      <c r="O250" s="8">
        <v>1</v>
      </c>
      <c r="P250" s="8">
        <v>0</v>
      </c>
      <c r="Q250" s="8">
        <v>0</v>
      </c>
      <c r="R250" s="8">
        <v>1</v>
      </c>
      <c r="S250" s="8">
        <v>0</v>
      </c>
      <c r="T250" s="8">
        <v>0</v>
      </c>
      <c r="U250" s="8">
        <v>1</v>
      </c>
      <c r="V250" s="8">
        <v>0</v>
      </c>
      <c r="W250" s="8">
        <v>0</v>
      </c>
      <c r="X250" s="8">
        <v>0</v>
      </c>
      <c r="Y250" s="8">
        <v>0</v>
      </c>
      <c r="Z250" s="8">
        <v>1</v>
      </c>
      <c r="AA250" s="8">
        <v>0</v>
      </c>
      <c r="AB250" s="8">
        <v>0</v>
      </c>
      <c r="AC250" s="8">
        <v>0</v>
      </c>
    </row>
    <row r="251" spans="3:29" x14ac:dyDescent="0.25">
      <c r="C251" s="9" t="s">
        <v>394</v>
      </c>
      <c r="D251" s="8">
        <v>24</v>
      </c>
      <c r="E251" s="8">
        <v>3</v>
      </c>
      <c r="F251" s="8">
        <v>0</v>
      </c>
      <c r="G251" s="8">
        <v>3773</v>
      </c>
      <c r="H251" s="8">
        <v>3</v>
      </c>
      <c r="I251" s="8">
        <v>0</v>
      </c>
      <c r="J251" s="8">
        <v>0</v>
      </c>
      <c r="K251" s="8">
        <v>1</v>
      </c>
      <c r="L251" s="8">
        <v>0</v>
      </c>
      <c r="M251" s="8">
        <v>1</v>
      </c>
      <c r="N251" s="8">
        <v>0</v>
      </c>
      <c r="O251" s="8">
        <v>0</v>
      </c>
      <c r="P251" s="8">
        <v>0</v>
      </c>
      <c r="Q251" s="8">
        <v>1</v>
      </c>
      <c r="R251" s="8">
        <v>0</v>
      </c>
      <c r="S251" s="8">
        <v>0</v>
      </c>
      <c r="T251" s="8">
        <v>1</v>
      </c>
      <c r="U251" s="8">
        <v>0</v>
      </c>
      <c r="V251" s="8">
        <v>0</v>
      </c>
      <c r="W251" s="8">
        <v>0</v>
      </c>
      <c r="X251" s="8">
        <v>0</v>
      </c>
      <c r="Y251" s="8">
        <v>1</v>
      </c>
      <c r="Z251" s="8">
        <v>0</v>
      </c>
      <c r="AA251" s="8">
        <v>0</v>
      </c>
      <c r="AB251" s="8">
        <v>0</v>
      </c>
      <c r="AC251" s="8">
        <v>0</v>
      </c>
    </row>
    <row r="252" spans="3:29" x14ac:dyDescent="0.25">
      <c r="C252" s="9" t="s">
        <v>395</v>
      </c>
      <c r="D252" s="8">
        <v>7</v>
      </c>
      <c r="E252" s="8">
        <v>3</v>
      </c>
      <c r="F252" s="8">
        <v>1</v>
      </c>
      <c r="G252" s="8">
        <v>2959</v>
      </c>
      <c r="H252" s="8">
        <v>5</v>
      </c>
      <c r="I252" s="8">
        <v>1</v>
      </c>
      <c r="J252" s="8">
        <v>0</v>
      </c>
      <c r="K252" s="8">
        <v>0</v>
      </c>
      <c r="L252" s="8">
        <v>0</v>
      </c>
      <c r="M252" s="8">
        <v>0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 s="8">
        <v>1</v>
      </c>
      <c r="T252" s="8">
        <v>0</v>
      </c>
      <c r="U252" s="8">
        <v>0</v>
      </c>
      <c r="V252" s="8">
        <v>1</v>
      </c>
      <c r="W252" s="8">
        <v>0</v>
      </c>
      <c r="X252" s="8">
        <v>0</v>
      </c>
      <c r="Y252" s="8">
        <v>0</v>
      </c>
      <c r="Z252" s="8">
        <v>1</v>
      </c>
      <c r="AA252" s="8">
        <v>0</v>
      </c>
      <c r="AB252" s="8">
        <v>0</v>
      </c>
      <c r="AC252" s="8">
        <v>0</v>
      </c>
    </row>
    <row r="253" spans="3:29" x14ac:dyDescent="0.25">
      <c r="C253" s="9" t="s">
        <v>396</v>
      </c>
      <c r="D253" s="8">
        <v>4</v>
      </c>
      <c r="E253" s="8">
        <v>3</v>
      </c>
      <c r="F253" s="8">
        <v>0</v>
      </c>
      <c r="G253" s="8">
        <v>2959</v>
      </c>
      <c r="H253" s="8">
        <v>8</v>
      </c>
      <c r="I253" s="8">
        <v>1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1</v>
      </c>
      <c r="P253" s="8">
        <v>0</v>
      </c>
      <c r="Q253" s="8">
        <v>0</v>
      </c>
      <c r="R253" s="8">
        <v>0</v>
      </c>
      <c r="S253" s="8">
        <v>1</v>
      </c>
      <c r="T253" s="8">
        <v>0</v>
      </c>
      <c r="U253" s="8">
        <v>0</v>
      </c>
      <c r="V253" s="8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8">
        <v>0</v>
      </c>
    </row>
    <row r="254" spans="3:29" x14ac:dyDescent="0.25">
      <c r="C254" s="9" t="s">
        <v>397</v>
      </c>
      <c r="D254" s="8">
        <v>6</v>
      </c>
      <c r="E254" s="8">
        <v>0</v>
      </c>
      <c r="F254" s="8">
        <v>1</v>
      </c>
      <c r="G254" s="8">
        <v>732</v>
      </c>
      <c r="H254" s="8">
        <v>10</v>
      </c>
      <c r="I254" s="8">
        <v>0</v>
      </c>
      <c r="J254" s="8">
        <v>0</v>
      </c>
      <c r="K254" s="8">
        <v>1</v>
      </c>
      <c r="L254" s="8">
        <v>0</v>
      </c>
      <c r="M254" s="8">
        <v>0</v>
      </c>
      <c r="N254" s="8">
        <v>0</v>
      </c>
      <c r="O254" s="8">
        <v>1</v>
      </c>
      <c r="P254" s="8">
        <v>0</v>
      </c>
      <c r="Q254" s="8">
        <v>1</v>
      </c>
      <c r="R254" s="8">
        <v>0</v>
      </c>
      <c r="S254" s="8">
        <v>0</v>
      </c>
      <c r="T254" s="8">
        <v>0</v>
      </c>
      <c r="U254" s="8">
        <v>0</v>
      </c>
      <c r="V254" s="8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</row>
    <row r="255" spans="3:29" x14ac:dyDescent="0.25">
      <c r="C255" s="9" t="s">
        <v>398</v>
      </c>
      <c r="D255" s="8">
        <v>3</v>
      </c>
      <c r="E255" s="8">
        <v>0</v>
      </c>
      <c r="F255" s="8">
        <v>0</v>
      </c>
      <c r="G255" s="8">
        <v>3933</v>
      </c>
      <c r="H255" s="8">
        <v>3</v>
      </c>
      <c r="I255" s="8">
        <v>0</v>
      </c>
      <c r="J255" s="8">
        <v>0</v>
      </c>
      <c r="K255" s="8">
        <v>1</v>
      </c>
      <c r="L255" s="8">
        <v>0</v>
      </c>
      <c r="M255" s="8">
        <v>0</v>
      </c>
      <c r="N255" s="8">
        <v>1</v>
      </c>
      <c r="O255" s="8">
        <v>0</v>
      </c>
      <c r="P255" s="8">
        <v>0</v>
      </c>
      <c r="Q255" s="8">
        <v>0</v>
      </c>
      <c r="R255" s="8">
        <v>0</v>
      </c>
      <c r="S255" s="8">
        <v>1</v>
      </c>
      <c r="T255" s="8">
        <v>0</v>
      </c>
      <c r="U255" s="8">
        <v>1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</row>
    <row r="256" spans="3:29" x14ac:dyDescent="0.25">
      <c r="C256" s="9" t="s">
        <v>399</v>
      </c>
      <c r="D256" s="8">
        <v>15</v>
      </c>
      <c r="E256" s="8">
        <v>14</v>
      </c>
      <c r="F256" s="8">
        <v>0</v>
      </c>
      <c r="G256" s="8">
        <v>2884</v>
      </c>
      <c r="H256" s="8">
        <v>9</v>
      </c>
      <c r="I256" s="8">
        <v>0</v>
      </c>
      <c r="J256" s="8">
        <v>0</v>
      </c>
      <c r="K256" s="8">
        <v>1</v>
      </c>
      <c r="L256" s="8">
        <v>0</v>
      </c>
      <c r="M256" s="8">
        <v>1</v>
      </c>
      <c r="N256" s="8">
        <v>0</v>
      </c>
      <c r="O256" s="8">
        <v>0</v>
      </c>
      <c r="P256" s="8">
        <v>1</v>
      </c>
      <c r="Q256" s="8">
        <v>0</v>
      </c>
      <c r="R256" s="8">
        <v>1</v>
      </c>
      <c r="S256" s="8">
        <v>0</v>
      </c>
      <c r="T256" s="8">
        <v>0</v>
      </c>
      <c r="U256" s="8">
        <v>0</v>
      </c>
      <c r="V256" s="8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8">
        <v>0</v>
      </c>
    </row>
    <row r="257" spans="3:29" x14ac:dyDescent="0.25">
      <c r="C257" s="9" t="s">
        <v>400</v>
      </c>
      <c r="D257" s="8">
        <v>23</v>
      </c>
      <c r="E257" s="8">
        <v>12</v>
      </c>
      <c r="F257" s="8">
        <v>1</v>
      </c>
      <c r="G257" s="8">
        <v>787</v>
      </c>
      <c r="H257" s="8">
        <v>7</v>
      </c>
      <c r="I257" s="8">
        <v>0</v>
      </c>
      <c r="J257" s="8">
        <v>1</v>
      </c>
      <c r="K257" s="8">
        <v>0</v>
      </c>
      <c r="L257" s="8">
        <v>0</v>
      </c>
      <c r="M257" s="8">
        <v>0</v>
      </c>
      <c r="N257" s="8">
        <v>1</v>
      </c>
      <c r="O257" s="8">
        <v>0</v>
      </c>
      <c r="P257" s="8">
        <v>1</v>
      </c>
      <c r="Q257" s="8">
        <v>1</v>
      </c>
      <c r="R257" s="8">
        <v>0</v>
      </c>
      <c r="S257" s="8">
        <v>0</v>
      </c>
      <c r="T257" s="8">
        <v>1</v>
      </c>
      <c r="U257" s="8">
        <v>0</v>
      </c>
      <c r="V257" s="8">
        <v>0</v>
      </c>
      <c r="W257" s="8">
        <v>0</v>
      </c>
      <c r="X257" s="8">
        <v>0</v>
      </c>
      <c r="Y257" s="8">
        <v>1</v>
      </c>
      <c r="Z257" s="8">
        <v>0</v>
      </c>
      <c r="AA257" s="8">
        <v>0</v>
      </c>
      <c r="AB257" s="8">
        <v>0</v>
      </c>
      <c r="AC257" s="8">
        <v>0</v>
      </c>
    </row>
    <row r="258" spans="3:29" x14ac:dyDescent="0.25">
      <c r="C258" s="9" t="s">
        <v>401</v>
      </c>
      <c r="D258" s="8">
        <v>20</v>
      </c>
      <c r="E258" s="8">
        <v>12</v>
      </c>
      <c r="F258" s="8">
        <v>1</v>
      </c>
      <c r="G258" s="8">
        <v>732</v>
      </c>
      <c r="H258" s="8">
        <v>1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0</v>
      </c>
      <c r="Q258" s="8">
        <v>1</v>
      </c>
      <c r="R258" s="8">
        <v>0</v>
      </c>
      <c r="S258" s="8">
        <v>0</v>
      </c>
      <c r="T258" s="8">
        <v>1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1</v>
      </c>
    </row>
    <row r="259" spans="3:29" x14ac:dyDescent="0.25">
      <c r="C259" s="9" t="s">
        <v>402</v>
      </c>
      <c r="D259" s="8">
        <v>34</v>
      </c>
      <c r="E259" s="8">
        <v>10</v>
      </c>
      <c r="F259" s="8">
        <v>0</v>
      </c>
      <c r="G259" s="8">
        <v>2034</v>
      </c>
      <c r="H259" s="8">
        <v>4</v>
      </c>
      <c r="I259" s="8">
        <v>0</v>
      </c>
      <c r="J259" s="8">
        <v>0</v>
      </c>
      <c r="K259" s="8">
        <v>0</v>
      </c>
      <c r="L259" s="8">
        <v>1</v>
      </c>
      <c r="M259" s="8">
        <v>1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1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1</v>
      </c>
      <c r="AB259" s="8">
        <v>0</v>
      </c>
      <c r="AC259" s="8">
        <v>0</v>
      </c>
    </row>
    <row r="260" spans="3:29" x14ac:dyDescent="0.25">
      <c r="C260" s="9" t="s">
        <v>403</v>
      </c>
      <c r="D260" s="8">
        <v>11</v>
      </c>
      <c r="E260" s="8">
        <v>6</v>
      </c>
      <c r="F260" s="8">
        <v>1</v>
      </c>
      <c r="G260" s="8">
        <v>1228</v>
      </c>
      <c r="H260" s="8">
        <v>1</v>
      </c>
      <c r="I260" s="8">
        <v>0</v>
      </c>
      <c r="J260" s="8">
        <v>1</v>
      </c>
      <c r="K260" s="8">
        <v>0</v>
      </c>
      <c r="L260" s="8">
        <v>0</v>
      </c>
      <c r="M260" s="8">
        <v>1</v>
      </c>
      <c r="N260" s="8">
        <v>0</v>
      </c>
      <c r="O260" s="8">
        <v>0</v>
      </c>
      <c r="P260" s="8">
        <v>0</v>
      </c>
      <c r="Q260" s="8">
        <v>1</v>
      </c>
      <c r="R260" s="8">
        <v>0</v>
      </c>
      <c r="S260" s="8">
        <v>0</v>
      </c>
      <c r="T260" s="8">
        <v>0</v>
      </c>
      <c r="U260" s="8">
        <v>0</v>
      </c>
      <c r="V260" s="8">
        <v>1</v>
      </c>
      <c r="W260" s="8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3:29" x14ac:dyDescent="0.25">
      <c r="C261" s="9" t="s">
        <v>404</v>
      </c>
      <c r="D261" s="8">
        <v>6</v>
      </c>
      <c r="E261" s="8">
        <v>6</v>
      </c>
      <c r="F261" s="8">
        <v>1</v>
      </c>
      <c r="G261" s="8">
        <v>2959</v>
      </c>
      <c r="H261" s="8">
        <v>7</v>
      </c>
      <c r="I261" s="8">
        <v>0</v>
      </c>
      <c r="J261" s="8">
        <v>0</v>
      </c>
      <c r="K261" s="8">
        <v>0</v>
      </c>
      <c r="L261" s="8">
        <v>1</v>
      </c>
      <c r="M261" s="8">
        <v>0</v>
      </c>
      <c r="N261" s="8">
        <v>0</v>
      </c>
      <c r="O261" s="8">
        <v>1</v>
      </c>
      <c r="P261" s="8">
        <v>0</v>
      </c>
      <c r="Q261" s="8">
        <v>0</v>
      </c>
      <c r="R261" s="8">
        <v>0</v>
      </c>
      <c r="S261" s="8">
        <v>1</v>
      </c>
      <c r="T261" s="8">
        <v>0</v>
      </c>
      <c r="U261" s="8">
        <v>1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8">
        <v>0</v>
      </c>
    </row>
    <row r="262" spans="3:29" x14ac:dyDescent="0.25">
      <c r="C262" s="9" t="s">
        <v>405</v>
      </c>
      <c r="D262" s="8">
        <v>7</v>
      </c>
      <c r="E262" s="8">
        <v>5</v>
      </c>
      <c r="F262" s="8">
        <v>0</v>
      </c>
      <c r="G262" s="8">
        <v>3003</v>
      </c>
      <c r="H262" s="8">
        <v>9</v>
      </c>
      <c r="I262" s="8">
        <v>0</v>
      </c>
      <c r="J262" s="8">
        <v>1</v>
      </c>
      <c r="K262" s="8">
        <v>0</v>
      </c>
      <c r="L262" s="8">
        <v>0</v>
      </c>
      <c r="M262" s="8">
        <v>0</v>
      </c>
      <c r="N262" s="8">
        <v>0</v>
      </c>
      <c r="O262" s="8">
        <v>1</v>
      </c>
      <c r="P262" s="8">
        <v>0</v>
      </c>
      <c r="Q262" s="8">
        <v>0</v>
      </c>
      <c r="R262" s="8">
        <v>1</v>
      </c>
      <c r="S262" s="8">
        <v>0</v>
      </c>
      <c r="T262" s="8">
        <v>0</v>
      </c>
      <c r="U262" s="8">
        <v>1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8">
        <v>0</v>
      </c>
    </row>
    <row r="263" spans="3:29" x14ac:dyDescent="0.25">
      <c r="C263" s="9" t="s">
        <v>406</v>
      </c>
      <c r="D263" s="8">
        <v>12</v>
      </c>
      <c r="E263" s="8">
        <v>3</v>
      </c>
      <c r="F263" s="8">
        <v>0</v>
      </c>
      <c r="G263" s="8">
        <v>2884</v>
      </c>
      <c r="H263" s="8">
        <v>4</v>
      </c>
      <c r="I263" s="8">
        <v>1</v>
      </c>
      <c r="J263" s="8">
        <v>0</v>
      </c>
      <c r="K263" s="8">
        <v>0</v>
      </c>
      <c r="L263" s="8">
        <v>0</v>
      </c>
      <c r="M263" s="8">
        <v>1</v>
      </c>
      <c r="N263" s="8">
        <v>0</v>
      </c>
      <c r="O263" s="8">
        <v>0</v>
      </c>
      <c r="P263" s="8">
        <v>1</v>
      </c>
      <c r="Q263" s="8">
        <v>0</v>
      </c>
      <c r="R263" s="8">
        <v>1</v>
      </c>
      <c r="S263" s="8">
        <v>0</v>
      </c>
      <c r="T263" s="8">
        <v>0</v>
      </c>
      <c r="U263" s="8">
        <v>0</v>
      </c>
      <c r="V263" s="8">
        <v>1</v>
      </c>
      <c r="W263" s="8">
        <v>0</v>
      </c>
      <c r="X263" s="8">
        <v>0</v>
      </c>
      <c r="Y263" s="8">
        <v>1</v>
      </c>
      <c r="Z263" s="8">
        <v>0</v>
      </c>
      <c r="AA263" s="8">
        <v>0</v>
      </c>
      <c r="AB263" s="8">
        <v>0</v>
      </c>
      <c r="AC263" s="8">
        <v>0</v>
      </c>
    </row>
    <row r="264" spans="3:29" x14ac:dyDescent="0.25">
      <c r="C264" s="9" t="s">
        <v>407</v>
      </c>
      <c r="D264" s="8">
        <v>6</v>
      </c>
      <c r="E264" s="8">
        <v>3</v>
      </c>
      <c r="F264" s="8">
        <v>0</v>
      </c>
      <c r="G264" s="8">
        <v>3981</v>
      </c>
      <c r="H264" s="8">
        <v>1</v>
      </c>
      <c r="I264" s="8">
        <v>0</v>
      </c>
      <c r="J264" s="8">
        <v>1</v>
      </c>
      <c r="K264" s="8">
        <v>0</v>
      </c>
      <c r="L264" s="8">
        <v>0</v>
      </c>
      <c r="M264" s="8">
        <v>1</v>
      </c>
      <c r="N264" s="8">
        <v>0</v>
      </c>
      <c r="O264" s="8">
        <v>0</v>
      </c>
      <c r="P264" s="8">
        <v>0</v>
      </c>
      <c r="Q264" s="8">
        <v>1</v>
      </c>
      <c r="R264" s="8">
        <v>0</v>
      </c>
      <c r="S264" s="8">
        <v>0</v>
      </c>
      <c r="T264" s="8">
        <v>1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1</v>
      </c>
      <c r="AB264" s="8">
        <v>0</v>
      </c>
      <c r="AC264" s="8">
        <v>0</v>
      </c>
    </row>
    <row r="265" spans="3:29" x14ac:dyDescent="0.25">
      <c r="C265" s="9" t="s">
        <v>408</v>
      </c>
      <c r="D265" s="8">
        <v>11</v>
      </c>
      <c r="E265" s="8">
        <v>10</v>
      </c>
      <c r="F265" s="8">
        <v>1</v>
      </c>
      <c r="G265" s="8">
        <v>2034</v>
      </c>
      <c r="H265" s="8">
        <v>7</v>
      </c>
      <c r="I265" s="8">
        <v>1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1</v>
      </c>
      <c r="T265" s="8">
        <v>0</v>
      </c>
      <c r="U265" s="8">
        <v>0</v>
      </c>
      <c r="V265" s="8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8">
        <v>0</v>
      </c>
    </row>
    <row r="266" spans="3:29" x14ac:dyDescent="0.25">
      <c r="C266" s="9" t="s">
        <v>409</v>
      </c>
      <c r="D266" s="8">
        <v>24</v>
      </c>
      <c r="E266" s="8">
        <v>7</v>
      </c>
      <c r="F266" s="8">
        <v>0</v>
      </c>
      <c r="G266" s="8">
        <v>2916</v>
      </c>
      <c r="H266" s="8">
        <v>1</v>
      </c>
      <c r="I266" s="8">
        <v>1</v>
      </c>
      <c r="J266" s="8">
        <v>0</v>
      </c>
      <c r="K266" s="8">
        <v>0</v>
      </c>
      <c r="L266" s="8">
        <v>0</v>
      </c>
      <c r="M266" s="8">
        <v>1</v>
      </c>
      <c r="N266" s="8">
        <v>0</v>
      </c>
      <c r="O266" s="8">
        <v>0</v>
      </c>
      <c r="P266" s="8">
        <v>0</v>
      </c>
      <c r="Q266" s="8">
        <v>0</v>
      </c>
      <c r="R266" s="8">
        <v>1</v>
      </c>
      <c r="S266" s="8">
        <v>0</v>
      </c>
      <c r="T266" s="8">
        <v>0</v>
      </c>
      <c r="U266" s="8">
        <v>0</v>
      </c>
      <c r="V266" s="8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1</v>
      </c>
      <c r="AB266" s="8">
        <v>0</v>
      </c>
      <c r="AC266" s="8">
        <v>0</v>
      </c>
    </row>
    <row r="267" spans="3:29" x14ac:dyDescent="0.25">
      <c r="C267" s="9" t="s">
        <v>410</v>
      </c>
      <c r="D267" s="8">
        <v>16</v>
      </c>
      <c r="E267" s="8">
        <v>7</v>
      </c>
      <c r="F267" s="8">
        <v>0</v>
      </c>
      <c r="G267" s="8">
        <v>1282</v>
      </c>
      <c r="H267" s="8">
        <v>7</v>
      </c>
      <c r="I267" s="8">
        <v>0</v>
      </c>
      <c r="J267" s="8">
        <v>0</v>
      </c>
      <c r="K267" s="8">
        <v>1</v>
      </c>
      <c r="L267" s="8">
        <v>0</v>
      </c>
      <c r="M267" s="8">
        <v>0</v>
      </c>
      <c r="N267" s="8">
        <v>0</v>
      </c>
      <c r="O267" s="8">
        <v>1</v>
      </c>
      <c r="P267" s="8">
        <v>0</v>
      </c>
      <c r="Q267" s="8">
        <v>0</v>
      </c>
      <c r="R267" s="8">
        <v>0</v>
      </c>
      <c r="S267" s="8">
        <v>1</v>
      </c>
      <c r="T267" s="8">
        <v>1</v>
      </c>
      <c r="U267" s="8">
        <v>0</v>
      </c>
      <c r="V267" s="8">
        <v>0</v>
      </c>
      <c r="W267" s="8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3:29" x14ac:dyDescent="0.25">
      <c r="C268" s="9" t="s">
        <v>411</v>
      </c>
      <c r="D268" s="8">
        <v>14</v>
      </c>
      <c r="E268" s="8">
        <v>7</v>
      </c>
      <c r="F268" s="8">
        <v>1</v>
      </c>
      <c r="G268" s="8">
        <v>2916</v>
      </c>
      <c r="H268" s="8">
        <v>2</v>
      </c>
      <c r="I268" s="8">
        <v>0</v>
      </c>
      <c r="J268" s="8">
        <v>0</v>
      </c>
      <c r="K268" s="8">
        <v>1</v>
      </c>
      <c r="L268" s="8">
        <v>0</v>
      </c>
      <c r="M268" s="8">
        <v>0</v>
      </c>
      <c r="N268" s="8">
        <v>0</v>
      </c>
      <c r="O268" s="8">
        <v>1</v>
      </c>
      <c r="P268" s="8">
        <v>0</v>
      </c>
      <c r="Q268" s="8">
        <v>0</v>
      </c>
      <c r="R268" s="8">
        <v>1</v>
      </c>
      <c r="S268" s="8">
        <v>0</v>
      </c>
      <c r="T268" s="8">
        <v>0</v>
      </c>
      <c r="U268" s="8">
        <v>0</v>
      </c>
      <c r="V268" s="8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3:29" x14ac:dyDescent="0.25">
      <c r="C269" s="9" t="s">
        <v>412</v>
      </c>
      <c r="D269" s="8">
        <v>22</v>
      </c>
      <c r="E269" s="8">
        <v>6</v>
      </c>
      <c r="F269" s="8">
        <v>1</v>
      </c>
      <c r="G269" s="8">
        <v>1467</v>
      </c>
      <c r="H269" s="8">
        <v>1</v>
      </c>
      <c r="I269" s="8">
        <v>0</v>
      </c>
      <c r="J269" s="8">
        <v>0</v>
      </c>
      <c r="K269" s="8">
        <v>0</v>
      </c>
      <c r="L269" s="8">
        <v>1</v>
      </c>
      <c r="M269" s="8">
        <v>1</v>
      </c>
      <c r="N269" s="8">
        <v>0</v>
      </c>
      <c r="O269" s="8">
        <v>0</v>
      </c>
      <c r="P269" s="8">
        <v>1</v>
      </c>
      <c r="Q269" s="8">
        <v>0</v>
      </c>
      <c r="R269" s="8">
        <v>1</v>
      </c>
      <c r="S269" s="8">
        <v>0</v>
      </c>
      <c r="T269" s="8">
        <v>0</v>
      </c>
      <c r="U269" s="8">
        <v>1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8">
        <v>0</v>
      </c>
    </row>
    <row r="270" spans="3:29" x14ac:dyDescent="0.25">
      <c r="C270" s="9" t="s">
        <v>413</v>
      </c>
      <c r="D270" s="8">
        <v>7</v>
      </c>
      <c r="E270" s="8">
        <v>5</v>
      </c>
      <c r="F270" s="8">
        <v>1</v>
      </c>
      <c r="G270" s="8">
        <v>4027</v>
      </c>
      <c r="H270" s="8">
        <v>1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1</v>
      </c>
      <c r="W270" s="8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3:29" x14ac:dyDescent="0.25">
      <c r="C271" s="9" t="s">
        <v>414</v>
      </c>
      <c r="D271" s="8">
        <v>15</v>
      </c>
      <c r="E271" s="8">
        <v>4</v>
      </c>
      <c r="F271" s="8">
        <v>1</v>
      </c>
      <c r="G271" s="8">
        <v>1467</v>
      </c>
      <c r="H271" s="8">
        <v>0</v>
      </c>
      <c r="I271" s="8">
        <v>0</v>
      </c>
      <c r="J271" s="8">
        <v>1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1</v>
      </c>
      <c r="Q271" s="8">
        <v>0</v>
      </c>
      <c r="R271" s="8">
        <v>1</v>
      </c>
      <c r="S271" s="8">
        <v>0</v>
      </c>
      <c r="T271" s="8">
        <v>1</v>
      </c>
      <c r="U271" s="8">
        <v>0</v>
      </c>
      <c r="V271" s="8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3:29" x14ac:dyDescent="0.25">
      <c r="C272" s="9" t="s">
        <v>415</v>
      </c>
      <c r="D272" s="8">
        <v>13</v>
      </c>
      <c r="E272" s="8">
        <v>4</v>
      </c>
      <c r="F272" s="8">
        <v>1</v>
      </c>
      <c r="G272" s="8">
        <v>716</v>
      </c>
      <c r="H272" s="8">
        <v>0</v>
      </c>
      <c r="I272" s="8">
        <v>0</v>
      </c>
      <c r="J272" s="8">
        <v>0</v>
      </c>
      <c r="K272" s="8">
        <v>0</v>
      </c>
      <c r="L272" s="8">
        <v>1</v>
      </c>
      <c r="M272" s="8">
        <v>0</v>
      </c>
      <c r="N272" s="8">
        <v>0</v>
      </c>
      <c r="O272" s="8">
        <v>1</v>
      </c>
      <c r="P272" s="8">
        <v>1</v>
      </c>
      <c r="Q272" s="8">
        <v>1</v>
      </c>
      <c r="R272" s="8">
        <v>0</v>
      </c>
      <c r="S272" s="8">
        <v>0</v>
      </c>
      <c r="T272" s="8">
        <v>0</v>
      </c>
      <c r="U272" s="8">
        <v>0</v>
      </c>
      <c r="V272" s="8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1</v>
      </c>
    </row>
    <row r="273" spans="3:29" x14ac:dyDescent="0.25">
      <c r="C273" s="9" t="s">
        <v>416</v>
      </c>
      <c r="D273" s="8">
        <v>12</v>
      </c>
      <c r="E273" s="8">
        <v>4</v>
      </c>
      <c r="F273" s="8">
        <v>1</v>
      </c>
      <c r="G273" s="8">
        <v>787</v>
      </c>
      <c r="H273" s="8">
        <v>2</v>
      </c>
      <c r="I273" s="8">
        <v>0</v>
      </c>
      <c r="J273" s="8">
        <v>1</v>
      </c>
      <c r="K273" s="8">
        <v>0</v>
      </c>
      <c r="L273" s="8">
        <v>0</v>
      </c>
      <c r="M273" s="8">
        <v>0</v>
      </c>
      <c r="N273" s="8">
        <v>0</v>
      </c>
      <c r="O273" s="8">
        <v>1</v>
      </c>
      <c r="P273" s="8">
        <v>1</v>
      </c>
      <c r="Q273" s="8">
        <v>1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</row>
    <row r="274" spans="3:29" x14ac:dyDescent="0.25">
      <c r="C274" s="9" t="s">
        <v>417</v>
      </c>
      <c r="D274" s="8">
        <v>9</v>
      </c>
      <c r="E274" s="8">
        <v>8</v>
      </c>
      <c r="F274" s="8">
        <v>1</v>
      </c>
      <c r="G274" s="8">
        <v>716</v>
      </c>
      <c r="H274" s="8">
        <v>4</v>
      </c>
      <c r="I274" s="8">
        <v>1</v>
      </c>
      <c r="J274" s="8">
        <v>0</v>
      </c>
      <c r="K274" s="8">
        <v>0</v>
      </c>
      <c r="L274" s="8">
        <v>0</v>
      </c>
      <c r="M274" s="8">
        <v>0</v>
      </c>
      <c r="N274" s="8">
        <v>1</v>
      </c>
      <c r="O274" s="8">
        <v>0</v>
      </c>
      <c r="P274" s="8">
        <v>1</v>
      </c>
      <c r="Q274" s="8">
        <v>1</v>
      </c>
      <c r="R274" s="8">
        <v>0</v>
      </c>
      <c r="S274" s="8">
        <v>0</v>
      </c>
      <c r="T274" s="8">
        <v>0</v>
      </c>
      <c r="U274" s="8">
        <v>0</v>
      </c>
      <c r="V274" s="8">
        <v>1</v>
      </c>
      <c r="W274" s="8">
        <v>0</v>
      </c>
      <c r="X274" s="8">
        <v>0</v>
      </c>
      <c r="Y274" s="8">
        <v>0</v>
      </c>
      <c r="Z274" s="8">
        <v>1</v>
      </c>
      <c r="AA274" s="8">
        <v>0</v>
      </c>
      <c r="AB274" s="8">
        <v>0</v>
      </c>
      <c r="AC274" s="8">
        <v>0</v>
      </c>
    </row>
    <row r="275" spans="3:29" x14ac:dyDescent="0.25">
      <c r="C275" s="9" t="s">
        <v>418</v>
      </c>
      <c r="D275" s="8">
        <v>19</v>
      </c>
      <c r="E275" s="8">
        <v>7</v>
      </c>
      <c r="F275" s="8">
        <v>1</v>
      </c>
      <c r="G275" s="8">
        <v>4027</v>
      </c>
      <c r="H275" s="8">
        <v>5</v>
      </c>
      <c r="I275" s="8">
        <v>0</v>
      </c>
      <c r="J275" s="8">
        <v>0</v>
      </c>
      <c r="K275" s="8">
        <v>1</v>
      </c>
      <c r="L275" s="8">
        <v>0</v>
      </c>
      <c r="M275" s="8">
        <v>0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1</v>
      </c>
    </row>
    <row r="276" spans="3:29" x14ac:dyDescent="0.25">
      <c r="C276" s="9" t="s">
        <v>419</v>
      </c>
      <c r="D276" s="8">
        <v>19</v>
      </c>
      <c r="E276" s="8">
        <v>5</v>
      </c>
      <c r="F276" s="8">
        <v>1</v>
      </c>
      <c r="G276" s="8">
        <v>2700</v>
      </c>
      <c r="H276" s="8">
        <v>3</v>
      </c>
      <c r="I276" s="8">
        <v>0</v>
      </c>
      <c r="J276" s="8">
        <v>0</v>
      </c>
      <c r="K276" s="8">
        <v>1</v>
      </c>
      <c r="L276" s="8">
        <v>0</v>
      </c>
      <c r="M276" s="8">
        <v>0</v>
      </c>
      <c r="N276" s="8">
        <v>0</v>
      </c>
      <c r="O276" s="8">
        <v>1</v>
      </c>
      <c r="P276" s="8">
        <v>1</v>
      </c>
      <c r="Q276" s="8">
        <v>0</v>
      </c>
      <c r="R276" s="8">
        <v>0</v>
      </c>
      <c r="S276" s="8">
        <v>1</v>
      </c>
      <c r="T276" s="8">
        <v>0</v>
      </c>
      <c r="U276" s="8">
        <v>1</v>
      </c>
      <c r="V276" s="8">
        <v>0</v>
      </c>
      <c r="W276" s="8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</row>
    <row r="277" spans="3:29" x14ac:dyDescent="0.25">
      <c r="C277" s="9" t="s">
        <v>420</v>
      </c>
      <c r="D277" s="8">
        <v>7</v>
      </c>
      <c r="E277" s="8">
        <v>5</v>
      </c>
      <c r="F277" s="8">
        <v>0</v>
      </c>
      <c r="G277" s="8">
        <v>2034</v>
      </c>
      <c r="H277" s="8">
        <v>7</v>
      </c>
      <c r="I277" s="8">
        <v>0</v>
      </c>
      <c r="J277" s="8">
        <v>0</v>
      </c>
      <c r="K277" s="8">
        <v>1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1</v>
      </c>
      <c r="V277" s="8">
        <v>0</v>
      </c>
      <c r="W277" s="8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</row>
    <row r="278" spans="3:29" x14ac:dyDescent="0.25">
      <c r="C278" s="9" t="s">
        <v>421</v>
      </c>
      <c r="D278" s="8">
        <v>6</v>
      </c>
      <c r="E278" s="8">
        <v>5</v>
      </c>
      <c r="F278" s="8">
        <v>0</v>
      </c>
      <c r="G278" s="8">
        <v>2884</v>
      </c>
      <c r="H278" s="8">
        <v>2</v>
      </c>
      <c r="I278" s="8">
        <v>0</v>
      </c>
      <c r="J278" s="8">
        <v>1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1</v>
      </c>
      <c r="Q278" s="8">
        <v>0</v>
      </c>
      <c r="R278" s="8">
        <v>1</v>
      </c>
      <c r="S278" s="8">
        <v>0</v>
      </c>
      <c r="T278" s="8">
        <v>0</v>
      </c>
      <c r="U278" s="8">
        <v>0</v>
      </c>
      <c r="V278" s="8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8">
        <v>0</v>
      </c>
    </row>
    <row r="279" spans="3:29" x14ac:dyDescent="0.25">
      <c r="C279" s="9" t="s">
        <v>422</v>
      </c>
      <c r="D279" s="8">
        <v>24</v>
      </c>
      <c r="E279" s="8">
        <v>3</v>
      </c>
      <c r="F279" s="8">
        <v>1</v>
      </c>
      <c r="G279" s="8">
        <v>2916</v>
      </c>
      <c r="H279" s="8">
        <v>0</v>
      </c>
      <c r="I279" s="8">
        <v>0</v>
      </c>
      <c r="J279" s="8">
        <v>0</v>
      </c>
      <c r="K279" s="8">
        <v>0</v>
      </c>
      <c r="L279" s="8">
        <v>1</v>
      </c>
      <c r="M279" s="8">
        <v>0</v>
      </c>
      <c r="N279" s="8">
        <v>0</v>
      </c>
      <c r="O279" s="8">
        <v>1</v>
      </c>
      <c r="P279" s="8">
        <v>0</v>
      </c>
      <c r="Q279" s="8">
        <v>0</v>
      </c>
      <c r="R279" s="8">
        <v>1</v>
      </c>
      <c r="S279" s="8">
        <v>0</v>
      </c>
      <c r="T279" s="8">
        <v>0</v>
      </c>
      <c r="U279" s="8">
        <v>0</v>
      </c>
      <c r="V279" s="8">
        <v>1</v>
      </c>
      <c r="W279" s="8">
        <v>0</v>
      </c>
      <c r="X279" s="8">
        <v>0</v>
      </c>
      <c r="Y279" s="8">
        <v>0</v>
      </c>
      <c r="Z279" s="8">
        <v>1</v>
      </c>
      <c r="AA279" s="8">
        <v>0</v>
      </c>
      <c r="AB279" s="8">
        <v>0</v>
      </c>
      <c r="AC279" s="8">
        <v>0</v>
      </c>
    </row>
    <row r="280" spans="3:29" x14ac:dyDescent="0.25">
      <c r="C280" s="9" t="s">
        <v>423</v>
      </c>
      <c r="D280" s="8">
        <v>6</v>
      </c>
      <c r="E280" s="8">
        <v>3</v>
      </c>
      <c r="F280" s="8">
        <v>1</v>
      </c>
      <c r="G280" s="8">
        <v>732</v>
      </c>
      <c r="H280" s="8">
        <v>0</v>
      </c>
      <c r="I280" s="8">
        <v>0</v>
      </c>
      <c r="J280" s="8">
        <v>0</v>
      </c>
      <c r="K280" s="8">
        <v>0</v>
      </c>
      <c r="L280" s="8">
        <v>1</v>
      </c>
      <c r="M280" s="8">
        <v>1</v>
      </c>
      <c r="N280" s="8">
        <v>0</v>
      </c>
      <c r="O280" s="8">
        <v>0</v>
      </c>
      <c r="P280" s="8">
        <v>0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1</v>
      </c>
      <c r="AC280" s="8">
        <v>0</v>
      </c>
    </row>
    <row r="281" spans="3:29" x14ac:dyDescent="0.25">
      <c r="C281" s="9" t="s">
        <v>424</v>
      </c>
      <c r="D281" s="8">
        <v>11</v>
      </c>
      <c r="E281" s="8">
        <v>0</v>
      </c>
      <c r="F281" s="8">
        <v>1</v>
      </c>
      <c r="G281" s="8">
        <v>732</v>
      </c>
      <c r="H281" s="8">
        <v>0</v>
      </c>
      <c r="I281" s="8">
        <v>0</v>
      </c>
      <c r="J281" s="8">
        <v>1</v>
      </c>
      <c r="K281" s="8">
        <v>0</v>
      </c>
      <c r="L281" s="8">
        <v>0</v>
      </c>
      <c r="M281" s="8">
        <v>0</v>
      </c>
      <c r="N281" s="8">
        <v>1</v>
      </c>
      <c r="O281" s="8">
        <v>0</v>
      </c>
      <c r="P281" s="8">
        <v>0</v>
      </c>
      <c r="Q281" s="8">
        <v>1</v>
      </c>
      <c r="R281" s="8">
        <v>0</v>
      </c>
      <c r="S281" s="8">
        <v>0</v>
      </c>
      <c r="T281" s="8">
        <v>1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1</v>
      </c>
      <c r="AB281" s="8">
        <v>0</v>
      </c>
      <c r="AC281" s="8">
        <v>0</v>
      </c>
    </row>
    <row r="282" spans="3:29" x14ac:dyDescent="0.25">
      <c r="C282" s="9" t="s">
        <v>425</v>
      </c>
      <c r="D282" s="8">
        <v>10</v>
      </c>
      <c r="E282" s="8">
        <v>0</v>
      </c>
      <c r="F282" s="8">
        <v>0</v>
      </c>
      <c r="G282" s="8">
        <v>2884</v>
      </c>
      <c r="H282" s="8">
        <v>3</v>
      </c>
      <c r="I282" s="8">
        <v>0</v>
      </c>
      <c r="J282" s="8">
        <v>0</v>
      </c>
      <c r="K282" s="8">
        <v>1</v>
      </c>
      <c r="L282" s="8">
        <v>0</v>
      </c>
      <c r="M282" s="8">
        <v>1</v>
      </c>
      <c r="N282" s="8">
        <v>0</v>
      </c>
      <c r="O282" s="8">
        <v>0</v>
      </c>
      <c r="P282" s="8">
        <v>1</v>
      </c>
      <c r="Q282" s="8">
        <v>0</v>
      </c>
      <c r="R282" s="8">
        <v>1</v>
      </c>
      <c r="S282" s="8">
        <v>0</v>
      </c>
      <c r="T282" s="8">
        <v>0</v>
      </c>
      <c r="U282" s="8">
        <v>1</v>
      </c>
      <c r="V282" s="8">
        <v>0</v>
      </c>
      <c r="W282" s="8">
        <v>0</v>
      </c>
      <c r="X282" s="8">
        <v>0</v>
      </c>
      <c r="Y282" s="8">
        <v>0</v>
      </c>
      <c r="Z282" s="8">
        <v>1</v>
      </c>
      <c r="AA282" s="8">
        <v>0</v>
      </c>
      <c r="AB282" s="8">
        <v>0</v>
      </c>
      <c r="AC282" s="8">
        <v>0</v>
      </c>
    </row>
    <row r="283" spans="3:29" x14ac:dyDescent="0.25">
      <c r="C283" s="9" t="s">
        <v>426</v>
      </c>
      <c r="D283" s="8">
        <v>5</v>
      </c>
      <c r="E283" s="8">
        <v>0</v>
      </c>
      <c r="F283" s="8">
        <v>1</v>
      </c>
      <c r="G283" s="8">
        <v>3933</v>
      </c>
      <c r="H283" s="8">
        <v>0</v>
      </c>
      <c r="I283" s="8">
        <v>0</v>
      </c>
      <c r="J283" s="8">
        <v>1</v>
      </c>
      <c r="K283" s="8">
        <v>0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1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1</v>
      </c>
    </row>
    <row r="284" spans="3:29" x14ac:dyDescent="0.25">
      <c r="C284" s="9" t="s">
        <v>427</v>
      </c>
      <c r="D284" s="8">
        <v>14</v>
      </c>
      <c r="E284" s="8">
        <v>8</v>
      </c>
      <c r="F284" s="8">
        <v>1</v>
      </c>
      <c r="G284" s="8">
        <v>3348</v>
      </c>
      <c r="H284" s="8">
        <v>1</v>
      </c>
      <c r="I284" s="8">
        <v>0</v>
      </c>
      <c r="J284" s="8">
        <v>1</v>
      </c>
      <c r="K284" s="8">
        <v>0</v>
      </c>
      <c r="L284" s="8">
        <v>0</v>
      </c>
      <c r="M284" s="8">
        <v>0</v>
      </c>
      <c r="N284" s="8">
        <v>0</v>
      </c>
      <c r="O284" s="8">
        <v>1</v>
      </c>
      <c r="P284" s="8">
        <v>0</v>
      </c>
      <c r="Q284" s="8">
        <v>0</v>
      </c>
      <c r="R284" s="8">
        <v>0</v>
      </c>
      <c r="S284" s="8">
        <v>1</v>
      </c>
      <c r="T284" s="8">
        <v>0</v>
      </c>
      <c r="U284" s="8">
        <v>0</v>
      </c>
      <c r="V284" s="8">
        <v>1</v>
      </c>
      <c r="W284" s="8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3:29" x14ac:dyDescent="0.25">
      <c r="C285" s="9" t="s">
        <v>428</v>
      </c>
      <c r="D285" s="8">
        <v>9</v>
      </c>
      <c r="E285" s="8">
        <v>7</v>
      </c>
      <c r="F285" s="8">
        <v>1</v>
      </c>
      <c r="G285" s="8">
        <v>315</v>
      </c>
      <c r="H285" s="8">
        <v>2</v>
      </c>
      <c r="I285" s="8">
        <v>0</v>
      </c>
      <c r="J285" s="8">
        <v>0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1</v>
      </c>
      <c r="R285" s="8">
        <v>0</v>
      </c>
      <c r="S285" s="8">
        <v>0</v>
      </c>
      <c r="T285" s="8">
        <v>0</v>
      </c>
      <c r="U285" s="8">
        <v>0</v>
      </c>
      <c r="V285" s="8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8">
        <v>0</v>
      </c>
    </row>
    <row r="286" spans="3:29" x14ac:dyDescent="0.25">
      <c r="C286" s="9" t="s">
        <v>429</v>
      </c>
      <c r="D286" s="8">
        <v>10</v>
      </c>
      <c r="E286" s="8">
        <v>5</v>
      </c>
      <c r="F286" s="8">
        <v>0</v>
      </c>
      <c r="G286" s="8">
        <v>3003</v>
      </c>
      <c r="H286" s="8">
        <v>1</v>
      </c>
      <c r="I286" s="8">
        <v>0</v>
      </c>
      <c r="J286" s="8">
        <v>1</v>
      </c>
      <c r="K286" s="8">
        <v>0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0</v>
      </c>
      <c r="R286" s="8">
        <v>1</v>
      </c>
      <c r="S286" s="8">
        <v>0</v>
      </c>
      <c r="T286" s="8">
        <v>0</v>
      </c>
      <c r="U286" s="8">
        <v>1</v>
      </c>
      <c r="V286" s="8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3:29" x14ac:dyDescent="0.25">
      <c r="C287" s="9" t="s">
        <v>430</v>
      </c>
      <c r="D287" s="8">
        <v>9</v>
      </c>
      <c r="E287" s="8">
        <v>5</v>
      </c>
      <c r="F287" s="8">
        <v>1</v>
      </c>
      <c r="G287" s="8">
        <v>2916</v>
      </c>
      <c r="H287" s="8">
        <v>6</v>
      </c>
      <c r="I287" s="8">
        <v>0</v>
      </c>
      <c r="J287" s="8">
        <v>0</v>
      </c>
      <c r="K287" s="8">
        <v>1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1</v>
      </c>
      <c r="S287" s="8">
        <v>0</v>
      </c>
      <c r="T287" s="8">
        <v>0</v>
      </c>
      <c r="U287" s="8">
        <v>0</v>
      </c>
      <c r="V287" s="8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1</v>
      </c>
      <c r="AB287" s="8">
        <v>0</v>
      </c>
      <c r="AC287" s="8">
        <v>0</v>
      </c>
    </row>
    <row r="288" spans="3:29" x14ac:dyDescent="0.25">
      <c r="C288" s="9" t="s">
        <v>431</v>
      </c>
      <c r="D288" s="8">
        <v>5</v>
      </c>
      <c r="E288" s="8">
        <v>5</v>
      </c>
      <c r="F288" s="8">
        <v>1</v>
      </c>
      <c r="G288" s="8">
        <v>3348</v>
      </c>
      <c r="H288" s="8">
        <v>3</v>
      </c>
      <c r="I288" s="8">
        <v>0</v>
      </c>
      <c r="J288" s="8">
        <v>0</v>
      </c>
      <c r="K288" s="8">
        <v>1</v>
      </c>
      <c r="L288" s="8">
        <v>0</v>
      </c>
      <c r="M288" s="8">
        <v>0</v>
      </c>
      <c r="N288" s="8">
        <v>0</v>
      </c>
      <c r="O288" s="8">
        <v>1</v>
      </c>
      <c r="P288" s="8">
        <v>0</v>
      </c>
      <c r="Q288" s="8">
        <v>0</v>
      </c>
      <c r="R288" s="8">
        <v>0</v>
      </c>
      <c r="S288" s="8">
        <v>1</v>
      </c>
      <c r="T288" s="8">
        <v>0</v>
      </c>
      <c r="U288" s="8">
        <v>0</v>
      </c>
      <c r="V288" s="8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1</v>
      </c>
      <c r="AB288" s="8">
        <v>0</v>
      </c>
      <c r="AC288" s="8">
        <v>0</v>
      </c>
    </row>
    <row r="289" spans="3:29" x14ac:dyDescent="0.25">
      <c r="C289" s="9" t="s">
        <v>432</v>
      </c>
      <c r="D289" s="8">
        <v>17</v>
      </c>
      <c r="E289" s="8">
        <v>4</v>
      </c>
      <c r="F289" s="8">
        <v>0</v>
      </c>
      <c r="G289" s="8">
        <v>315</v>
      </c>
      <c r="H289" s="8">
        <v>0</v>
      </c>
      <c r="I289" s="8">
        <v>0</v>
      </c>
      <c r="J289" s="8">
        <v>1</v>
      </c>
      <c r="K289" s="8">
        <v>0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1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8">
        <v>0</v>
      </c>
      <c r="X289" s="8">
        <v>0</v>
      </c>
      <c r="Y289" s="8">
        <v>0</v>
      </c>
      <c r="Z289" s="8">
        <v>1</v>
      </c>
      <c r="AA289" s="8">
        <v>0</v>
      </c>
      <c r="AB289" s="8">
        <v>0</v>
      </c>
      <c r="AC289" s="8">
        <v>0</v>
      </c>
    </row>
    <row r="290" spans="3:29" x14ac:dyDescent="0.25">
      <c r="C290" s="9" t="s">
        <v>433</v>
      </c>
      <c r="D290" s="8">
        <v>7</v>
      </c>
      <c r="E290" s="8">
        <v>4</v>
      </c>
      <c r="F290" s="8">
        <v>1</v>
      </c>
      <c r="G290" s="8">
        <v>1228</v>
      </c>
      <c r="H290" s="8">
        <v>1</v>
      </c>
      <c r="I290" s="8">
        <v>1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1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3:29" x14ac:dyDescent="0.25">
      <c r="C291" s="9" t="s">
        <v>434</v>
      </c>
      <c r="D291" s="8">
        <v>6</v>
      </c>
      <c r="E291" s="8">
        <v>4</v>
      </c>
      <c r="F291" s="8">
        <v>1</v>
      </c>
      <c r="G291" s="8">
        <v>3025</v>
      </c>
      <c r="H291" s="8">
        <v>7</v>
      </c>
      <c r="I291" s="8">
        <v>1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8">
        <v>1</v>
      </c>
      <c r="T291" s="8">
        <v>0</v>
      </c>
      <c r="U291" s="8">
        <v>0</v>
      </c>
      <c r="V291" s="8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1</v>
      </c>
      <c r="AB291" s="8">
        <v>0</v>
      </c>
      <c r="AC291" s="8">
        <v>0</v>
      </c>
    </row>
    <row r="292" spans="3:29" x14ac:dyDescent="0.25">
      <c r="C292" s="9" t="s">
        <v>435</v>
      </c>
      <c r="D292" s="8">
        <v>15</v>
      </c>
      <c r="E292" s="8">
        <v>3</v>
      </c>
      <c r="F292" s="8">
        <v>0</v>
      </c>
      <c r="G292" s="8">
        <v>826</v>
      </c>
      <c r="H292" s="8">
        <v>7</v>
      </c>
      <c r="I292" s="8">
        <v>1</v>
      </c>
      <c r="J292" s="8">
        <v>0</v>
      </c>
      <c r="K292" s="8">
        <v>0</v>
      </c>
      <c r="L292" s="8">
        <v>0</v>
      </c>
      <c r="M292" s="8">
        <v>0</v>
      </c>
      <c r="N292" s="8">
        <v>1</v>
      </c>
      <c r="O292" s="8">
        <v>0</v>
      </c>
      <c r="P292" s="8">
        <v>0</v>
      </c>
      <c r="Q292" s="8">
        <v>0</v>
      </c>
      <c r="R292" s="8">
        <v>1</v>
      </c>
      <c r="S292" s="8">
        <v>0</v>
      </c>
      <c r="T292" s="8">
        <v>0</v>
      </c>
      <c r="U292" s="8">
        <v>0</v>
      </c>
      <c r="V292" s="8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8">
        <v>0</v>
      </c>
    </row>
    <row r="293" spans="3:29" x14ac:dyDescent="0.25">
      <c r="C293" s="9" t="s">
        <v>436</v>
      </c>
      <c r="D293" s="8">
        <v>4</v>
      </c>
      <c r="E293" s="8">
        <v>3</v>
      </c>
      <c r="F293" s="8">
        <v>1</v>
      </c>
      <c r="G293" s="8">
        <v>3348</v>
      </c>
      <c r="H293" s="8">
        <v>3</v>
      </c>
      <c r="I293" s="8">
        <v>0</v>
      </c>
      <c r="J293" s="8">
        <v>0</v>
      </c>
      <c r="K293" s="8">
        <v>0</v>
      </c>
      <c r="L293" s="8">
        <v>1</v>
      </c>
      <c r="M293" s="8">
        <v>0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1</v>
      </c>
      <c r="T293" s="8">
        <v>0</v>
      </c>
      <c r="U293" s="8">
        <v>0</v>
      </c>
      <c r="V293" s="8">
        <v>1</v>
      </c>
      <c r="W293" s="8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3:29" x14ac:dyDescent="0.25">
      <c r="C294" s="9" t="s">
        <v>437</v>
      </c>
      <c r="D294" s="8">
        <v>2</v>
      </c>
      <c r="E294" s="8">
        <v>1</v>
      </c>
      <c r="F294" s="8">
        <v>0</v>
      </c>
      <c r="G294" s="8">
        <v>3773</v>
      </c>
      <c r="H294" s="8">
        <v>0</v>
      </c>
      <c r="I294" s="8">
        <v>0</v>
      </c>
      <c r="J294" s="8">
        <v>0</v>
      </c>
      <c r="K294" s="8">
        <v>1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1</v>
      </c>
      <c r="R294" s="8">
        <v>0</v>
      </c>
      <c r="S294" s="8">
        <v>0</v>
      </c>
      <c r="T294" s="8">
        <v>0</v>
      </c>
      <c r="U294" s="8">
        <v>0</v>
      </c>
      <c r="V294" s="8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8">
        <v>0</v>
      </c>
    </row>
    <row r="295" spans="3:29" x14ac:dyDescent="0.25">
      <c r="C295" s="9" t="s">
        <v>438</v>
      </c>
      <c r="D295" s="8">
        <v>6</v>
      </c>
      <c r="E295" s="8">
        <v>0</v>
      </c>
      <c r="F295" s="8">
        <v>0</v>
      </c>
      <c r="G295" s="8">
        <v>3981</v>
      </c>
      <c r="H295" s="8">
        <v>1</v>
      </c>
      <c r="I295" s="8">
        <v>0</v>
      </c>
      <c r="J295" s="8">
        <v>0</v>
      </c>
      <c r="K295" s="8">
        <v>0</v>
      </c>
      <c r="L295" s="8">
        <v>1</v>
      </c>
      <c r="M295" s="8">
        <v>1</v>
      </c>
      <c r="N295" s="8">
        <v>0</v>
      </c>
      <c r="O295" s="8">
        <v>0</v>
      </c>
      <c r="P295" s="8">
        <v>0</v>
      </c>
      <c r="Q295" s="8">
        <v>1</v>
      </c>
      <c r="R295" s="8">
        <v>0</v>
      </c>
      <c r="S295" s="8">
        <v>0</v>
      </c>
      <c r="T295" s="8">
        <v>0</v>
      </c>
      <c r="U295" s="8">
        <v>1</v>
      </c>
      <c r="V295" s="8">
        <v>0</v>
      </c>
      <c r="W295" s="8">
        <v>0</v>
      </c>
      <c r="X295" s="8">
        <v>0</v>
      </c>
      <c r="Y295" s="8">
        <v>0</v>
      </c>
      <c r="Z295" s="8">
        <v>1</v>
      </c>
      <c r="AA295" s="8">
        <v>0</v>
      </c>
      <c r="AB295" s="8">
        <v>0</v>
      </c>
      <c r="AC295" s="8">
        <v>0</v>
      </c>
    </row>
    <row r="296" spans="3:29" x14ac:dyDescent="0.25">
      <c r="C296" s="9" t="s">
        <v>439</v>
      </c>
      <c r="D296" s="8">
        <v>4</v>
      </c>
      <c r="E296" s="8">
        <v>0</v>
      </c>
      <c r="F296" s="8">
        <v>1</v>
      </c>
      <c r="G296" s="8">
        <v>3025</v>
      </c>
      <c r="H296" s="8">
        <v>9</v>
      </c>
      <c r="I296" s="8">
        <v>1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1</v>
      </c>
      <c r="T296" s="8">
        <v>0</v>
      </c>
      <c r="U296" s="8">
        <v>0</v>
      </c>
      <c r="V296" s="8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3:29" x14ac:dyDescent="0.25">
      <c r="C297" s="9" t="s">
        <v>440</v>
      </c>
      <c r="D297" s="8">
        <v>35</v>
      </c>
      <c r="E297" s="8">
        <v>12</v>
      </c>
      <c r="F297" s="8">
        <v>1</v>
      </c>
      <c r="G297" s="8">
        <v>2034</v>
      </c>
      <c r="H297" s="8">
        <v>2</v>
      </c>
      <c r="I297" s="8">
        <v>0</v>
      </c>
      <c r="J297" s="8">
        <v>0</v>
      </c>
      <c r="K297" s="8">
        <v>1</v>
      </c>
      <c r="L297" s="8">
        <v>0</v>
      </c>
      <c r="M297" s="8">
        <v>1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1</v>
      </c>
      <c r="T297" s="8">
        <v>0</v>
      </c>
      <c r="U297" s="8">
        <v>0</v>
      </c>
      <c r="V297" s="8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</row>
    <row r="298" spans="3:29" x14ac:dyDescent="0.25">
      <c r="C298" s="9" t="s">
        <v>441</v>
      </c>
      <c r="D298" s="8">
        <v>15</v>
      </c>
      <c r="E298" s="8">
        <v>9</v>
      </c>
      <c r="F298" s="8">
        <v>1</v>
      </c>
      <c r="G298" s="8">
        <v>2700</v>
      </c>
      <c r="H298" s="8">
        <v>2</v>
      </c>
      <c r="I298" s="8">
        <v>0</v>
      </c>
      <c r="J298" s="8">
        <v>0</v>
      </c>
      <c r="K298" s="8">
        <v>0</v>
      </c>
      <c r="L298" s="8">
        <v>1</v>
      </c>
      <c r="M298" s="8">
        <v>1</v>
      </c>
      <c r="N298" s="8">
        <v>0</v>
      </c>
      <c r="O298" s="8">
        <v>0</v>
      </c>
      <c r="P298" s="8">
        <v>1</v>
      </c>
      <c r="Q298" s="8">
        <v>0</v>
      </c>
      <c r="R298" s="8">
        <v>0</v>
      </c>
      <c r="S298" s="8">
        <v>1</v>
      </c>
      <c r="T298" s="8">
        <v>0</v>
      </c>
      <c r="U298" s="8">
        <v>0</v>
      </c>
      <c r="V298" s="8">
        <v>1</v>
      </c>
      <c r="W298" s="8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</row>
    <row r="299" spans="3:29" x14ac:dyDescent="0.25">
      <c r="C299" s="9" t="s">
        <v>442</v>
      </c>
      <c r="D299" s="8">
        <v>12</v>
      </c>
      <c r="E299" s="8">
        <v>8</v>
      </c>
      <c r="F299" s="8">
        <v>0</v>
      </c>
      <c r="G299" s="8">
        <v>2884</v>
      </c>
      <c r="H299" s="8">
        <v>2</v>
      </c>
      <c r="I299" s="8">
        <v>0</v>
      </c>
      <c r="J299" s="8">
        <v>0</v>
      </c>
      <c r="K299" s="8">
        <v>1</v>
      </c>
      <c r="L299" s="8">
        <v>0</v>
      </c>
      <c r="M299" s="8">
        <v>1</v>
      </c>
      <c r="N299" s="8">
        <v>0</v>
      </c>
      <c r="O299" s="8">
        <v>0</v>
      </c>
      <c r="P299" s="8">
        <v>1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1</v>
      </c>
      <c r="W299" s="8">
        <v>0</v>
      </c>
      <c r="X299" s="8">
        <v>0</v>
      </c>
      <c r="Y299" s="8">
        <v>1</v>
      </c>
      <c r="Z299" s="8">
        <v>0</v>
      </c>
      <c r="AA299" s="8">
        <v>0</v>
      </c>
      <c r="AB299" s="8">
        <v>0</v>
      </c>
      <c r="AC299" s="8">
        <v>0</v>
      </c>
    </row>
    <row r="300" spans="3:29" x14ac:dyDescent="0.25">
      <c r="C300" s="9" t="s">
        <v>443</v>
      </c>
      <c r="D300" s="8">
        <v>8</v>
      </c>
      <c r="E300" s="8">
        <v>7</v>
      </c>
      <c r="F300" s="8">
        <v>1</v>
      </c>
      <c r="G300" s="8">
        <v>1467</v>
      </c>
      <c r="H300" s="8">
        <v>1</v>
      </c>
      <c r="I300" s="8">
        <v>0</v>
      </c>
      <c r="J300" s="8">
        <v>1</v>
      </c>
      <c r="K300" s="8">
        <v>0</v>
      </c>
      <c r="L300" s="8">
        <v>0</v>
      </c>
      <c r="M300" s="8">
        <v>1</v>
      </c>
      <c r="N300" s="8">
        <v>0</v>
      </c>
      <c r="O300" s="8">
        <v>0</v>
      </c>
      <c r="P300" s="8">
        <v>1</v>
      </c>
      <c r="Q300" s="8">
        <v>0</v>
      </c>
      <c r="R300" s="8">
        <v>1</v>
      </c>
      <c r="S300" s="8">
        <v>0</v>
      </c>
      <c r="T300" s="8">
        <v>1</v>
      </c>
      <c r="U300" s="8">
        <v>0</v>
      </c>
      <c r="V300" s="8">
        <v>0</v>
      </c>
      <c r="W300" s="8">
        <v>0</v>
      </c>
      <c r="X300" s="8">
        <v>0</v>
      </c>
      <c r="Y300" s="8">
        <v>1</v>
      </c>
      <c r="Z300" s="8">
        <v>0</v>
      </c>
      <c r="AA300" s="8">
        <v>0</v>
      </c>
      <c r="AB300" s="8">
        <v>0</v>
      </c>
      <c r="AC300" s="8">
        <v>0</v>
      </c>
    </row>
    <row r="301" spans="3:29" x14ac:dyDescent="0.25">
      <c r="C301" s="9" t="s">
        <v>444</v>
      </c>
      <c r="D301" s="8">
        <v>16</v>
      </c>
      <c r="E301" s="8">
        <v>6</v>
      </c>
      <c r="F301" s="8">
        <v>0</v>
      </c>
      <c r="G301" s="8">
        <v>3933</v>
      </c>
      <c r="H301" s="8">
        <v>3</v>
      </c>
      <c r="I301" s="8">
        <v>1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1</v>
      </c>
      <c r="T301" s="8">
        <v>1</v>
      </c>
      <c r="U301" s="8">
        <v>0</v>
      </c>
      <c r="V301" s="8">
        <v>0</v>
      </c>
      <c r="W301" s="8">
        <v>0</v>
      </c>
      <c r="X301" s="8">
        <v>0</v>
      </c>
      <c r="Y301" s="8">
        <v>1</v>
      </c>
      <c r="Z301" s="8">
        <v>0</v>
      </c>
      <c r="AA301" s="8">
        <v>0</v>
      </c>
      <c r="AB301" s="8">
        <v>0</v>
      </c>
      <c r="AC301" s="8">
        <v>0</v>
      </c>
    </row>
    <row r="302" spans="3:29" x14ac:dyDescent="0.25">
      <c r="C302" s="9" t="s">
        <v>445</v>
      </c>
      <c r="D302" s="8">
        <v>9</v>
      </c>
      <c r="E302" s="8">
        <v>6</v>
      </c>
      <c r="F302" s="8">
        <v>1</v>
      </c>
      <c r="G302" s="8">
        <v>4027</v>
      </c>
      <c r="H302" s="8">
        <v>5</v>
      </c>
      <c r="I302" s="8">
        <v>0</v>
      </c>
      <c r="J302" s="8">
        <v>0</v>
      </c>
      <c r="K302" s="8">
        <v>0</v>
      </c>
      <c r="L302" s="8">
        <v>1</v>
      </c>
      <c r="M302" s="8">
        <v>1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1</v>
      </c>
      <c r="T302" s="8">
        <v>0</v>
      </c>
      <c r="U302" s="8">
        <v>1</v>
      </c>
      <c r="V302" s="8">
        <v>0</v>
      </c>
      <c r="W302" s="8">
        <v>0</v>
      </c>
      <c r="X302" s="8">
        <v>0</v>
      </c>
      <c r="Y302" s="8">
        <v>1</v>
      </c>
      <c r="Z302" s="8">
        <v>0</v>
      </c>
      <c r="AA302" s="8">
        <v>0</v>
      </c>
      <c r="AB302" s="8">
        <v>0</v>
      </c>
      <c r="AC302" s="8">
        <v>0</v>
      </c>
    </row>
    <row r="303" spans="3:29" x14ac:dyDescent="0.25">
      <c r="C303" s="9" t="s">
        <v>446</v>
      </c>
      <c r="D303" s="8">
        <v>5</v>
      </c>
      <c r="E303" s="8">
        <v>4</v>
      </c>
      <c r="F303" s="8">
        <v>1</v>
      </c>
      <c r="G303" s="8">
        <v>716</v>
      </c>
      <c r="H303" s="8">
        <v>8</v>
      </c>
      <c r="I303" s="8">
        <v>0</v>
      </c>
      <c r="J303" s="8">
        <v>0</v>
      </c>
      <c r="K303" s="8">
        <v>1</v>
      </c>
      <c r="L303" s="8">
        <v>0</v>
      </c>
      <c r="M303" s="8">
        <v>1</v>
      </c>
      <c r="N303" s="8">
        <v>0</v>
      </c>
      <c r="O303" s="8">
        <v>0</v>
      </c>
      <c r="P303" s="8">
        <v>1</v>
      </c>
      <c r="Q303" s="8">
        <v>1</v>
      </c>
      <c r="R303" s="8">
        <v>0</v>
      </c>
      <c r="S303" s="8">
        <v>0</v>
      </c>
      <c r="T303" s="8">
        <v>0</v>
      </c>
      <c r="U303" s="8">
        <v>0</v>
      </c>
      <c r="V303" s="8">
        <v>1</v>
      </c>
      <c r="W303" s="8">
        <v>0</v>
      </c>
      <c r="X303" s="8">
        <v>0</v>
      </c>
      <c r="Y303" s="8">
        <v>0</v>
      </c>
      <c r="Z303" s="8">
        <v>1</v>
      </c>
      <c r="AA303" s="8">
        <v>0</v>
      </c>
      <c r="AB303" s="8">
        <v>0</v>
      </c>
      <c r="AC303" s="8">
        <v>0</v>
      </c>
    </row>
    <row r="304" spans="3:29" x14ac:dyDescent="0.25">
      <c r="C304" s="9" t="s">
        <v>447</v>
      </c>
      <c r="D304" s="8">
        <v>4</v>
      </c>
      <c r="E304" s="8">
        <v>4</v>
      </c>
      <c r="F304" s="8">
        <v>0</v>
      </c>
      <c r="G304" s="8">
        <v>3773</v>
      </c>
      <c r="H304" s="8">
        <v>5</v>
      </c>
      <c r="I304" s="8">
        <v>1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1</v>
      </c>
      <c r="R304" s="8">
        <v>0</v>
      </c>
      <c r="S304" s="8">
        <v>0</v>
      </c>
      <c r="T304" s="8">
        <v>0</v>
      </c>
      <c r="U304" s="8">
        <v>0</v>
      </c>
      <c r="V304" s="8">
        <v>1</v>
      </c>
      <c r="W304" s="8">
        <v>0</v>
      </c>
      <c r="X304" s="8">
        <v>0</v>
      </c>
      <c r="Y304" s="8">
        <v>0</v>
      </c>
      <c r="Z304" s="8">
        <v>1</v>
      </c>
      <c r="AA304" s="8">
        <v>0</v>
      </c>
      <c r="AB304" s="8">
        <v>0</v>
      </c>
      <c r="AC304" s="8">
        <v>0</v>
      </c>
    </row>
    <row r="305" spans="3:29" x14ac:dyDescent="0.25">
      <c r="C305" s="9" t="s">
        <v>448</v>
      </c>
      <c r="D305" s="8">
        <v>8</v>
      </c>
      <c r="E305" s="8">
        <v>3</v>
      </c>
      <c r="F305" s="8">
        <v>1</v>
      </c>
      <c r="G305" s="8">
        <v>315</v>
      </c>
      <c r="H305" s="8">
        <v>3</v>
      </c>
      <c r="I305" s="8">
        <v>1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</v>
      </c>
      <c r="P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1</v>
      </c>
      <c r="AB305" s="8">
        <v>0</v>
      </c>
      <c r="AC305" s="8">
        <v>0</v>
      </c>
    </row>
    <row r="306" spans="3:29" x14ac:dyDescent="0.25">
      <c r="C306" s="9" t="s">
        <v>449</v>
      </c>
      <c r="D306" s="8">
        <v>4</v>
      </c>
      <c r="E306" s="8">
        <v>3</v>
      </c>
      <c r="F306" s="8">
        <v>0</v>
      </c>
      <c r="G306" s="8">
        <v>3773</v>
      </c>
      <c r="H306" s="8">
        <v>3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1</v>
      </c>
      <c r="P306" s="8">
        <v>0</v>
      </c>
      <c r="Q306" s="8">
        <v>1</v>
      </c>
      <c r="R306" s="8">
        <v>0</v>
      </c>
      <c r="S306" s="8">
        <v>0</v>
      </c>
      <c r="T306" s="8">
        <v>1</v>
      </c>
      <c r="U306" s="8">
        <v>0</v>
      </c>
      <c r="V306" s="8">
        <v>0</v>
      </c>
      <c r="W306" s="8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3:29" x14ac:dyDescent="0.25">
      <c r="C307" s="9" t="s">
        <v>450</v>
      </c>
      <c r="D307" s="8">
        <v>3</v>
      </c>
      <c r="E307" s="8">
        <v>3</v>
      </c>
      <c r="F307" s="8">
        <v>0</v>
      </c>
      <c r="G307" s="8">
        <v>3981</v>
      </c>
      <c r="H307" s="8">
        <v>4</v>
      </c>
      <c r="I307" s="8">
        <v>0</v>
      </c>
      <c r="J307" s="8">
        <v>0</v>
      </c>
      <c r="K307" s="8">
        <v>0</v>
      </c>
      <c r="L307" s="8">
        <v>1</v>
      </c>
      <c r="M307" s="8">
        <v>0</v>
      </c>
      <c r="N307" s="8">
        <v>1</v>
      </c>
      <c r="O307" s="8">
        <v>0</v>
      </c>
      <c r="P307" s="8">
        <v>0</v>
      </c>
      <c r="Q307" s="8">
        <v>1</v>
      </c>
      <c r="R307" s="8">
        <v>0</v>
      </c>
      <c r="S307" s="8">
        <v>0</v>
      </c>
      <c r="T307" s="8">
        <v>0</v>
      </c>
      <c r="U307" s="8">
        <v>1</v>
      </c>
      <c r="V307" s="8">
        <v>0</v>
      </c>
      <c r="W307" s="8">
        <v>0</v>
      </c>
      <c r="X307" s="8">
        <v>0</v>
      </c>
      <c r="Y307" s="8">
        <v>1</v>
      </c>
      <c r="Z307" s="8">
        <v>0</v>
      </c>
      <c r="AA307" s="8">
        <v>0</v>
      </c>
      <c r="AB307" s="8">
        <v>0</v>
      </c>
      <c r="AC307" s="8">
        <v>0</v>
      </c>
    </row>
    <row r="308" spans="3:29" x14ac:dyDescent="0.25">
      <c r="C308" s="9" t="s">
        <v>451</v>
      </c>
      <c r="D308" s="8">
        <v>1</v>
      </c>
      <c r="E308" s="8">
        <v>0</v>
      </c>
      <c r="F308" s="8">
        <v>0</v>
      </c>
      <c r="G308" s="8">
        <v>716</v>
      </c>
      <c r="H308" s="8">
        <v>0</v>
      </c>
      <c r="I308" s="8">
        <v>0</v>
      </c>
      <c r="J308" s="8">
        <v>0</v>
      </c>
      <c r="K308" s="8">
        <v>1</v>
      </c>
      <c r="L308" s="8">
        <v>0</v>
      </c>
      <c r="M308" s="8">
        <v>0</v>
      </c>
      <c r="N308" s="8">
        <v>1</v>
      </c>
      <c r="O308" s="8">
        <v>0</v>
      </c>
      <c r="P308" s="8">
        <v>1</v>
      </c>
      <c r="Q308" s="8">
        <v>1</v>
      </c>
      <c r="R308" s="8">
        <v>0</v>
      </c>
      <c r="S308" s="8">
        <v>0</v>
      </c>
      <c r="T308" s="8">
        <v>1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1</v>
      </c>
      <c r="AB308" s="8">
        <v>0</v>
      </c>
      <c r="AC308" s="8">
        <v>0</v>
      </c>
    </row>
    <row r="309" spans="3:29" x14ac:dyDescent="0.25">
      <c r="C309" s="9" t="s">
        <v>452</v>
      </c>
      <c r="D309" s="8">
        <v>23</v>
      </c>
      <c r="E309" s="8">
        <v>7</v>
      </c>
      <c r="F309" s="8">
        <v>0</v>
      </c>
      <c r="G309" s="8">
        <v>3348</v>
      </c>
      <c r="H309" s="8">
        <v>3</v>
      </c>
      <c r="I309" s="8">
        <v>1</v>
      </c>
      <c r="J309" s="8">
        <v>0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0</v>
      </c>
      <c r="R309" s="8">
        <v>0</v>
      </c>
      <c r="S309" s="8">
        <v>1</v>
      </c>
      <c r="T309" s="8">
        <v>0</v>
      </c>
      <c r="U309" s="8">
        <v>0</v>
      </c>
      <c r="V309" s="8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3:29" x14ac:dyDescent="0.25">
      <c r="C310" s="9" t="s">
        <v>453</v>
      </c>
      <c r="D310" s="8">
        <v>10</v>
      </c>
      <c r="E310" s="8">
        <v>5</v>
      </c>
      <c r="F310" s="8">
        <v>0</v>
      </c>
      <c r="G310" s="8">
        <v>3773</v>
      </c>
      <c r="H310" s="8">
        <v>7</v>
      </c>
      <c r="I310" s="8">
        <v>0</v>
      </c>
      <c r="J310" s="8">
        <v>0</v>
      </c>
      <c r="K310" s="8">
        <v>0</v>
      </c>
      <c r="L310" s="8">
        <v>1</v>
      </c>
      <c r="M310" s="8">
        <v>0</v>
      </c>
      <c r="N310" s="8">
        <v>0</v>
      </c>
      <c r="O310" s="8">
        <v>1</v>
      </c>
      <c r="P310" s="8">
        <v>0</v>
      </c>
      <c r="Q310" s="8">
        <v>1</v>
      </c>
      <c r="R310" s="8">
        <v>0</v>
      </c>
      <c r="S310" s="8">
        <v>0</v>
      </c>
      <c r="T310" s="8">
        <v>0</v>
      </c>
      <c r="U310" s="8">
        <v>1</v>
      </c>
      <c r="V310" s="8">
        <v>0</v>
      </c>
      <c r="W310" s="8">
        <v>0</v>
      </c>
      <c r="X310" s="8">
        <v>0</v>
      </c>
      <c r="Y310" s="8">
        <v>1</v>
      </c>
      <c r="Z310" s="8">
        <v>0</v>
      </c>
      <c r="AA310" s="8">
        <v>0</v>
      </c>
      <c r="AB310" s="8">
        <v>0</v>
      </c>
      <c r="AC310" s="8">
        <v>0</v>
      </c>
    </row>
    <row r="311" spans="3:29" x14ac:dyDescent="0.25">
      <c r="C311" s="9" t="s">
        <v>454</v>
      </c>
      <c r="D311" s="8">
        <v>5</v>
      </c>
      <c r="E311" s="8">
        <v>5</v>
      </c>
      <c r="F311" s="8">
        <v>0</v>
      </c>
      <c r="G311" s="8">
        <v>3773</v>
      </c>
      <c r="H311" s="8">
        <v>7</v>
      </c>
      <c r="I311" s="8">
        <v>0</v>
      </c>
      <c r="J311" s="8">
        <v>0</v>
      </c>
      <c r="K311" s="8">
        <v>1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8">
        <v>0</v>
      </c>
    </row>
    <row r="312" spans="3:29" x14ac:dyDescent="0.25">
      <c r="C312" s="9" t="s">
        <v>455</v>
      </c>
      <c r="D312" s="8">
        <v>4</v>
      </c>
      <c r="E312" s="8">
        <v>4</v>
      </c>
      <c r="F312" s="8">
        <v>0</v>
      </c>
      <c r="G312" s="8">
        <v>2916</v>
      </c>
      <c r="H312" s="8">
        <v>1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1</v>
      </c>
      <c r="P312" s="8">
        <v>0</v>
      </c>
      <c r="Q312" s="8">
        <v>0</v>
      </c>
      <c r="R312" s="8">
        <v>1</v>
      </c>
      <c r="S312" s="8">
        <v>0</v>
      </c>
      <c r="T312" s="8">
        <v>0</v>
      </c>
      <c r="U312" s="8">
        <v>0</v>
      </c>
      <c r="V312" s="8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</row>
    <row r="313" spans="3:29" x14ac:dyDescent="0.25">
      <c r="C313" s="9" t="s">
        <v>456</v>
      </c>
      <c r="D313" s="8">
        <v>13</v>
      </c>
      <c r="E313" s="8">
        <v>3</v>
      </c>
      <c r="F313" s="8">
        <v>1</v>
      </c>
      <c r="G313" s="8">
        <v>3933</v>
      </c>
      <c r="H313" s="8">
        <v>6</v>
      </c>
      <c r="I313" s="8">
        <v>0</v>
      </c>
      <c r="J313" s="8">
        <v>0</v>
      </c>
      <c r="K313" s="8">
        <v>0</v>
      </c>
      <c r="L313" s="8">
        <v>1</v>
      </c>
      <c r="M313" s="8">
        <v>0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1</v>
      </c>
      <c r="T313" s="8">
        <v>0</v>
      </c>
      <c r="U313" s="8">
        <v>1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8">
        <v>0</v>
      </c>
    </row>
    <row r="314" spans="3:29" x14ac:dyDescent="0.25">
      <c r="C314" s="9" t="s">
        <v>457</v>
      </c>
      <c r="D314" s="8">
        <v>5</v>
      </c>
      <c r="E314" s="8">
        <v>3</v>
      </c>
      <c r="F314" s="8">
        <v>1</v>
      </c>
      <c r="G314" s="8">
        <v>1467</v>
      </c>
      <c r="H314" s="8">
        <v>5</v>
      </c>
      <c r="I314" s="8">
        <v>0</v>
      </c>
      <c r="J314" s="8">
        <v>0</v>
      </c>
      <c r="K314" s="8">
        <v>0</v>
      </c>
      <c r="L314" s="8">
        <v>1</v>
      </c>
      <c r="M314" s="8">
        <v>0</v>
      </c>
      <c r="N314" s="8">
        <v>0</v>
      </c>
      <c r="O314" s="8">
        <v>1</v>
      </c>
      <c r="P314" s="8">
        <v>1</v>
      </c>
      <c r="Q314" s="8">
        <v>0</v>
      </c>
      <c r="R314" s="8">
        <v>1</v>
      </c>
      <c r="S314" s="8">
        <v>0</v>
      </c>
      <c r="T314" s="8">
        <v>1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</row>
    <row r="315" spans="3:29" x14ac:dyDescent="0.25">
      <c r="C315" s="9" t="s">
        <v>458</v>
      </c>
      <c r="D315" s="8">
        <v>4</v>
      </c>
      <c r="E315" s="8">
        <v>3</v>
      </c>
      <c r="F315" s="8">
        <v>1</v>
      </c>
      <c r="G315" s="8">
        <v>1228</v>
      </c>
      <c r="H315" s="8">
        <v>6</v>
      </c>
      <c r="I315" s="8">
        <v>1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1</v>
      </c>
      <c r="P315" s="8">
        <v>0</v>
      </c>
      <c r="Q315" s="8">
        <v>1</v>
      </c>
      <c r="R315" s="8">
        <v>0</v>
      </c>
      <c r="S315" s="8">
        <v>0</v>
      </c>
      <c r="T315" s="8">
        <v>0</v>
      </c>
      <c r="U315" s="8">
        <v>0</v>
      </c>
      <c r="V315" s="8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</row>
    <row r="316" spans="3:29" x14ac:dyDescent="0.25">
      <c r="C316" s="9" t="s">
        <v>459</v>
      </c>
      <c r="D316" s="8">
        <v>4</v>
      </c>
      <c r="E316" s="8">
        <v>3</v>
      </c>
      <c r="F316" s="8">
        <v>0</v>
      </c>
      <c r="G316" s="8">
        <v>3981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1</v>
      </c>
      <c r="R316" s="8">
        <v>0</v>
      </c>
      <c r="S316" s="8">
        <v>0</v>
      </c>
      <c r="T316" s="8">
        <v>1</v>
      </c>
      <c r="U316" s="8">
        <v>0</v>
      </c>
      <c r="V316" s="8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</row>
    <row r="317" spans="3:29" x14ac:dyDescent="0.25">
      <c r="C317" s="9" t="s">
        <v>460</v>
      </c>
      <c r="D317" s="8">
        <v>2</v>
      </c>
      <c r="E317" s="8">
        <v>0</v>
      </c>
      <c r="F317" s="8">
        <v>0</v>
      </c>
      <c r="G317" s="8">
        <v>188</v>
      </c>
      <c r="H317" s="8">
        <v>1</v>
      </c>
      <c r="I317" s="8">
        <v>1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1</v>
      </c>
      <c r="S317" s="8">
        <v>0</v>
      </c>
      <c r="T317" s="8">
        <v>0</v>
      </c>
      <c r="U317" s="8">
        <v>0</v>
      </c>
      <c r="V317" s="8">
        <v>1</v>
      </c>
      <c r="W317" s="8">
        <v>0</v>
      </c>
      <c r="X317" s="8">
        <v>0</v>
      </c>
      <c r="Y317" s="8">
        <v>1</v>
      </c>
      <c r="Z317" s="8">
        <v>0</v>
      </c>
      <c r="AA317" s="8">
        <v>0</v>
      </c>
      <c r="AB317" s="8">
        <v>0</v>
      </c>
      <c r="AC317" s="8">
        <v>0</v>
      </c>
    </row>
    <row r="318" spans="3:29" x14ac:dyDescent="0.25">
      <c r="C318" s="9" t="s">
        <v>461</v>
      </c>
      <c r="D318" s="8">
        <v>2</v>
      </c>
      <c r="E318" s="8">
        <v>0</v>
      </c>
      <c r="F318" s="8">
        <v>1</v>
      </c>
      <c r="G318" s="8">
        <v>188</v>
      </c>
      <c r="H318" s="8">
        <v>0</v>
      </c>
      <c r="I318" s="8">
        <v>0</v>
      </c>
      <c r="J318" s="8">
        <v>1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1</v>
      </c>
      <c r="S318" s="8">
        <v>0</v>
      </c>
      <c r="T318" s="8">
        <v>0</v>
      </c>
      <c r="U318" s="8">
        <v>0</v>
      </c>
      <c r="V318" s="8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1</v>
      </c>
    </row>
    <row r="319" spans="3:29" x14ac:dyDescent="0.25">
      <c r="C319" s="9" t="s">
        <v>462</v>
      </c>
      <c r="D319" s="8">
        <v>1</v>
      </c>
      <c r="E319" s="8">
        <v>0</v>
      </c>
      <c r="F319" s="8">
        <v>1</v>
      </c>
      <c r="G319" s="8">
        <v>1282</v>
      </c>
      <c r="H319" s="8">
        <v>0</v>
      </c>
      <c r="I319" s="8">
        <v>1</v>
      </c>
      <c r="J319" s="8">
        <v>0</v>
      </c>
      <c r="K319" s="8">
        <v>0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  <c r="V319" s="8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8">
        <v>0</v>
      </c>
    </row>
    <row r="320" spans="3:29" x14ac:dyDescent="0.25">
      <c r="C320" s="9" t="s">
        <v>463</v>
      </c>
      <c r="D320" s="8">
        <v>1</v>
      </c>
      <c r="E320" s="8">
        <v>0</v>
      </c>
      <c r="F320" s="8">
        <v>1</v>
      </c>
      <c r="G320" s="8">
        <v>4027</v>
      </c>
      <c r="H320" s="8">
        <v>0</v>
      </c>
      <c r="I320" s="8">
        <v>1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0</v>
      </c>
      <c r="Q320" s="8">
        <v>0</v>
      </c>
      <c r="R320" s="8">
        <v>0</v>
      </c>
      <c r="S320" s="8">
        <v>1</v>
      </c>
      <c r="T320" s="8">
        <v>0</v>
      </c>
      <c r="U320" s="8">
        <v>0</v>
      </c>
      <c r="V320" s="8">
        <v>1</v>
      </c>
      <c r="W320" s="8">
        <v>0</v>
      </c>
      <c r="X320" s="8">
        <v>0</v>
      </c>
      <c r="Y320" s="8">
        <v>0</v>
      </c>
      <c r="Z320" s="8">
        <v>1</v>
      </c>
      <c r="AA320" s="8">
        <v>0</v>
      </c>
      <c r="AB320" s="8">
        <v>0</v>
      </c>
      <c r="AC320" s="8">
        <v>0</v>
      </c>
    </row>
    <row r="321" spans="3:29" x14ac:dyDescent="0.25">
      <c r="C321" s="9" t="s">
        <v>464</v>
      </c>
      <c r="D321" s="8">
        <v>1</v>
      </c>
      <c r="E321" s="8">
        <v>0</v>
      </c>
      <c r="F321" s="8">
        <v>0</v>
      </c>
      <c r="G321" s="8">
        <v>3003</v>
      </c>
      <c r="H321" s="8">
        <v>0</v>
      </c>
      <c r="I321" s="8">
        <v>0</v>
      </c>
      <c r="J321" s="8">
        <v>0</v>
      </c>
      <c r="K321" s="8">
        <v>0</v>
      </c>
      <c r="L321" s="8">
        <v>1</v>
      </c>
      <c r="M321" s="8">
        <v>1</v>
      </c>
      <c r="N321" s="8">
        <v>0</v>
      </c>
      <c r="O321" s="8">
        <v>0</v>
      </c>
      <c r="P321" s="8">
        <v>0</v>
      </c>
      <c r="Q321" s="8">
        <v>0</v>
      </c>
      <c r="R321" s="8">
        <v>1</v>
      </c>
      <c r="S321" s="8">
        <v>0</v>
      </c>
      <c r="T321" s="8">
        <v>1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3:29" x14ac:dyDescent="0.25">
      <c r="C322" s="9" t="s">
        <v>465</v>
      </c>
      <c r="D322" s="8">
        <v>26</v>
      </c>
      <c r="E322" s="8">
        <v>8</v>
      </c>
      <c r="F322" s="8">
        <v>0</v>
      </c>
      <c r="G322" s="8">
        <v>1282</v>
      </c>
      <c r="H322" s="8">
        <v>6</v>
      </c>
      <c r="I322" s="8">
        <v>0</v>
      </c>
      <c r="J322" s="8">
        <v>1</v>
      </c>
      <c r="K322" s="8">
        <v>0</v>
      </c>
      <c r="L322" s="8">
        <v>0</v>
      </c>
      <c r="M322" s="8">
        <v>0</v>
      </c>
      <c r="N322" s="8">
        <v>1</v>
      </c>
      <c r="O322" s="8">
        <v>0</v>
      </c>
      <c r="P322" s="8">
        <v>0</v>
      </c>
      <c r="Q322" s="8">
        <v>0</v>
      </c>
      <c r="R322" s="8">
        <v>0</v>
      </c>
      <c r="S322" s="8">
        <v>1</v>
      </c>
      <c r="T322" s="8">
        <v>0</v>
      </c>
      <c r="U322" s="8">
        <v>0</v>
      </c>
      <c r="V322" s="8">
        <v>1</v>
      </c>
      <c r="W322" s="8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3:29" x14ac:dyDescent="0.25">
      <c r="C323" s="9" t="s">
        <v>466</v>
      </c>
      <c r="D323" s="8">
        <v>9</v>
      </c>
      <c r="E323" s="8">
        <v>8</v>
      </c>
      <c r="F323" s="8">
        <v>1</v>
      </c>
      <c r="G323" s="8">
        <v>826</v>
      </c>
      <c r="H323" s="8">
        <v>6</v>
      </c>
      <c r="I323" s="8">
        <v>0</v>
      </c>
      <c r="J323" s="8">
        <v>1</v>
      </c>
      <c r="K323" s="8">
        <v>0</v>
      </c>
      <c r="L323" s="8">
        <v>0</v>
      </c>
      <c r="M323" s="8">
        <v>0</v>
      </c>
      <c r="N323" s="8">
        <v>0</v>
      </c>
      <c r="O323" s="8">
        <v>1</v>
      </c>
      <c r="P323" s="8">
        <v>0</v>
      </c>
      <c r="Q323" s="8">
        <v>0</v>
      </c>
      <c r="R323" s="8">
        <v>1</v>
      </c>
      <c r="S323" s="8">
        <v>0</v>
      </c>
      <c r="T323" s="8">
        <v>0</v>
      </c>
      <c r="U323" s="8">
        <v>0</v>
      </c>
      <c r="V323" s="8">
        <v>1</v>
      </c>
      <c r="W323" s="8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</row>
    <row r="324" spans="3:29" x14ac:dyDescent="0.25">
      <c r="C324" s="9" t="s">
        <v>467</v>
      </c>
      <c r="D324" s="8">
        <v>13</v>
      </c>
      <c r="E324" s="8">
        <v>7</v>
      </c>
      <c r="F324" s="8">
        <v>1</v>
      </c>
      <c r="G324" s="8">
        <v>315</v>
      </c>
      <c r="H324" s="8">
        <v>4</v>
      </c>
      <c r="I324" s="8">
        <v>0</v>
      </c>
      <c r="J324" s="8">
        <v>0</v>
      </c>
      <c r="K324" s="8">
        <v>0</v>
      </c>
      <c r="L324" s="8">
        <v>1</v>
      </c>
      <c r="M324" s="8">
        <v>1</v>
      </c>
      <c r="N324" s="8">
        <v>0</v>
      </c>
      <c r="O324" s="8">
        <v>0</v>
      </c>
      <c r="P324" s="8">
        <v>0</v>
      </c>
      <c r="Q324" s="8">
        <v>1</v>
      </c>
      <c r="R324" s="8">
        <v>0</v>
      </c>
      <c r="S324" s="8">
        <v>0</v>
      </c>
      <c r="T324" s="8">
        <v>0</v>
      </c>
      <c r="U324" s="8">
        <v>0</v>
      </c>
      <c r="V324" s="8">
        <v>1</v>
      </c>
      <c r="W324" s="8">
        <v>0</v>
      </c>
      <c r="X324" s="8">
        <v>0</v>
      </c>
      <c r="Y324" s="8">
        <v>0</v>
      </c>
      <c r="Z324" s="8">
        <v>1</v>
      </c>
      <c r="AA324" s="8">
        <v>0</v>
      </c>
      <c r="AB324" s="8">
        <v>0</v>
      </c>
      <c r="AC324" s="8">
        <v>0</v>
      </c>
    </row>
    <row r="325" spans="3:29" x14ac:dyDescent="0.25">
      <c r="C325" s="9" t="s">
        <v>468</v>
      </c>
      <c r="D325" s="8">
        <v>12</v>
      </c>
      <c r="E325" s="8">
        <v>6</v>
      </c>
      <c r="F325" s="8">
        <v>1</v>
      </c>
      <c r="G325" s="8">
        <v>1467</v>
      </c>
      <c r="H325" s="8">
        <v>2</v>
      </c>
      <c r="I325" s="8">
        <v>1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1</v>
      </c>
      <c r="Q325" s="8">
        <v>0</v>
      </c>
      <c r="R325" s="8">
        <v>1</v>
      </c>
      <c r="S325" s="8">
        <v>0</v>
      </c>
      <c r="T325" s="8">
        <v>0</v>
      </c>
      <c r="U325" s="8">
        <v>0</v>
      </c>
      <c r="V325" s="8">
        <v>1</v>
      </c>
      <c r="W325" s="8">
        <v>0</v>
      </c>
      <c r="X325" s="8">
        <v>0</v>
      </c>
      <c r="Y325" s="8">
        <v>0</v>
      </c>
      <c r="Z325" s="8">
        <v>1</v>
      </c>
      <c r="AA325" s="8">
        <v>0</v>
      </c>
      <c r="AB325" s="8">
        <v>0</v>
      </c>
      <c r="AC325" s="8">
        <v>0</v>
      </c>
    </row>
    <row r="326" spans="3:29" x14ac:dyDescent="0.25">
      <c r="C326" s="9" t="s">
        <v>469</v>
      </c>
      <c r="D326" s="8">
        <v>12</v>
      </c>
      <c r="E326" s="8">
        <v>5</v>
      </c>
      <c r="F326" s="8">
        <v>1</v>
      </c>
      <c r="G326" s="8">
        <v>2959</v>
      </c>
      <c r="H326" s="8">
        <v>1</v>
      </c>
      <c r="I326" s="8">
        <v>0</v>
      </c>
      <c r="J326" s="8">
        <v>0</v>
      </c>
      <c r="K326" s="8">
        <v>1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1</v>
      </c>
      <c r="T326" s="8">
        <v>0</v>
      </c>
      <c r="U326" s="8">
        <v>0</v>
      </c>
      <c r="V326" s="8">
        <v>1</v>
      </c>
      <c r="W326" s="8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3:29" x14ac:dyDescent="0.25">
      <c r="C327" s="9" t="s">
        <v>470</v>
      </c>
      <c r="D327" s="8">
        <v>13</v>
      </c>
      <c r="E327" s="8">
        <v>4</v>
      </c>
      <c r="F327" s="8">
        <v>0</v>
      </c>
      <c r="G327" s="8">
        <v>188</v>
      </c>
      <c r="H327" s="8">
        <v>2</v>
      </c>
      <c r="I327" s="8">
        <v>1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1</v>
      </c>
      <c r="P327" s="8">
        <v>0</v>
      </c>
      <c r="Q327" s="8">
        <v>0</v>
      </c>
      <c r="R327" s="8">
        <v>1</v>
      </c>
      <c r="S327" s="8">
        <v>0</v>
      </c>
      <c r="T327" s="8">
        <v>0</v>
      </c>
      <c r="U327" s="8">
        <v>0</v>
      </c>
      <c r="V327" s="8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</row>
    <row r="328" spans="3:29" x14ac:dyDescent="0.25">
      <c r="C328" s="9" t="s">
        <v>471</v>
      </c>
      <c r="D328" s="8">
        <v>4</v>
      </c>
      <c r="E328" s="8">
        <v>4</v>
      </c>
      <c r="F328" s="8">
        <v>0</v>
      </c>
      <c r="G328" s="8">
        <v>1228</v>
      </c>
      <c r="H328" s="8">
        <v>0</v>
      </c>
      <c r="I328" s="8">
        <v>0</v>
      </c>
      <c r="J328" s="8">
        <v>0</v>
      </c>
      <c r="K328" s="8">
        <v>0</v>
      </c>
      <c r="L328" s="8">
        <v>1</v>
      </c>
      <c r="M328" s="8">
        <v>0</v>
      </c>
      <c r="N328" s="8">
        <v>1</v>
      </c>
      <c r="O328" s="8">
        <v>0</v>
      </c>
      <c r="P328" s="8">
        <v>0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</row>
    <row r="329" spans="3:29" x14ac:dyDescent="0.25">
      <c r="C329" s="9" t="s">
        <v>472</v>
      </c>
      <c r="D329" s="8">
        <v>4</v>
      </c>
      <c r="E329" s="8">
        <v>4</v>
      </c>
      <c r="F329" s="8">
        <v>0</v>
      </c>
      <c r="G329" s="8">
        <v>3933</v>
      </c>
      <c r="H329" s="8">
        <v>1</v>
      </c>
      <c r="I329" s="8">
        <v>1</v>
      </c>
      <c r="J329" s="8">
        <v>0</v>
      </c>
      <c r="K329" s="8">
        <v>0</v>
      </c>
      <c r="L329" s="8">
        <v>0</v>
      </c>
      <c r="M329" s="8">
        <v>1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1</v>
      </c>
      <c r="T329" s="8">
        <v>1</v>
      </c>
      <c r="U329" s="8">
        <v>0</v>
      </c>
      <c r="V329" s="8">
        <v>0</v>
      </c>
      <c r="W329" s="8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</row>
    <row r="330" spans="3:29" x14ac:dyDescent="0.25">
      <c r="C330" s="9" t="s">
        <v>473</v>
      </c>
      <c r="D330" s="8">
        <v>10</v>
      </c>
      <c r="E330" s="8">
        <v>3</v>
      </c>
      <c r="F330" s="8">
        <v>1</v>
      </c>
      <c r="G330" s="8">
        <v>1228</v>
      </c>
      <c r="H330" s="8">
        <v>4</v>
      </c>
      <c r="I330" s="8">
        <v>1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1</v>
      </c>
      <c r="R330" s="8">
        <v>0</v>
      </c>
      <c r="S330" s="8">
        <v>0</v>
      </c>
      <c r="T330" s="8">
        <v>0</v>
      </c>
      <c r="U330" s="8">
        <v>0</v>
      </c>
      <c r="V330" s="8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8">
        <v>0</v>
      </c>
    </row>
    <row r="331" spans="3:29" x14ac:dyDescent="0.25">
      <c r="C331" s="9" t="s">
        <v>474</v>
      </c>
      <c r="D331" s="8">
        <v>4</v>
      </c>
      <c r="E331" s="8">
        <v>3</v>
      </c>
      <c r="F331" s="8">
        <v>1</v>
      </c>
      <c r="G331" s="8">
        <v>2884</v>
      </c>
      <c r="H331" s="8">
        <v>7</v>
      </c>
      <c r="I331" s="8">
        <v>0</v>
      </c>
      <c r="J331" s="8">
        <v>0</v>
      </c>
      <c r="K331" s="8">
        <v>0</v>
      </c>
      <c r="L331" s="8">
        <v>1</v>
      </c>
      <c r="M331" s="8">
        <v>0</v>
      </c>
      <c r="N331" s="8">
        <v>0</v>
      </c>
      <c r="O331" s="8">
        <v>1</v>
      </c>
      <c r="P331" s="8">
        <v>1</v>
      </c>
      <c r="Q331" s="8">
        <v>0</v>
      </c>
      <c r="R331" s="8">
        <v>1</v>
      </c>
      <c r="S331" s="8">
        <v>0</v>
      </c>
      <c r="T331" s="8">
        <v>1</v>
      </c>
      <c r="U331" s="8">
        <v>0</v>
      </c>
      <c r="V331" s="8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</row>
    <row r="332" spans="3:29" x14ac:dyDescent="0.25">
      <c r="C332" s="9" t="s">
        <v>475</v>
      </c>
      <c r="D332" s="8">
        <v>2</v>
      </c>
      <c r="E332" s="8">
        <v>0</v>
      </c>
      <c r="F332" s="8">
        <v>1</v>
      </c>
      <c r="G332" s="8">
        <v>188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0</v>
      </c>
      <c r="N332" s="8">
        <v>0</v>
      </c>
      <c r="O332" s="8">
        <v>1</v>
      </c>
      <c r="P332" s="8">
        <v>0</v>
      </c>
      <c r="Q332" s="8">
        <v>0</v>
      </c>
      <c r="R332" s="8">
        <v>1</v>
      </c>
      <c r="S332" s="8">
        <v>0</v>
      </c>
      <c r="T332" s="8">
        <v>0</v>
      </c>
      <c r="U332" s="8">
        <v>0</v>
      </c>
      <c r="V332" s="8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1</v>
      </c>
    </row>
    <row r="333" spans="3:29" x14ac:dyDescent="0.25">
      <c r="C333" s="9" t="s">
        <v>476</v>
      </c>
      <c r="D333" s="8">
        <v>1</v>
      </c>
      <c r="E333" s="8">
        <v>0</v>
      </c>
      <c r="F333" s="8">
        <v>0</v>
      </c>
      <c r="G333" s="8">
        <v>1282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0</v>
      </c>
      <c r="N333" s="8">
        <v>0</v>
      </c>
      <c r="O333" s="8">
        <v>1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1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1</v>
      </c>
    </row>
    <row r="334" spans="3:29" x14ac:dyDescent="0.25">
      <c r="C334" s="9" t="s">
        <v>477</v>
      </c>
      <c r="D334" s="8">
        <v>4</v>
      </c>
      <c r="E334" s="8">
        <v>4</v>
      </c>
      <c r="F334" s="8">
        <v>1</v>
      </c>
      <c r="G334" s="8">
        <v>188</v>
      </c>
      <c r="H334" s="8">
        <v>2</v>
      </c>
      <c r="I334" s="8">
        <v>1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1</v>
      </c>
      <c r="S334" s="8">
        <v>0</v>
      </c>
      <c r="T334" s="8">
        <v>0</v>
      </c>
      <c r="U334" s="8">
        <v>0</v>
      </c>
      <c r="V334" s="8">
        <v>1</v>
      </c>
      <c r="W334" s="8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3:29" x14ac:dyDescent="0.25">
      <c r="C335" s="9" t="s">
        <v>478</v>
      </c>
      <c r="D335" s="8">
        <v>3</v>
      </c>
      <c r="E335" s="8">
        <v>3</v>
      </c>
      <c r="F335" s="8">
        <v>0</v>
      </c>
      <c r="G335" s="8">
        <v>2959</v>
      </c>
      <c r="H335" s="8">
        <v>7</v>
      </c>
      <c r="I335" s="8">
        <v>0</v>
      </c>
      <c r="J335" s="8">
        <v>1</v>
      </c>
      <c r="K335" s="8">
        <v>0</v>
      </c>
      <c r="L335" s="8">
        <v>0</v>
      </c>
      <c r="M335" s="8">
        <v>1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1</v>
      </c>
      <c r="T335" s="8">
        <v>1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8">
        <v>0</v>
      </c>
    </row>
    <row r="336" spans="3:29" x14ac:dyDescent="0.25">
      <c r="C336" s="9" t="s">
        <v>479</v>
      </c>
      <c r="D336" s="8">
        <v>3</v>
      </c>
      <c r="E336" s="8">
        <v>3</v>
      </c>
      <c r="F336" s="8">
        <v>0</v>
      </c>
      <c r="G336" s="8">
        <v>3773</v>
      </c>
      <c r="H336" s="8">
        <v>1</v>
      </c>
      <c r="I336" s="8">
        <v>0</v>
      </c>
      <c r="J336" s="8">
        <v>1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0</v>
      </c>
      <c r="Q336" s="8">
        <v>1</v>
      </c>
      <c r="R336" s="8">
        <v>0</v>
      </c>
      <c r="S336" s="8">
        <v>0</v>
      </c>
      <c r="T336" s="8">
        <v>0</v>
      </c>
      <c r="U336" s="8">
        <v>1</v>
      </c>
      <c r="V336" s="8">
        <v>0</v>
      </c>
      <c r="W336" s="8">
        <v>0</v>
      </c>
      <c r="X336" s="8">
        <v>0</v>
      </c>
      <c r="Y336" s="8">
        <v>0</v>
      </c>
      <c r="Z336" s="8">
        <v>1</v>
      </c>
      <c r="AA336" s="8">
        <v>0</v>
      </c>
      <c r="AB336" s="8">
        <v>0</v>
      </c>
      <c r="AC336" s="8">
        <v>0</v>
      </c>
    </row>
    <row r="337" spans="3:29" x14ac:dyDescent="0.25">
      <c r="C337" s="9" t="s">
        <v>480</v>
      </c>
      <c r="D337" s="8">
        <v>28</v>
      </c>
      <c r="E337" s="8">
        <v>20</v>
      </c>
      <c r="F337" s="8">
        <v>0</v>
      </c>
      <c r="G337" s="8">
        <v>3025</v>
      </c>
      <c r="H337" s="8">
        <v>8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0</v>
      </c>
      <c r="Q337" s="8">
        <v>0</v>
      </c>
      <c r="R337" s="8">
        <v>0</v>
      </c>
      <c r="S337" s="8">
        <v>1</v>
      </c>
      <c r="T337" s="8">
        <v>0</v>
      </c>
      <c r="U337" s="8">
        <v>0</v>
      </c>
      <c r="V337" s="8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3:29" x14ac:dyDescent="0.25">
      <c r="C338" s="9" t="s">
        <v>481</v>
      </c>
      <c r="D338" s="8">
        <v>23</v>
      </c>
      <c r="E338" s="8">
        <v>23</v>
      </c>
      <c r="F338" s="8">
        <v>1</v>
      </c>
      <c r="G338" s="8">
        <v>315</v>
      </c>
      <c r="H338" s="8">
        <v>1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1</v>
      </c>
      <c r="W338" s="8">
        <v>0</v>
      </c>
      <c r="X338" s="8">
        <v>0</v>
      </c>
      <c r="Y338" s="8">
        <v>0</v>
      </c>
      <c r="Z338" s="8">
        <v>1</v>
      </c>
      <c r="AA338" s="8">
        <v>0</v>
      </c>
      <c r="AB338" s="8">
        <v>0</v>
      </c>
      <c r="AC338" s="8">
        <v>0</v>
      </c>
    </row>
    <row r="339" spans="3:29" x14ac:dyDescent="0.25">
      <c r="C339" s="9" t="s">
        <v>482</v>
      </c>
      <c r="D339" s="8">
        <v>20</v>
      </c>
      <c r="E339" s="8">
        <v>6</v>
      </c>
      <c r="F339" s="8">
        <v>1</v>
      </c>
      <c r="G339" s="8">
        <v>4027</v>
      </c>
      <c r="H339" s="8">
        <v>0</v>
      </c>
      <c r="I339" s="8">
        <v>1</v>
      </c>
      <c r="J339" s="8">
        <v>0</v>
      </c>
      <c r="K339" s="8">
        <v>0</v>
      </c>
      <c r="L339" s="8">
        <v>0</v>
      </c>
      <c r="M339" s="8">
        <v>1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1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1</v>
      </c>
    </row>
    <row r="340" spans="3:29" x14ac:dyDescent="0.25">
      <c r="C340" s="9" t="s">
        <v>483</v>
      </c>
      <c r="D340" s="8">
        <v>26</v>
      </c>
      <c r="E340" s="8">
        <v>7</v>
      </c>
      <c r="F340" s="8">
        <v>0</v>
      </c>
      <c r="G340" s="8">
        <v>315</v>
      </c>
      <c r="H340" s="8">
        <v>0</v>
      </c>
      <c r="I340" s="8">
        <v>0</v>
      </c>
      <c r="J340" s="8">
        <v>0</v>
      </c>
      <c r="K340" s="8">
        <v>0</v>
      </c>
      <c r="L340" s="8">
        <v>1</v>
      </c>
      <c r="M340" s="8">
        <v>0</v>
      </c>
      <c r="N340" s="8">
        <v>1</v>
      </c>
      <c r="O340" s="8">
        <v>0</v>
      </c>
      <c r="P340" s="8">
        <v>0</v>
      </c>
      <c r="Q340" s="8">
        <v>1</v>
      </c>
      <c r="R340" s="8">
        <v>0</v>
      </c>
      <c r="S340" s="8">
        <v>0</v>
      </c>
      <c r="T340" s="8">
        <v>1</v>
      </c>
      <c r="U340" s="8">
        <v>0</v>
      </c>
      <c r="V340" s="8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</row>
    <row r="341" spans="3:29" x14ac:dyDescent="0.25">
      <c r="C341" s="9" t="s">
        <v>484</v>
      </c>
      <c r="D341" s="8">
        <v>8</v>
      </c>
      <c r="E341" s="8">
        <v>5</v>
      </c>
      <c r="F341" s="8">
        <v>0</v>
      </c>
      <c r="G341" s="8">
        <v>3003</v>
      </c>
      <c r="H341" s="8">
        <v>8</v>
      </c>
      <c r="I341" s="8">
        <v>0</v>
      </c>
      <c r="J341" s="8">
        <v>0</v>
      </c>
      <c r="K341" s="8">
        <v>0</v>
      </c>
      <c r="L341" s="8">
        <v>1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1</v>
      </c>
      <c r="S341" s="8">
        <v>0</v>
      </c>
      <c r="T341" s="8">
        <v>0</v>
      </c>
      <c r="U341" s="8">
        <v>1</v>
      </c>
      <c r="V341" s="8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</row>
    <row r="342" spans="3:29" x14ac:dyDescent="0.25">
      <c r="C342" s="9" t="s">
        <v>485</v>
      </c>
      <c r="D342" s="8">
        <v>8</v>
      </c>
      <c r="E342" s="8">
        <v>4</v>
      </c>
      <c r="F342" s="8">
        <v>0</v>
      </c>
      <c r="G342" s="8">
        <v>1467</v>
      </c>
      <c r="H342" s="8">
        <v>1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0</v>
      </c>
      <c r="O342" s="8">
        <v>1</v>
      </c>
      <c r="P342" s="8">
        <v>1</v>
      </c>
      <c r="Q342" s="8">
        <v>0</v>
      </c>
      <c r="R342" s="8">
        <v>1</v>
      </c>
      <c r="S342" s="8">
        <v>0</v>
      </c>
      <c r="T342" s="8">
        <v>1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8">
        <v>0</v>
      </c>
    </row>
    <row r="343" spans="3:29" x14ac:dyDescent="0.25">
      <c r="C343" s="9" t="s">
        <v>486</v>
      </c>
      <c r="D343" s="8">
        <v>41</v>
      </c>
      <c r="E343" s="8">
        <v>10</v>
      </c>
      <c r="F343" s="8">
        <v>1</v>
      </c>
      <c r="G343" s="8">
        <v>2959</v>
      </c>
      <c r="H343" s="8">
        <v>4</v>
      </c>
      <c r="I343" s="8">
        <v>0</v>
      </c>
      <c r="J343" s="8">
        <v>1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1</v>
      </c>
      <c r="T343" s="8">
        <v>0</v>
      </c>
      <c r="U343" s="8">
        <v>0</v>
      </c>
      <c r="V343" s="8">
        <v>1</v>
      </c>
      <c r="W343" s="8">
        <v>0</v>
      </c>
      <c r="X343" s="8">
        <v>0</v>
      </c>
      <c r="Y343" s="8">
        <v>1</v>
      </c>
      <c r="Z343" s="8">
        <v>0</v>
      </c>
      <c r="AA343" s="8">
        <v>0</v>
      </c>
      <c r="AB343" s="8">
        <v>0</v>
      </c>
      <c r="AC343" s="8">
        <v>0</v>
      </c>
    </row>
    <row r="344" spans="3:29" x14ac:dyDescent="0.25">
      <c r="C344" s="9" t="s">
        <v>487</v>
      </c>
      <c r="D344" s="8">
        <v>76</v>
      </c>
      <c r="E344" s="8">
        <v>27</v>
      </c>
      <c r="F344" s="8">
        <v>0</v>
      </c>
      <c r="G344" s="8">
        <v>787</v>
      </c>
      <c r="H344" s="8">
        <v>6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1</v>
      </c>
      <c r="Q344" s="8">
        <v>1</v>
      </c>
      <c r="R344" s="8">
        <v>0</v>
      </c>
      <c r="S344" s="8">
        <v>0</v>
      </c>
      <c r="T344" s="8">
        <v>0</v>
      </c>
      <c r="U344" s="8">
        <v>1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1</v>
      </c>
      <c r="AB344" s="8">
        <v>0</v>
      </c>
      <c r="AC344" s="8">
        <v>0</v>
      </c>
    </row>
    <row r="345" spans="3:29" x14ac:dyDescent="0.25">
      <c r="C345" s="9" t="s">
        <v>488</v>
      </c>
      <c r="D345" s="8">
        <v>32</v>
      </c>
      <c r="E345" s="8">
        <v>11</v>
      </c>
      <c r="F345" s="8">
        <v>1</v>
      </c>
      <c r="G345" s="8">
        <v>2034</v>
      </c>
      <c r="H345" s="8">
        <v>3</v>
      </c>
      <c r="I345" s="8">
        <v>0</v>
      </c>
      <c r="J345" s="8">
        <v>1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  <c r="V345" s="8">
        <v>1</v>
      </c>
      <c r="W345" s="8">
        <v>0</v>
      </c>
      <c r="X345" s="8">
        <v>0</v>
      </c>
      <c r="Y345" s="8">
        <v>0</v>
      </c>
      <c r="Z345" s="8">
        <v>1</v>
      </c>
      <c r="AA345" s="8">
        <v>0</v>
      </c>
      <c r="AB345" s="8">
        <v>0</v>
      </c>
      <c r="AC345" s="8">
        <v>0</v>
      </c>
    </row>
    <row r="346" spans="3:29" x14ac:dyDescent="0.25">
      <c r="C346" s="9" t="s">
        <v>489</v>
      </c>
      <c r="D346" s="8">
        <v>3</v>
      </c>
      <c r="E346" s="8">
        <v>3</v>
      </c>
      <c r="F346" s="8">
        <v>0</v>
      </c>
      <c r="G346" s="8">
        <v>716</v>
      </c>
      <c r="H346" s="8">
        <v>0</v>
      </c>
      <c r="I346" s="8">
        <v>0</v>
      </c>
      <c r="J346" s="8">
        <v>1</v>
      </c>
      <c r="K346" s="8">
        <v>0</v>
      </c>
      <c r="L346" s="8">
        <v>0</v>
      </c>
      <c r="M346" s="8">
        <v>1</v>
      </c>
      <c r="N346" s="8">
        <v>0</v>
      </c>
      <c r="O346" s="8">
        <v>0</v>
      </c>
      <c r="P346" s="8">
        <v>1</v>
      </c>
      <c r="Q346" s="8">
        <v>1</v>
      </c>
      <c r="R346" s="8">
        <v>0</v>
      </c>
      <c r="S346" s="8">
        <v>0</v>
      </c>
      <c r="T346" s="8">
        <v>0</v>
      </c>
      <c r="U346" s="8">
        <v>0</v>
      </c>
      <c r="V346" s="8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1</v>
      </c>
    </row>
    <row r="347" spans="3:29" x14ac:dyDescent="0.25">
      <c r="C347" s="9" t="s">
        <v>490</v>
      </c>
      <c r="D347" s="8">
        <v>22</v>
      </c>
      <c r="E347" s="8">
        <v>15</v>
      </c>
      <c r="F347" s="8">
        <v>0</v>
      </c>
      <c r="G347" s="8">
        <v>1228</v>
      </c>
      <c r="H347" s="8">
        <v>6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1</v>
      </c>
      <c r="W347" s="8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</row>
    <row r="348" spans="3:29" x14ac:dyDescent="0.25">
      <c r="C348" s="9" t="s">
        <v>491</v>
      </c>
      <c r="D348" s="8">
        <v>12</v>
      </c>
      <c r="E348" s="8">
        <v>4</v>
      </c>
      <c r="F348" s="8">
        <v>0</v>
      </c>
      <c r="G348" s="8">
        <v>2884</v>
      </c>
      <c r="H348" s="8">
        <v>1</v>
      </c>
      <c r="I348" s="8">
        <v>0</v>
      </c>
      <c r="J348" s="8">
        <v>0</v>
      </c>
      <c r="K348" s="8">
        <v>1</v>
      </c>
      <c r="L348" s="8">
        <v>0</v>
      </c>
      <c r="M348" s="8">
        <v>0</v>
      </c>
      <c r="N348" s="8">
        <v>1</v>
      </c>
      <c r="O348" s="8">
        <v>0</v>
      </c>
      <c r="P348" s="8">
        <v>1</v>
      </c>
      <c r="Q348" s="8">
        <v>0</v>
      </c>
      <c r="R348" s="8">
        <v>1</v>
      </c>
      <c r="S348" s="8">
        <v>0</v>
      </c>
      <c r="T348" s="8">
        <v>1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</row>
    <row r="349" spans="3:29" x14ac:dyDescent="0.25">
      <c r="C349" s="9" t="s">
        <v>492</v>
      </c>
      <c r="D349" s="8">
        <v>31</v>
      </c>
      <c r="E349" s="8">
        <v>10</v>
      </c>
      <c r="F349" s="8">
        <v>0</v>
      </c>
      <c r="G349" s="8">
        <v>3025</v>
      </c>
      <c r="H349" s="8">
        <v>5</v>
      </c>
      <c r="I349" s="8">
        <v>0</v>
      </c>
      <c r="J349" s="8">
        <v>0</v>
      </c>
      <c r="K349" s="8">
        <v>1</v>
      </c>
      <c r="L349" s="8">
        <v>0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1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0</v>
      </c>
    </row>
    <row r="350" spans="3:29" x14ac:dyDescent="0.25">
      <c r="C350" s="9" t="s">
        <v>493</v>
      </c>
      <c r="D350" s="8">
        <v>13</v>
      </c>
      <c r="E350" s="8">
        <v>7</v>
      </c>
      <c r="F350" s="8">
        <v>1</v>
      </c>
      <c r="G350" s="8">
        <v>2034</v>
      </c>
      <c r="H350" s="8">
        <v>5</v>
      </c>
      <c r="I350" s="8">
        <v>0</v>
      </c>
      <c r="J350" s="8">
        <v>0</v>
      </c>
      <c r="K350" s="8">
        <v>0</v>
      </c>
      <c r="L350" s="8">
        <v>1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1</v>
      </c>
      <c r="T350" s="8">
        <v>1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8">
        <v>0</v>
      </c>
    </row>
    <row r="351" spans="3:29" x14ac:dyDescent="0.25">
      <c r="C351" s="9" t="s">
        <v>494</v>
      </c>
      <c r="D351" s="8">
        <v>82</v>
      </c>
      <c r="E351" s="8">
        <v>14</v>
      </c>
      <c r="F351" s="8">
        <v>0</v>
      </c>
      <c r="G351" s="8">
        <v>315</v>
      </c>
      <c r="H351" s="8">
        <v>1</v>
      </c>
      <c r="I351" s="8">
        <v>0</v>
      </c>
      <c r="J351" s="8">
        <v>0</v>
      </c>
      <c r="K351" s="8">
        <v>1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1</v>
      </c>
      <c r="R351" s="8">
        <v>0</v>
      </c>
      <c r="S351" s="8">
        <v>0</v>
      </c>
      <c r="T351" s="8">
        <v>0</v>
      </c>
      <c r="U351" s="8">
        <v>0</v>
      </c>
      <c r="V351" s="8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1</v>
      </c>
    </row>
    <row r="352" spans="3:29" x14ac:dyDescent="0.25">
      <c r="C352" s="9" t="s">
        <v>495</v>
      </c>
      <c r="D352" s="8">
        <v>85</v>
      </c>
      <c r="E352" s="8">
        <v>43</v>
      </c>
      <c r="F352" s="8">
        <v>1</v>
      </c>
      <c r="G352" s="8">
        <v>2034</v>
      </c>
      <c r="H352" s="8">
        <v>5</v>
      </c>
      <c r="I352" s="8">
        <v>0</v>
      </c>
      <c r="J352" s="8">
        <v>0</v>
      </c>
      <c r="K352" s="8">
        <v>0</v>
      </c>
      <c r="L352" s="8">
        <v>1</v>
      </c>
      <c r="M352" s="8">
        <v>1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1</v>
      </c>
      <c r="T352" s="8">
        <v>0</v>
      </c>
      <c r="U352" s="8">
        <v>1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1</v>
      </c>
    </row>
    <row r="353" spans="3:29" x14ac:dyDescent="0.25">
      <c r="C353" s="9" t="s">
        <v>496</v>
      </c>
      <c r="D353" s="8">
        <v>9</v>
      </c>
      <c r="E353" s="8">
        <v>7</v>
      </c>
      <c r="F353" s="8">
        <v>1</v>
      </c>
      <c r="G353" s="8">
        <v>2959</v>
      </c>
      <c r="H353" s="8">
        <v>5</v>
      </c>
      <c r="I353" s="8">
        <v>0</v>
      </c>
      <c r="J353" s="8">
        <v>0</v>
      </c>
      <c r="K353" s="8">
        <v>0</v>
      </c>
      <c r="L353" s="8">
        <v>1</v>
      </c>
      <c r="M353" s="8">
        <v>1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1</v>
      </c>
      <c r="T353" s="8">
        <v>1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1</v>
      </c>
    </row>
    <row r="354" spans="3:29" x14ac:dyDescent="0.25">
      <c r="C354" s="9" t="s">
        <v>497</v>
      </c>
      <c r="D354" s="8">
        <v>34</v>
      </c>
      <c r="E354" s="8">
        <v>12</v>
      </c>
      <c r="F354" s="8">
        <v>0</v>
      </c>
      <c r="G354" s="8">
        <v>787</v>
      </c>
      <c r="H354" s="8">
        <v>3</v>
      </c>
      <c r="I354" s="8">
        <v>0</v>
      </c>
      <c r="J354" s="8">
        <v>0</v>
      </c>
      <c r="K354" s="8">
        <v>1</v>
      </c>
      <c r="L354" s="8">
        <v>0</v>
      </c>
      <c r="M354" s="8">
        <v>0</v>
      </c>
      <c r="N354" s="8">
        <v>0</v>
      </c>
      <c r="O354" s="8">
        <v>1</v>
      </c>
      <c r="P354" s="8">
        <v>1</v>
      </c>
      <c r="Q354" s="8">
        <v>1</v>
      </c>
      <c r="R354" s="8">
        <v>0</v>
      </c>
      <c r="S354" s="8">
        <v>0</v>
      </c>
      <c r="T354" s="8">
        <v>0</v>
      </c>
      <c r="U354" s="8">
        <v>0</v>
      </c>
      <c r="V354" s="8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8">
        <v>0</v>
      </c>
    </row>
    <row r="355" spans="3:29" x14ac:dyDescent="0.25">
      <c r="C355" s="9" t="s">
        <v>498</v>
      </c>
      <c r="D355" s="8">
        <v>92</v>
      </c>
      <c r="E355" s="8">
        <v>49</v>
      </c>
      <c r="F355" s="8">
        <v>0</v>
      </c>
      <c r="G355" s="8">
        <v>1228</v>
      </c>
      <c r="H355" s="8">
        <v>5</v>
      </c>
      <c r="I355" s="8">
        <v>0</v>
      </c>
      <c r="J355" s="8">
        <v>0</v>
      </c>
      <c r="K355" s="8">
        <v>1</v>
      </c>
      <c r="L355" s="8">
        <v>0</v>
      </c>
      <c r="M355" s="8">
        <v>0</v>
      </c>
      <c r="N355" s="8">
        <v>0</v>
      </c>
      <c r="O355" s="8">
        <v>1</v>
      </c>
      <c r="P355" s="8">
        <v>0</v>
      </c>
      <c r="Q355" s="8">
        <v>1</v>
      </c>
      <c r="R355" s="8">
        <v>0</v>
      </c>
      <c r="S355" s="8">
        <v>0</v>
      </c>
      <c r="T355" s="8">
        <v>0</v>
      </c>
      <c r="U355" s="8">
        <v>1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1</v>
      </c>
      <c r="AB355" s="8">
        <v>0</v>
      </c>
      <c r="AC355" s="8">
        <v>0</v>
      </c>
    </row>
    <row r="356" spans="3:29" x14ac:dyDescent="0.25">
      <c r="C356" s="9" t="s">
        <v>499</v>
      </c>
      <c r="D356" s="8">
        <v>127</v>
      </c>
      <c r="E356" s="8">
        <v>40</v>
      </c>
      <c r="F356" s="8">
        <v>0</v>
      </c>
      <c r="G356" s="8">
        <v>2034</v>
      </c>
      <c r="H356" s="8">
        <v>8</v>
      </c>
      <c r="I356" s="8">
        <v>1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  <c r="S356" s="8">
        <v>1</v>
      </c>
      <c r="T356" s="8">
        <v>0</v>
      </c>
      <c r="U356" s="8">
        <v>1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1</v>
      </c>
      <c r="AB356" s="8">
        <v>0</v>
      </c>
      <c r="AC356" s="8">
        <v>0</v>
      </c>
    </row>
    <row r="357" spans="3:29" x14ac:dyDescent="0.25">
      <c r="C357" s="9" t="s">
        <v>500</v>
      </c>
      <c r="D357" s="8">
        <v>20</v>
      </c>
      <c r="E357" s="8">
        <v>7</v>
      </c>
      <c r="F357" s="8">
        <v>0</v>
      </c>
      <c r="G357" s="8">
        <v>3981</v>
      </c>
      <c r="H357" s="8">
        <v>6</v>
      </c>
      <c r="I357" s="8">
        <v>0</v>
      </c>
      <c r="J357" s="8">
        <v>1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s="8">
        <v>0</v>
      </c>
      <c r="Q357" s="8">
        <v>1</v>
      </c>
      <c r="R357" s="8">
        <v>0</v>
      </c>
      <c r="S357" s="8">
        <v>0</v>
      </c>
      <c r="T357" s="8">
        <v>0</v>
      </c>
      <c r="U357" s="8">
        <v>1</v>
      </c>
      <c r="V357" s="8">
        <v>0</v>
      </c>
      <c r="W357" s="8">
        <v>0</v>
      </c>
      <c r="X357" s="8">
        <v>0</v>
      </c>
      <c r="Y357" s="8">
        <v>1</v>
      </c>
      <c r="Z357" s="8">
        <v>0</v>
      </c>
      <c r="AA357" s="8">
        <v>0</v>
      </c>
      <c r="AB357" s="8">
        <v>0</v>
      </c>
      <c r="AC357" s="8">
        <v>0</v>
      </c>
    </row>
    <row r="358" spans="3:29" x14ac:dyDescent="0.25">
      <c r="C358" s="9" t="s">
        <v>501</v>
      </c>
      <c r="D358" s="8">
        <v>10</v>
      </c>
      <c r="E358" s="8">
        <v>3</v>
      </c>
      <c r="F358" s="8">
        <v>1</v>
      </c>
      <c r="G358" s="8">
        <v>3025</v>
      </c>
      <c r="H358" s="8">
        <v>6</v>
      </c>
      <c r="I358" s="8">
        <v>0</v>
      </c>
      <c r="J358" s="8">
        <v>0</v>
      </c>
      <c r="K358" s="8">
        <v>1</v>
      </c>
      <c r="L358" s="8">
        <v>0</v>
      </c>
      <c r="M358" s="8">
        <v>0</v>
      </c>
      <c r="N358" s="8">
        <v>1</v>
      </c>
      <c r="O358" s="8">
        <v>0</v>
      </c>
      <c r="P358" s="8">
        <v>0</v>
      </c>
      <c r="Q358" s="8">
        <v>0</v>
      </c>
      <c r="R358" s="8">
        <v>0</v>
      </c>
      <c r="S358" s="8">
        <v>1</v>
      </c>
      <c r="T358" s="8">
        <v>0</v>
      </c>
      <c r="U358" s="8">
        <v>0</v>
      </c>
      <c r="V358" s="8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1</v>
      </c>
    </row>
    <row r="359" spans="3:29" x14ac:dyDescent="0.25">
      <c r="C359" s="9" t="s">
        <v>502</v>
      </c>
      <c r="D359" s="8">
        <v>36</v>
      </c>
      <c r="E359" s="8">
        <v>30</v>
      </c>
      <c r="F359" s="8">
        <v>1</v>
      </c>
      <c r="G359" s="8">
        <v>3025</v>
      </c>
      <c r="H359" s="8">
        <v>8</v>
      </c>
      <c r="I359" s="8">
        <v>0</v>
      </c>
      <c r="J359" s="8">
        <v>0</v>
      </c>
      <c r="K359" s="8">
        <v>1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</row>
    <row r="360" spans="3:29" x14ac:dyDescent="0.25">
      <c r="C360" s="9" t="s">
        <v>503</v>
      </c>
      <c r="D360" s="8">
        <v>26</v>
      </c>
      <c r="E360" s="8">
        <v>22</v>
      </c>
      <c r="F360" s="8">
        <v>1</v>
      </c>
      <c r="G360" s="8">
        <v>3933</v>
      </c>
      <c r="H360" s="8">
        <v>5</v>
      </c>
      <c r="I360" s="8">
        <v>0</v>
      </c>
      <c r="J360" s="8">
        <v>0</v>
      </c>
      <c r="K360" s="8">
        <v>0</v>
      </c>
      <c r="L360" s="8">
        <v>1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 s="8">
        <v>1</v>
      </c>
      <c r="T360" s="8">
        <v>0</v>
      </c>
      <c r="U360" s="8">
        <v>1</v>
      </c>
      <c r="V360" s="8">
        <v>0</v>
      </c>
      <c r="W360" s="8">
        <v>0</v>
      </c>
      <c r="X360" s="8">
        <v>0</v>
      </c>
      <c r="Y360" s="8">
        <v>0</v>
      </c>
      <c r="Z360" s="8">
        <v>1</v>
      </c>
      <c r="AA360" s="8">
        <v>0</v>
      </c>
      <c r="AB360" s="8">
        <v>0</v>
      </c>
      <c r="AC360" s="8">
        <v>0</v>
      </c>
    </row>
    <row r="361" spans="3:29" x14ac:dyDescent="0.25">
      <c r="C361" s="9" t="s">
        <v>504</v>
      </c>
      <c r="D361" s="8">
        <v>88</v>
      </c>
      <c r="E361" s="8">
        <v>15</v>
      </c>
      <c r="F361" s="8">
        <v>0</v>
      </c>
      <c r="G361" s="8">
        <v>1467</v>
      </c>
      <c r="H361" s="8">
        <v>3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1</v>
      </c>
      <c r="Q361" s="8">
        <v>0</v>
      </c>
      <c r="R361" s="8">
        <v>1</v>
      </c>
      <c r="S361" s="8">
        <v>0</v>
      </c>
      <c r="T361" s="8">
        <v>1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3:29" x14ac:dyDescent="0.25">
      <c r="C362" s="9" t="s">
        <v>505</v>
      </c>
      <c r="D362" s="8">
        <v>73</v>
      </c>
      <c r="E362" s="8">
        <v>13</v>
      </c>
      <c r="F362" s="8">
        <v>0</v>
      </c>
      <c r="G362" s="8">
        <v>3003</v>
      </c>
      <c r="H362" s="8">
        <v>2</v>
      </c>
      <c r="I362" s="8">
        <v>1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1</v>
      </c>
      <c r="P362" s="8">
        <v>0</v>
      </c>
      <c r="Q362" s="8">
        <v>0</v>
      </c>
      <c r="R362" s="8">
        <v>1</v>
      </c>
      <c r="S362" s="8">
        <v>0</v>
      </c>
      <c r="T362" s="8">
        <v>0</v>
      </c>
      <c r="U362" s="8">
        <v>0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8">
        <v>0</v>
      </c>
    </row>
    <row r="363" spans="3:29" x14ac:dyDescent="0.25">
      <c r="C363" s="9" t="s">
        <v>506</v>
      </c>
      <c r="D363" s="8">
        <v>39</v>
      </c>
      <c r="E363" s="8">
        <v>18</v>
      </c>
      <c r="F363" s="8">
        <v>0</v>
      </c>
      <c r="G363" s="8">
        <v>1228</v>
      </c>
      <c r="H363" s="8">
        <v>4</v>
      </c>
      <c r="I363" s="8">
        <v>0</v>
      </c>
      <c r="J363" s="8">
        <v>1</v>
      </c>
      <c r="K363" s="8">
        <v>0</v>
      </c>
      <c r="L363" s="8">
        <v>0</v>
      </c>
      <c r="M363" s="8">
        <v>0</v>
      </c>
      <c r="N363" s="8">
        <v>1</v>
      </c>
      <c r="O363" s="8">
        <v>0</v>
      </c>
      <c r="P363" s="8">
        <v>0</v>
      </c>
      <c r="Q363" s="8">
        <v>1</v>
      </c>
      <c r="R363" s="8">
        <v>0</v>
      </c>
      <c r="S363" s="8">
        <v>0</v>
      </c>
      <c r="T363" s="8">
        <v>0</v>
      </c>
      <c r="U363" s="8">
        <v>1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1</v>
      </c>
      <c r="AB363" s="8">
        <v>0</v>
      </c>
      <c r="AC363" s="8">
        <v>0</v>
      </c>
    </row>
    <row r="364" spans="3:29" x14ac:dyDescent="0.25">
      <c r="C364" s="9" t="s">
        <v>507</v>
      </c>
      <c r="D364" s="8">
        <v>113</v>
      </c>
      <c r="E364" s="8">
        <v>15</v>
      </c>
      <c r="F364" s="8">
        <v>1</v>
      </c>
      <c r="G364" s="8">
        <v>2959</v>
      </c>
      <c r="H364" s="8">
        <v>8</v>
      </c>
      <c r="I364" s="8">
        <v>0</v>
      </c>
      <c r="J364" s="8">
        <v>0</v>
      </c>
      <c r="K364" s="8">
        <v>1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0</v>
      </c>
      <c r="R364" s="8">
        <v>0</v>
      </c>
      <c r="S364" s="8">
        <v>1</v>
      </c>
      <c r="T364" s="8">
        <v>0</v>
      </c>
      <c r="U364" s="8">
        <v>1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1</v>
      </c>
      <c r="AB364" s="8">
        <v>0</v>
      </c>
      <c r="AC364" s="8">
        <v>0</v>
      </c>
    </row>
    <row r="365" spans="3:29" x14ac:dyDescent="0.25">
      <c r="C365" s="9" t="s">
        <v>508</v>
      </c>
      <c r="D365" s="8">
        <v>13</v>
      </c>
      <c r="E365" s="8">
        <v>9</v>
      </c>
      <c r="F365" s="8">
        <v>0</v>
      </c>
      <c r="G365" s="8">
        <v>3003</v>
      </c>
      <c r="H365" s="8">
        <v>1</v>
      </c>
      <c r="I365" s="8">
        <v>0</v>
      </c>
      <c r="J365" s="8">
        <v>1</v>
      </c>
      <c r="K365" s="8">
        <v>0</v>
      </c>
      <c r="L365" s="8">
        <v>0</v>
      </c>
      <c r="M365" s="8">
        <v>1</v>
      </c>
      <c r="N365" s="8">
        <v>0</v>
      </c>
      <c r="O365" s="8">
        <v>0</v>
      </c>
      <c r="P365" s="8">
        <v>0</v>
      </c>
      <c r="Q365" s="8">
        <v>0</v>
      </c>
      <c r="R365" s="8">
        <v>1</v>
      </c>
      <c r="S365" s="8">
        <v>0</v>
      </c>
      <c r="T365" s="8">
        <v>0</v>
      </c>
      <c r="U365" s="8">
        <v>0</v>
      </c>
      <c r="V365" s="8">
        <v>1</v>
      </c>
      <c r="W365" s="8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3:29" x14ac:dyDescent="0.25">
      <c r="C366" s="9" t="s">
        <v>509</v>
      </c>
      <c r="D366" s="8">
        <v>102</v>
      </c>
      <c r="E366" s="8">
        <v>24</v>
      </c>
      <c r="F366" s="8">
        <v>0</v>
      </c>
      <c r="G366" s="8">
        <v>3773</v>
      </c>
      <c r="H366" s="8">
        <v>9</v>
      </c>
      <c r="I366" s="8">
        <v>0</v>
      </c>
      <c r="J366" s="8">
        <v>1</v>
      </c>
      <c r="K366" s="8">
        <v>0</v>
      </c>
      <c r="L366" s="8">
        <v>0</v>
      </c>
      <c r="M366" s="8">
        <v>0</v>
      </c>
      <c r="N366" s="8">
        <v>1</v>
      </c>
      <c r="O366" s="8">
        <v>0</v>
      </c>
      <c r="P366" s="8">
        <v>0</v>
      </c>
      <c r="Q366" s="8">
        <v>1</v>
      </c>
      <c r="R366" s="8">
        <v>0</v>
      </c>
      <c r="S366" s="8">
        <v>0</v>
      </c>
      <c r="T366" s="8">
        <v>0</v>
      </c>
      <c r="U366" s="8">
        <v>0</v>
      </c>
      <c r="V366" s="8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</row>
    <row r="367" spans="3:29" x14ac:dyDescent="0.25">
      <c r="C367" s="9" t="s">
        <v>510</v>
      </c>
      <c r="D367" s="8">
        <v>2</v>
      </c>
      <c r="E367" s="8">
        <v>1</v>
      </c>
      <c r="F367" s="8">
        <v>0</v>
      </c>
      <c r="G367" s="8">
        <v>315</v>
      </c>
      <c r="H367" s="8">
        <v>3</v>
      </c>
      <c r="I367" s="8">
        <v>0</v>
      </c>
      <c r="J367" s="8">
        <v>0</v>
      </c>
      <c r="K367" s="8">
        <v>1</v>
      </c>
      <c r="L367" s="8">
        <v>0</v>
      </c>
      <c r="M367" s="8">
        <v>0</v>
      </c>
      <c r="N367" s="8">
        <v>1</v>
      </c>
      <c r="O367" s="8">
        <v>0</v>
      </c>
      <c r="P367" s="8">
        <v>0</v>
      </c>
      <c r="Q367" s="8">
        <v>1</v>
      </c>
      <c r="R367" s="8">
        <v>0</v>
      </c>
      <c r="S367" s="8">
        <v>0</v>
      </c>
      <c r="T367" s="8">
        <v>0</v>
      </c>
      <c r="U367" s="8">
        <v>0</v>
      </c>
      <c r="V367" s="8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8">
        <v>0</v>
      </c>
    </row>
    <row r="368" spans="3:29" x14ac:dyDescent="0.25">
      <c r="C368" s="9" t="s">
        <v>511</v>
      </c>
      <c r="D368" s="8">
        <v>3</v>
      </c>
      <c r="E368" s="8">
        <v>3</v>
      </c>
      <c r="F368" s="8">
        <v>0</v>
      </c>
      <c r="G368" s="8">
        <v>1282</v>
      </c>
      <c r="H368" s="8">
        <v>4</v>
      </c>
      <c r="I368" s="8">
        <v>0</v>
      </c>
      <c r="J368" s="8">
        <v>1</v>
      </c>
      <c r="K368" s="8">
        <v>0</v>
      </c>
      <c r="L368" s="8">
        <v>0</v>
      </c>
      <c r="M368" s="8">
        <v>0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1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1</v>
      </c>
      <c r="AA368" s="8">
        <v>0</v>
      </c>
      <c r="AB368" s="8">
        <v>0</v>
      </c>
      <c r="AC368" s="8">
        <v>0</v>
      </c>
    </row>
    <row r="369" spans="3:29" x14ac:dyDescent="0.25">
      <c r="C369" s="9" t="s">
        <v>512</v>
      </c>
      <c r="D369" s="8">
        <v>13</v>
      </c>
      <c r="E369" s="8">
        <v>7</v>
      </c>
      <c r="F369" s="8">
        <v>0</v>
      </c>
      <c r="G369" s="8">
        <v>4027</v>
      </c>
      <c r="H369" s="8">
        <v>5</v>
      </c>
      <c r="I369" s="8">
        <v>0</v>
      </c>
      <c r="J369" s="8">
        <v>1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1</v>
      </c>
      <c r="T369" s="8">
        <v>0</v>
      </c>
      <c r="U369" s="8">
        <v>1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3:29" x14ac:dyDescent="0.25">
      <c r="C370" s="9" t="s">
        <v>513</v>
      </c>
      <c r="D370" s="8">
        <v>50</v>
      </c>
      <c r="E370" s="8">
        <v>13</v>
      </c>
      <c r="F370" s="8">
        <v>0</v>
      </c>
      <c r="G370" s="8">
        <v>826</v>
      </c>
      <c r="H370" s="8">
        <v>8</v>
      </c>
      <c r="I370" s="8">
        <v>0</v>
      </c>
      <c r="J370" s="8">
        <v>0</v>
      </c>
      <c r="K370" s="8">
        <v>0</v>
      </c>
      <c r="L370" s="8">
        <v>1</v>
      </c>
      <c r="M370" s="8">
        <v>0</v>
      </c>
      <c r="N370" s="8">
        <v>0</v>
      </c>
      <c r="O370" s="8">
        <v>1</v>
      </c>
      <c r="P370" s="8">
        <v>0</v>
      </c>
      <c r="Q370" s="8">
        <v>0</v>
      </c>
      <c r="R370" s="8">
        <v>1</v>
      </c>
      <c r="S370" s="8">
        <v>0</v>
      </c>
      <c r="T370" s="8">
        <v>0</v>
      </c>
      <c r="U370" s="8">
        <v>0</v>
      </c>
      <c r="V370" s="8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1</v>
      </c>
      <c r="AB370" s="8">
        <v>0</v>
      </c>
      <c r="AC370" s="8">
        <v>0</v>
      </c>
    </row>
    <row r="371" spans="3:29" x14ac:dyDescent="0.25">
      <c r="C371" s="9" t="s">
        <v>514</v>
      </c>
      <c r="D371" s="8">
        <v>25</v>
      </c>
      <c r="E371" s="8">
        <v>5</v>
      </c>
      <c r="F371" s="8">
        <v>1</v>
      </c>
      <c r="G371" s="8">
        <v>716</v>
      </c>
      <c r="H371" s="8">
        <v>8</v>
      </c>
      <c r="I371" s="8">
        <v>1</v>
      </c>
      <c r="J371" s="8">
        <v>0</v>
      </c>
      <c r="K371" s="8">
        <v>0</v>
      </c>
      <c r="L371" s="8">
        <v>0</v>
      </c>
      <c r="M371" s="8">
        <v>1</v>
      </c>
      <c r="N371" s="8">
        <v>0</v>
      </c>
      <c r="O371" s="8">
        <v>0</v>
      </c>
      <c r="P371" s="8">
        <v>1</v>
      </c>
      <c r="Q371" s="8">
        <v>1</v>
      </c>
      <c r="R371" s="8">
        <v>0</v>
      </c>
      <c r="S371" s="8">
        <v>0</v>
      </c>
      <c r="T371" s="8">
        <v>0</v>
      </c>
      <c r="U371" s="8">
        <v>0</v>
      </c>
      <c r="V371" s="8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1</v>
      </c>
      <c r="AB371" s="8">
        <v>0</v>
      </c>
      <c r="AC371" s="8">
        <v>0</v>
      </c>
    </row>
    <row r="372" spans="3:29" x14ac:dyDescent="0.25">
      <c r="C372" s="9" t="s">
        <v>515</v>
      </c>
      <c r="D372" s="8">
        <v>46</v>
      </c>
      <c r="E372" s="8">
        <v>12</v>
      </c>
      <c r="F372" s="8">
        <v>1</v>
      </c>
      <c r="G372" s="8">
        <v>2034</v>
      </c>
      <c r="H372" s="8">
        <v>3</v>
      </c>
      <c r="I372" s="8">
        <v>1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1</v>
      </c>
      <c r="T372" s="8">
        <v>0</v>
      </c>
      <c r="U372" s="8">
        <v>0</v>
      </c>
      <c r="V372" s="8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8">
        <v>0</v>
      </c>
    </row>
    <row r="373" spans="3:29" x14ac:dyDescent="0.25">
      <c r="C373" s="9" t="s">
        <v>516</v>
      </c>
      <c r="D373" s="8">
        <v>73</v>
      </c>
      <c r="E373" s="8">
        <v>32</v>
      </c>
      <c r="F373" s="8">
        <v>0</v>
      </c>
      <c r="G373" s="8">
        <v>2034</v>
      </c>
      <c r="H373" s="8">
        <v>10</v>
      </c>
      <c r="I373" s="8">
        <v>0</v>
      </c>
      <c r="J373" s="8">
        <v>0</v>
      </c>
      <c r="K373" s="8">
        <v>1</v>
      </c>
      <c r="L373" s="8">
        <v>0</v>
      </c>
      <c r="M373" s="8">
        <v>1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1</v>
      </c>
      <c r="T373" s="8">
        <v>1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1</v>
      </c>
      <c r="AB373" s="8">
        <v>0</v>
      </c>
      <c r="AC373" s="8">
        <v>0</v>
      </c>
    </row>
    <row r="374" spans="3:29" x14ac:dyDescent="0.25">
      <c r="C374" s="9" t="s">
        <v>517</v>
      </c>
      <c r="D374" s="8">
        <v>9</v>
      </c>
      <c r="E374" s="8">
        <v>9</v>
      </c>
      <c r="F374" s="8">
        <v>0</v>
      </c>
      <c r="G374" s="8">
        <v>188</v>
      </c>
      <c r="H374" s="8">
        <v>1</v>
      </c>
      <c r="I374" s="8">
        <v>0</v>
      </c>
      <c r="J374" s="8">
        <v>0</v>
      </c>
      <c r="K374" s="8">
        <v>1</v>
      </c>
      <c r="L374" s="8">
        <v>0</v>
      </c>
      <c r="M374" s="8">
        <v>1</v>
      </c>
      <c r="N374" s="8">
        <v>0</v>
      </c>
      <c r="O374" s="8">
        <v>0</v>
      </c>
      <c r="P374" s="8">
        <v>0</v>
      </c>
      <c r="Q374" s="8">
        <v>0</v>
      </c>
      <c r="R374" s="8">
        <v>1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1</v>
      </c>
    </row>
    <row r="375" spans="3:29" x14ac:dyDescent="0.25">
      <c r="C375" s="9" t="s">
        <v>518</v>
      </c>
      <c r="D375" s="8">
        <v>9</v>
      </c>
      <c r="E375" s="8">
        <v>3</v>
      </c>
      <c r="F375" s="8">
        <v>0</v>
      </c>
      <c r="G375" s="8">
        <v>3773</v>
      </c>
      <c r="H375" s="8">
        <v>2</v>
      </c>
      <c r="I375" s="8">
        <v>0</v>
      </c>
      <c r="J375" s="8">
        <v>0</v>
      </c>
      <c r="K375" s="8">
        <v>0</v>
      </c>
      <c r="L375" s="8">
        <v>1</v>
      </c>
      <c r="M375" s="8">
        <v>0</v>
      </c>
      <c r="N375" s="8">
        <v>1</v>
      </c>
      <c r="O375" s="8">
        <v>0</v>
      </c>
      <c r="P375" s="8">
        <v>0</v>
      </c>
      <c r="Q375" s="8">
        <v>1</v>
      </c>
      <c r="R375" s="8">
        <v>0</v>
      </c>
      <c r="S375" s="8">
        <v>0</v>
      </c>
      <c r="T375" s="8">
        <v>0</v>
      </c>
      <c r="U375" s="8">
        <v>0</v>
      </c>
      <c r="V375" s="8">
        <v>1</v>
      </c>
      <c r="W375" s="8">
        <v>0</v>
      </c>
      <c r="X375" s="8">
        <v>0</v>
      </c>
      <c r="Y375" s="8">
        <v>1</v>
      </c>
      <c r="Z375" s="8">
        <v>0</v>
      </c>
      <c r="AA375" s="8">
        <v>0</v>
      </c>
      <c r="AB375" s="8">
        <v>0</v>
      </c>
      <c r="AC375" s="8">
        <v>0</v>
      </c>
    </row>
    <row r="376" spans="3:29" x14ac:dyDescent="0.25">
      <c r="C376" s="9" t="s">
        <v>519</v>
      </c>
      <c r="D376" s="8">
        <v>45</v>
      </c>
      <c r="E376" s="8">
        <v>12</v>
      </c>
      <c r="F376" s="8">
        <v>0</v>
      </c>
      <c r="G376" s="8">
        <v>3773</v>
      </c>
      <c r="H376" s="8">
        <v>4</v>
      </c>
      <c r="I376" s="8">
        <v>0</v>
      </c>
      <c r="J376" s="8">
        <v>0</v>
      </c>
      <c r="K376" s="8">
        <v>1</v>
      </c>
      <c r="L376" s="8">
        <v>0</v>
      </c>
      <c r="M376" s="8">
        <v>0</v>
      </c>
      <c r="N376" s="8">
        <v>0</v>
      </c>
      <c r="O376" s="8">
        <v>1</v>
      </c>
      <c r="P376" s="8">
        <v>0</v>
      </c>
      <c r="Q376" s="8">
        <v>1</v>
      </c>
      <c r="R376" s="8">
        <v>0</v>
      </c>
      <c r="S376" s="8">
        <v>0</v>
      </c>
      <c r="T376" s="8">
        <v>0</v>
      </c>
      <c r="U376" s="8">
        <v>1</v>
      </c>
      <c r="V376" s="8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</row>
    <row r="377" spans="3:29" x14ac:dyDescent="0.25">
      <c r="C377" s="9" t="s">
        <v>520</v>
      </c>
      <c r="D377" s="8">
        <v>30</v>
      </c>
      <c r="E377" s="8">
        <v>27</v>
      </c>
      <c r="F377" s="8">
        <v>1</v>
      </c>
      <c r="G377" s="8">
        <v>826</v>
      </c>
      <c r="H377" s="8">
        <v>6</v>
      </c>
      <c r="I377" s="8">
        <v>0</v>
      </c>
      <c r="J377" s="8">
        <v>0</v>
      </c>
      <c r="K377" s="8">
        <v>0</v>
      </c>
      <c r="L377" s="8">
        <v>1</v>
      </c>
      <c r="M377" s="8">
        <v>1</v>
      </c>
      <c r="N377" s="8">
        <v>0</v>
      </c>
      <c r="O377" s="8">
        <v>0</v>
      </c>
      <c r="P377" s="8">
        <v>0</v>
      </c>
      <c r="Q377" s="8">
        <v>0</v>
      </c>
      <c r="R377" s="8">
        <v>1</v>
      </c>
      <c r="S377" s="8">
        <v>0</v>
      </c>
      <c r="T377" s="8">
        <v>0</v>
      </c>
      <c r="U377" s="8">
        <v>0</v>
      </c>
      <c r="V377" s="8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</row>
    <row r="378" spans="3:29" x14ac:dyDescent="0.25">
      <c r="C378" s="9" t="s">
        <v>521</v>
      </c>
      <c r="D378" s="8">
        <v>18</v>
      </c>
      <c r="E378" s="8">
        <v>13</v>
      </c>
      <c r="F378" s="8">
        <v>1</v>
      </c>
      <c r="G378" s="8">
        <v>2700</v>
      </c>
      <c r="H378" s="8">
        <v>9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1</v>
      </c>
      <c r="Q378" s="8">
        <v>0</v>
      </c>
      <c r="R378" s="8">
        <v>0</v>
      </c>
      <c r="S378" s="8">
        <v>1</v>
      </c>
      <c r="T378" s="8">
        <v>0</v>
      </c>
      <c r="U378" s="8">
        <v>1</v>
      </c>
      <c r="V378" s="8">
        <v>0</v>
      </c>
      <c r="W378" s="8">
        <v>0</v>
      </c>
      <c r="X378" s="8">
        <v>0</v>
      </c>
      <c r="Y378" s="8">
        <v>1</v>
      </c>
      <c r="Z378" s="8">
        <v>0</v>
      </c>
      <c r="AA378" s="8">
        <v>0</v>
      </c>
      <c r="AB378" s="8">
        <v>0</v>
      </c>
      <c r="AC378" s="8">
        <v>0</v>
      </c>
    </row>
    <row r="379" spans="3:29" x14ac:dyDescent="0.25">
      <c r="C379" s="9" t="s">
        <v>522</v>
      </c>
      <c r="D379" s="8">
        <v>7</v>
      </c>
      <c r="E379" s="8">
        <v>3</v>
      </c>
      <c r="F379" s="8">
        <v>0</v>
      </c>
      <c r="G379" s="8">
        <v>2884</v>
      </c>
      <c r="H379" s="8">
        <v>5</v>
      </c>
      <c r="I379" s="8">
        <v>0</v>
      </c>
      <c r="J379" s="8">
        <v>1</v>
      </c>
      <c r="K379" s="8">
        <v>0</v>
      </c>
      <c r="L379" s="8">
        <v>0</v>
      </c>
      <c r="M379" s="8">
        <v>0</v>
      </c>
      <c r="N379" s="8">
        <v>0</v>
      </c>
      <c r="O379" s="8">
        <v>1</v>
      </c>
      <c r="P379" s="8">
        <v>1</v>
      </c>
      <c r="Q379" s="8">
        <v>0</v>
      </c>
      <c r="R379" s="8">
        <v>1</v>
      </c>
      <c r="S379" s="8">
        <v>0</v>
      </c>
      <c r="T379" s="8">
        <v>0</v>
      </c>
      <c r="U379" s="8">
        <v>1</v>
      </c>
      <c r="V379" s="8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</row>
    <row r="380" spans="3:29" x14ac:dyDescent="0.25">
      <c r="C380" s="9" t="s">
        <v>523</v>
      </c>
      <c r="D380" s="8">
        <v>9</v>
      </c>
      <c r="E380" s="8">
        <v>3</v>
      </c>
      <c r="F380" s="8">
        <v>1</v>
      </c>
      <c r="G380" s="8">
        <v>1228</v>
      </c>
      <c r="H380" s="8">
        <v>1</v>
      </c>
      <c r="I380" s="8">
        <v>0</v>
      </c>
      <c r="J380" s="8">
        <v>1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1</v>
      </c>
      <c r="W380" s="8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3:29" x14ac:dyDescent="0.25">
      <c r="C381" s="9" t="s">
        <v>524</v>
      </c>
      <c r="D381" s="8">
        <v>15</v>
      </c>
      <c r="E381" s="8">
        <v>5</v>
      </c>
      <c r="F381" s="8">
        <v>1</v>
      </c>
      <c r="G381" s="8">
        <v>2034</v>
      </c>
      <c r="H381" s="8">
        <v>4</v>
      </c>
      <c r="I381" s="8">
        <v>1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1</v>
      </c>
      <c r="W381" s="8">
        <v>0</v>
      </c>
      <c r="X381" s="8">
        <v>0</v>
      </c>
      <c r="Y381" s="8">
        <v>0</v>
      </c>
      <c r="Z381" s="8">
        <v>1</v>
      </c>
      <c r="AA381" s="8">
        <v>0</v>
      </c>
      <c r="AB381" s="8">
        <v>0</v>
      </c>
      <c r="AC381" s="8">
        <v>0</v>
      </c>
    </row>
    <row r="382" spans="3:29" x14ac:dyDescent="0.25">
      <c r="C382" s="9" t="s">
        <v>525</v>
      </c>
      <c r="D382" s="8">
        <v>6</v>
      </c>
      <c r="E382" s="8">
        <v>4</v>
      </c>
      <c r="F382" s="8">
        <v>1</v>
      </c>
      <c r="G382" s="8">
        <v>2916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  <c r="M382" s="8">
        <v>0</v>
      </c>
      <c r="N382" s="8">
        <v>0</v>
      </c>
      <c r="O382" s="8">
        <v>1</v>
      </c>
      <c r="P382" s="8">
        <v>0</v>
      </c>
      <c r="Q382" s="8">
        <v>0</v>
      </c>
      <c r="R382" s="8">
        <v>1</v>
      </c>
      <c r="S382" s="8">
        <v>0</v>
      </c>
      <c r="T382" s="8">
        <v>0</v>
      </c>
      <c r="U382" s="8">
        <v>0</v>
      </c>
      <c r="V382" s="8">
        <v>1</v>
      </c>
      <c r="W382" s="8">
        <v>0</v>
      </c>
      <c r="X382" s="8">
        <v>0</v>
      </c>
      <c r="Y382" s="8">
        <v>1</v>
      </c>
      <c r="Z382" s="8">
        <v>0</v>
      </c>
      <c r="AA382" s="8">
        <v>0</v>
      </c>
      <c r="AB382" s="8">
        <v>0</v>
      </c>
      <c r="AC382" s="8">
        <v>0</v>
      </c>
    </row>
    <row r="383" spans="3:29" x14ac:dyDescent="0.25">
      <c r="C383" s="9" t="s">
        <v>526</v>
      </c>
      <c r="D383" s="8">
        <v>18</v>
      </c>
      <c r="E383" s="8">
        <v>11</v>
      </c>
      <c r="F383" s="8">
        <v>1</v>
      </c>
      <c r="G383" s="8">
        <v>2700</v>
      </c>
      <c r="H383" s="8">
        <v>7</v>
      </c>
      <c r="I383" s="8">
        <v>1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1</v>
      </c>
      <c r="P383" s="8">
        <v>1</v>
      </c>
      <c r="Q383" s="8">
        <v>0</v>
      </c>
      <c r="R383" s="8">
        <v>0</v>
      </c>
      <c r="S383" s="8">
        <v>1</v>
      </c>
      <c r="T383" s="8">
        <v>0</v>
      </c>
      <c r="U383" s="8">
        <v>0</v>
      </c>
      <c r="V383" s="8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8">
        <v>0</v>
      </c>
    </row>
    <row r="384" spans="3:29" x14ac:dyDescent="0.25">
      <c r="C384" s="9" t="s">
        <v>527</v>
      </c>
      <c r="D384" s="8">
        <v>56</v>
      </c>
      <c r="E384" s="8">
        <v>11</v>
      </c>
      <c r="F384" s="8">
        <v>1</v>
      </c>
      <c r="G384" s="8">
        <v>4027</v>
      </c>
      <c r="H384" s="8">
        <v>5</v>
      </c>
      <c r="I384" s="8">
        <v>0</v>
      </c>
      <c r="J384" s="8">
        <v>0</v>
      </c>
      <c r="K384" s="8">
        <v>0</v>
      </c>
      <c r="L384" s="8">
        <v>1</v>
      </c>
      <c r="M384" s="8">
        <v>0</v>
      </c>
      <c r="N384" s="8">
        <v>0</v>
      </c>
      <c r="O384" s="8">
        <v>1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1</v>
      </c>
      <c r="V384" s="8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</row>
    <row r="385" spans="3:29" x14ac:dyDescent="0.25">
      <c r="C385" s="9" t="s">
        <v>528</v>
      </c>
      <c r="D385" s="8">
        <v>28</v>
      </c>
      <c r="E385" s="8">
        <v>5</v>
      </c>
      <c r="F385" s="8">
        <v>1</v>
      </c>
      <c r="G385" s="8">
        <v>3933</v>
      </c>
      <c r="H385" s="8">
        <v>5</v>
      </c>
      <c r="I385" s="8">
        <v>0</v>
      </c>
      <c r="J385" s="8">
        <v>1</v>
      </c>
      <c r="K385" s="8">
        <v>0</v>
      </c>
      <c r="L385" s="8">
        <v>0</v>
      </c>
      <c r="M385" s="8">
        <v>0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  <c r="V385" s="8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3:29" x14ac:dyDescent="0.25">
      <c r="C386" s="9" t="s">
        <v>529</v>
      </c>
      <c r="D386" s="8">
        <v>79</v>
      </c>
      <c r="E386" s="8">
        <v>39</v>
      </c>
      <c r="F386" s="8">
        <v>0</v>
      </c>
      <c r="G386" s="8">
        <v>1467</v>
      </c>
      <c r="H386" s="8">
        <v>5</v>
      </c>
      <c r="I386" s="8">
        <v>1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1</v>
      </c>
      <c r="P386" s="8">
        <v>1</v>
      </c>
      <c r="Q386" s="8">
        <v>0</v>
      </c>
      <c r="R386" s="8">
        <v>1</v>
      </c>
      <c r="S386" s="8">
        <v>0</v>
      </c>
      <c r="T386" s="8">
        <v>1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3:29" x14ac:dyDescent="0.25">
      <c r="C387" s="9" t="s">
        <v>530</v>
      </c>
      <c r="D387" s="8">
        <v>22</v>
      </c>
      <c r="E387" s="8">
        <v>5</v>
      </c>
      <c r="F387" s="8">
        <v>0</v>
      </c>
      <c r="G387" s="8">
        <v>3773</v>
      </c>
      <c r="H387" s="8">
        <v>1</v>
      </c>
      <c r="I387" s="8">
        <v>0</v>
      </c>
      <c r="J387" s="8">
        <v>1</v>
      </c>
      <c r="K387" s="8">
        <v>0</v>
      </c>
      <c r="L387" s="8">
        <v>0</v>
      </c>
      <c r="M387" s="8">
        <v>1</v>
      </c>
      <c r="N387" s="8">
        <v>0</v>
      </c>
      <c r="O387" s="8">
        <v>0</v>
      </c>
      <c r="P387" s="8">
        <v>0</v>
      </c>
      <c r="Q387" s="8">
        <v>1</v>
      </c>
      <c r="R387" s="8">
        <v>0</v>
      </c>
      <c r="S387" s="8">
        <v>0</v>
      </c>
      <c r="T387" s="8">
        <v>0</v>
      </c>
      <c r="U387" s="8">
        <v>0</v>
      </c>
      <c r="V387" s="8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1</v>
      </c>
      <c r="AB387" s="8">
        <v>0</v>
      </c>
      <c r="AC387" s="8">
        <v>0</v>
      </c>
    </row>
    <row r="388" spans="3:29" x14ac:dyDescent="0.25">
      <c r="C388" s="9" t="s">
        <v>531</v>
      </c>
      <c r="D388" s="8">
        <v>26</v>
      </c>
      <c r="E388" s="8">
        <v>18</v>
      </c>
      <c r="F388" s="8">
        <v>1</v>
      </c>
      <c r="G388" s="8">
        <v>3933</v>
      </c>
      <c r="H388" s="8">
        <v>4</v>
      </c>
      <c r="I388" s="8">
        <v>0</v>
      </c>
      <c r="J388" s="8">
        <v>0</v>
      </c>
      <c r="K388" s="8">
        <v>0</v>
      </c>
      <c r="L388" s="8">
        <v>1</v>
      </c>
      <c r="M388" s="8">
        <v>1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1</v>
      </c>
      <c r="T388" s="8">
        <v>0</v>
      </c>
      <c r="U388" s="8">
        <v>1</v>
      </c>
      <c r="V388" s="8">
        <v>0</v>
      </c>
      <c r="W388" s="8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3:29" x14ac:dyDescent="0.25">
      <c r="C389" s="9" t="s">
        <v>532</v>
      </c>
      <c r="D389" s="8">
        <v>53</v>
      </c>
      <c r="E389" s="8">
        <v>25</v>
      </c>
      <c r="F389" s="8">
        <v>1</v>
      </c>
      <c r="G389" s="8">
        <v>1282</v>
      </c>
      <c r="H389" s="8">
        <v>3</v>
      </c>
      <c r="I389" s="8">
        <v>1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1</v>
      </c>
      <c r="W389" s="8">
        <v>0</v>
      </c>
      <c r="X389" s="8">
        <v>0</v>
      </c>
      <c r="Y389" s="8">
        <v>0</v>
      </c>
      <c r="Z389" s="8">
        <v>1</v>
      </c>
      <c r="AA389" s="8">
        <v>0</v>
      </c>
      <c r="AB389" s="8">
        <v>0</v>
      </c>
      <c r="AC389" s="8">
        <v>0</v>
      </c>
    </row>
    <row r="390" spans="3:29" x14ac:dyDescent="0.25">
      <c r="C390" s="9" t="s">
        <v>533</v>
      </c>
      <c r="D390" s="8">
        <v>36</v>
      </c>
      <c r="E390" s="8">
        <v>9</v>
      </c>
      <c r="F390" s="8">
        <v>1</v>
      </c>
      <c r="G390" s="8">
        <v>3773</v>
      </c>
      <c r="H390" s="8">
        <v>2</v>
      </c>
      <c r="I390" s="8">
        <v>0</v>
      </c>
      <c r="J390" s="8">
        <v>0</v>
      </c>
      <c r="K390" s="8">
        <v>1</v>
      </c>
      <c r="L390" s="8">
        <v>0</v>
      </c>
      <c r="M390" s="8">
        <v>0</v>
      </c>
      <c r="N390" s="8">
        <v>1</v>
      </c>
      <c r="O390" s="8">
        <v>0</v>
      </c>
      <c r="P390" s="8">
        <v>0</v>
      </c>
      <c r="Q390" s="8">
        <v>1</v>
      </c>
      <c r="R390" s="8">
        <v>0</v>
      </c>
      <c r="S390" s="8">
        <v>0</v>
      </c>
      <c r="T390" s="8">
        <v>0</v>
      </c>
      <c r="U390" s="8">
        <v>0</v>
      </c>
      <c r="V390" s="8">
        <v>1</v>
      </c>
      <c r="W390" s="8">
        <v>0</v>
      </c>
      <c r="X390" s="8">
        <v>0</v>
      </c>
      <c r="Y390" s="8">
        <v>1</v>
      </c>
      <c r="Z390" s="8">
        <v>0</v>
      </c>
      <c r="AA390" s="8">
        <v>0</v>
      </c>
      <c r="AB390" s="8">
        <v>0</v>
      </c>
      <c r="AC390" s="8">
        <v>0</v>
      </c>
    </row>
    <row r="391" spans="3:29" x14ac:dyDescent="0.25">
      <c r="C391" s="9" t="s">
        <v>534</v>
      </c>
      <c r="D391" s="8">
        <v>12</v>
      </c>
      <c r="E391" s="8">
        <v>6</v>
      </c>
      <c r="F391" s="8">
        <v>1</v>
      </c>
      <c r="G391" s="8">
        <v>2959</v>
      </c>
      <c r="H391" s="8">
        <v>1</v>
      </c>
      <c r="I391" s="8">
        <v>1</v>
      </c>
      <c r="J391" s="8">
        <v>0</v>
      </c>
      <c r="K391" s="8">
        <v>0</v>
      </c>
      <c r="L391" s="8">
        <v>0</v>
      </c>
      <c r="M391" s="8">
        <v>1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1</v>
      </c>
      <c r="T391" s="8">
        <v>1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1</v>
      </c>
      <c r="AB391" s="8">
        <v>0</v>
      </c>
      <c r="AC391" s="8">
        <v>0</v>
      </c>
    </row>
    <row r="392" spans="3:29" x14ac:dyDescent="0.25">
      <c r="C392" s="9" t="s">
        <v>535</v>
      </c>
      <c r="D392" s="8">
        <v>36</v>
      </c>
      <c r="E392" s="8">
        <v>19</v>
      </c>
      <c r="F392" s="8">
        <v>0</v>
      </c>
      <c r="G392" s="8">
        <v>3003</v>
      </c>
      <c r="H392" s="8">
        <v>5</v>
      </c>
      <c r="I392" s="8">
        <v>0</v>
      </c>
      <c r="J392" s="8">
        <v>1</v>
      </c>
      <c r="K392" s="8">
        <v>0</v>
      </c>
      <c r="L392" s="8">
        <v>0</v>
      </c>
      <c r="M392" s="8">
        <v>1</v>
      </c>
      <c r="N392" s="8">
        <v>0</v>
      </c>
      <c r="O392" s="8">
        <v>0</v>
      </c>
      <c r="P392" s="8">
        <v>0</v>
      </c>
      <c r="Q392" s="8">
        <v>0</v>
      </c>
      <c r="R392" s="8">
        <v>1</v>
      </c>
      <c r="S392" s="8">
        <v>0</v>
      </c>
      <c r="T392" s="8">
        <v>0</v>
      </c>
      <c r="U392" s="8">
        <v>1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1</v>
      </c>
      <c r="AB392" s="8">
        <v>0</v>
      </c>
      <c r="AC392" s="8">
        <v>0</v>
      </c>
    </row>
    <row r="393" spans="3:29" x14ac:dyDescent="0.25">
      <c r="C393" s="9" t="s">
        <v>536</v>
      </c>
      <c r="D393" s="8">
        <v>14</v>
      </c>
      <c r="E393" s="8">
        <v>0</v>
      </c>
      <c r="F393" s="8">
        <v>0</v>
      </c>
      <c r="G393" s="8">
        <v>188</v>
      </c>
      <c r="H393" s="8">
        <v>4</v>
      </c>
      <c r="I393" s="8">
        <v>0</v>
      </c>
      <c r="J393" s="8">
        <v>0</v>
      </c>
      <c r="K393" s="8">
        <v>1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1</v>
      </c>
      <c r="S393" s="8">
        <v>0</v>
      </c>
      <c r="T393" s="8">
        <v>0</v>
      </c>
      <c r="U393" s="8">
        <v>0</v>
      </c>
      <c r="V393" s="8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8">
        <v>0</v>
      </c>
    </row>
    <row r="394" spans="3:29" x14ac:dyDescent="0.25">
      <c r="C394" s="9" t="s">
        <v>537</v>
      </c>
      <c r="D394" s="8">
        <v>15</v>
      </c>
      <c r="E394" s="8">
        <v>6</v>
      </c>
      <c r="F394" s="8">
        <v>0</v>
      </c>
      <c r="G394" s="8">
        <v>4027</v>
      </c>
      <c r="H394" s="8">
        <v>4</v>
      </c>
      <c r="I394" s="8">
        <v>0</v>
      </c>
      <c r="J394" s="8">
        <v>1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8">
        <v>1</v>
      </c>
      <c r="T394" s="8">
        <v>1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1</v>
      </c>
    </row>
    <row r="395" spans="3:29" x14ac:dyDescent="0.25">
      <c r="C395" s="9" t="s">
        <v>538</v>
      </c>
      <c r="D395" s="8">
        <v>7</v>
      </c>
      <c r="E395" s="8">
        <v>4</v>
      </c>
      <c r="F395" s="8">
        <v>1</v>
      </c>
      <c r="G395" s="8">
        <v>2700</v>
      </c>
      <c r="H395" s="8">
        <v>3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1</v>
      </c>
      <c r="P395" s="8">
        <v>1</v>
      </c>
      <c r="Q395" s="8">
        <v>0</v>
      </c>
      <c r="R395" s="8">
        <v>0</v>
      </c>
      <c r="S395" s="8">
        <v>1</v>
      </c>
      <c r="T395" s="8">
        <v>0</v>
      </c>
      <c r="U395" s="8">
        <v>0</v>
      </c>
      <c r="V395" s="8">
        <v>1</v>
      </c>
      <c r="W395" s="8">
        <v>0</v>
      </c>
      <c r="X395" s="8">
        <v>0</v>
      </c>
      <c r="Y395" s="8">
        <v>0</v>
      </c>
      <c r="Z395" s="8">
        <v>1</v>
      </c>
      <c r="AA395" s="8">
        <v>0</v>
      </c>
      <c r="AB395" s="8">
        <v>0</v>
      </c>
      <c r="AC395" s="8">
        <v>0</v>
      </c>
    </row>
    <row r="396" spans="3:29" x14ac:dyDescent="0.25">
      <c r="C396" s="9" t="s">
        <v>539</v>
      </c>
      <c r="D396" s="8">
        <v>8</v>
      </c>
      <c r="E396" s="8">
        <v>8</v>
      </c>
      <c r="F396" s="8">
        <v>0</v>
      </c>
      <c r="G396" s="8">
        <v>3773</v>
      </c>
      <c r="H396" s="8">
        <v>4</v>
      </c>
      <c r="I396" s="8">
        <v>0</v>
      </c>
      <c r="J396" s="8">
        <v>0</v>
      </c>
      <c r="K396" s="8">
        <v>0</v>
      </c>
      <c r="L396" s="8">
        <v>1</v>
      </c>
      <c r="M396" s="8">
        <v>0</v>
      </c>
      <c r="N396" s="8">
        <v>1</v>
      </c>
      <c r="O396" s="8">
        <v>0</v>
      </c>
      <c r="P396" s="8">
        <v>0</v>
      </c>
      <c r="Q396" s="8">
        <v>1</v>
      </c>
      <c r="R396" s="8">
        <v>0</v>
      </c>
      <c r="S396" s="8">
        <v>0</v>
      </c>
      <c r="T396" s="8">
        <v>0</v>
      </c>
      <c r="U396" s="8">
        <v>0</v>
      </c>
      <c r="V396" s="8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1</v>
      </c>
    </row>
    <row r="397" spans="3:29" x14ac:dyDescent="0.25">
      <c r="C397" s="9" t="s">
        <v>540</v>
      </c>
      <c r="D397" s="8">
        <v>7</v>
      </c>
      <c r="E397" s="8">
        <v>3</v>
      </c>
      <c r="F397" s="8">
        <v>0</v>
      </c>
      <c r="G397" s="8">
        <v>716</v>
      </c>
      <c r="H397" s="8">
        <v>3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1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3:29" x14ac:dyDescent="0.25">
      <c r="C398" s="9" t="s">
        <v>541</v>
      </c>
      <c r="D398" s="8">
        <v>16</v>
      </c>
      <c r="E398" s="8">
        <v>13</v>
      </c>
      <c r="F398" s="8">
        <v>1</v>
      </c>
      <c r="G398" s="8">
        <v>2700</v>
      </c>
      <c r="H398" s="8">
        <v>9</v>
      </c>
      <c r="I398" s="8">
        <v>1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1</v>
      </c>
      <c r="P398" s="8">
        <v>1</v>
      </c>
      <c r="Q398" s="8">
        <v>0</v>
      </c>
      <c r="R398" s="8">
        <v>0</v>
      </c>
      <c r="S398" s="8">
        <v>1</v>
      </c>
      <c r="T398" s="8">
        <v>0</v>
      </c>
      <c r="U398" s="8">
        <v>0</v>
      </c>
      <c r="V398" s="8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8">
        <v>0</v>
      </c>
    </row>
    <row r="399" spans="3:29" x14ac:dyDescent="0.25">
      <c r="C399" s="9" t="s">
        <v>542</v>
      </c>
      <c r="D399" s="8">
        <v>17</v>
      </c>
      <c r="E399" s="8">
        <v>15</v>
      </c>
      <c r="F399" s="8">
        <v>0</v>
      </c>
      <c r="G399" s="8">
        <v>3348</v>
      </c>
      <c r="H399" s="8">
        <v>2</v>
      </c>
      <c r="I399" s="8">
        <v>0</v>
      </c>
      <c r="J399" s="8">
        <v>1</v>
      </c>
      <c r="K399" s="8">
        <v>0</v>
      </c>
      <c r="L399" s="8">
        <v>0</v>
      </c>
      <c r="M399" s="8">
        <v>0</v>
      </c>
      <c r="N399" s="8">
        <v>0</v>
      </c>
      <c r="O399" s="8">
        <v>1</v>
      </c>
      <c r="P399" s="8">
        <v>0</v>
      </c>
      <c r="Q399" s="8">
        <v>0</v>
      </c>
      <c r="R399" s="8">
        <v>0</v>
      </c>
      <c r="S399" s="8">
        <v>1</v>
      </c>
      <c r="T399" s="8">
        <v>0</v>
      </c>
      <c r="U399" s="8">
        <v>0</v>
      </c>
      <c r="V399" s="8">
        <v>1</v>
      </c>
      <c r="W399" s="8">
        <v>0</v>
      </c>
      <c r="X399" s="8">
        <v>0</v>
      </c>
      <c r="Y399" s="8">
        <v>0</v>
      </c>
      <c r="Z399" s="8">
        <v>1</v>
      </c>
      <c r="AA399" s="8">
        <v>0</v>
      </c>
      <c r="AB399" s="8">
        <v>0</v>
      </c>
      <c r="AC399" s="8">
        <v>0</v>
      </c>
    </row>
    <row r="400" spans="3:29" x14ac:dyDescent="0.25">
      <c r="C400" s="9" t="s">
        <v>543</v>
      </c>
      <c r="D400" s="8">
        <v>46</v>
      </c>
      <c r="E400" s="8">
        <v>4</v>
      </c>
      <c r="F400" s="8">
        <v>0</v>
      </c>
      <c r="G400" s="8">
        <v>3348</v>
      </c>
      <c r="H400" s="8">
        <v>2</v>
      </c>
      <c r="I400" s="8">
        <v>0</v>
      </c>
      <c r="J400" s="8">
        <v>0</v>
      </c>
      <c r="K400" s="8">
        <v>1</v>
      </c>
      <c r="L400" s="8">
        <v>0</v>
      </c>
      <c r="M400" s="8">
        <v>0</v>
      </c>
      <c r="N400" s="8">
        <v>0</v>
      </c>
      <c r="O400" s="8">
        <v>1</v>
      </c>
      <c r="P400" s="8">
        <v>0</v>
      </c>
      <c r="Q400" s="8">
        <v>0</v>
      </c>
      <c r="R400" s="8">
        <v>0</v>
      </c>
      <c r="S400" s="8">
        <v>1</v>
      </c>
      <c r="T400" s="8">
        <v>0</v>
      </c>
      <c r="U400" s="8">
        <v>0</v>
      </c>
      <c r="V400" s="8">
        <v>1</v>
      </c>
      <c r="W400" s="8">
        <v>0</v>
      </c>
      <c r="X400" s="8">
        <v>0</v>
      </c>
      <c r="Y400" s="8">
        <v>1</v>
      </c>
      <c r="Z400" s="8">
        <v>0</v>
      </c>
      <c r="AA400" s="8">
        <v>0</v>
      </c>
      <c r="AB400" s="8">
        <v>0</v>
      </c>
      <c r="AC400" s="8">
        <v>0</v>
      </c>
    </row>
    <row r="401" spans="3:29" x14ac:dyDescent="0.25">
      <c r="C401" s="9" t="s">
        <v>544</v>
      </c>
      <c r="D401" s="8">
        <v>6</v>
      </c>
      <c r="E401" s="8">
        <v>3</v>
      </c>
      <c r="F401" s="8">
        <v>1</v>
      </c>
      <c r="G401" s="8">
        <v>787</v>
      </c>
      <c r="H401" s="8">
        <v>3</v>
      </c>
      <c r="I401" s="8">
        <v>0</v>
      </c>
      <c r="J401" s="8">
        <v>1</v>
      </c>
      <c r="K401" s="8">
        <v>0</v>
      </c>
      <c r="L401" s="8">
        <v>0</v>
      </c>
      <c r="M401" s="8">
        <v>0</v>
      </c>
      <c r="N401" s="8">
        <v>1</v>
      </c>
      <c r="O401" s="8">
        <v>0</v>
      </c>
      <c r="P401" s="8">
        <v>1</v>
      </c>
      <c r="Q401" s="8">
        <v>1</v>
      </c>
      <c r="R401" s="8">
        <v>0</v>
      </c>
      <c r="S401" s="8">
        <v>0</v>
      </c>
      <c r="T401" s="8">
        <v>0</v>
      </c>
      <c r="U401" s="8">
        <v>1</v>
      </c>
      <c r="V401" s="8">
        <v>0</v>
      </c>
      <c r="W401" s="8">
        <v>0</v>
      </c>
      <c r="X401" s="8">
        <v>0</v>
      </c>
      <c r="Y401" s="8">
        <v>0</v>
      </c>
      <c r="Z401" s="8">
        <v>1</v>
      </c>
      <c r="AA401" s="8">
        <v>0</v>
      </c>
      <c r="AB401" s="8">
        <v>0</v>
      </c>
      <c r="AC401" s="8">
        <v>0</v>
      </c>
    </row>
    <row r="402" spans="3:29" x14ac:dyDescent="0.25">
      <c r="C402" s="9" t="s">
        <v>545</v>
      </c>
      <c r="D402" s="8">
        <v>3</v>
      </c>
      <c r="E402" s="8">
        <v>3</v>
      </c>
      <c r="F402" s="8">
        <v>0</v>
      </c>
      <c r="G402" s="8">
        <v>315</v>
      </c>
      <c r="H402" s="8">
        <v>1</v>
      </c>
      <c r="I402" s="8">
        <v>1</v>
      </c>
      <c r="J402" s="8">
        <v>0</v>
      </c>
      <c r="K402" s="8">
        <v>0</v>
      </c>
      <c r="L402" s="8">
        <v>0</v>
      </c>
      <c r="M402" s="8">
        <v>0</v>
      </c>
      <c r="N402" s="8">
        <v>1</v>
      </c>
      <c r="O402" s="8">
        <v>0</v>
      </c>
      <c r="P402" s="8">
        <v>0</v>
      </c>
      <c r="Q402" s="8">
        <v>1</v>
      </c>
      <c r="R402" s="8">
        <v>0</v>
      </c>
      <c r="S402" s="8">
        <v>0</v>
      </c>
      <c r="T402" s="8">
        <v>0</v>
      </c>
      <c r="U402" s="8">
        <v>0</v>
      </c>
      <c r="V402" s="8">
        <v>1</v>
      </c>
      <c r="W402" s="8">
        <v>0</v>
      </c>
      <c r="X402" s="8">
        <v>0</v>
      </c>
      <c r="Y402" s="8">
        <v>1</v>
      </c>
      <c r="Z402" s="8">
        <v>0</v>
      </c>
      <c r="AA402" s="8">
        <v>0</v>
      </c>
      <c r="AB402" s="8">
        <v>0</v>
      </c>
      <c r="AC402" s="8">
        <v>0</v>
      </c>
    </row>
    <row r="403" spans="3:29" x14ac:dyDescent="0.25">
      <c r="C403" s="9" t="s">
        <v>546</v>
      </c>
      <c r="D403" s="8">
        <v>41</v>
      </c>
      <c r="E403" s="8">
        <v>9</v>
      </c>
      <c r="F403" s="8">
        <v>1</v>
      </c>
      <c r="G403" s="8">
        <v>3933</v>
      </c>
      <c r="H403" s="8">
        <v>1</v>
      </c>
      <c r="I403" s="8">
        <v>1</v>
      </c>
      <c r="J403" s="8">
        <v>0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  <c r="V403" s="8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</row>
    <row r="404" spans="3:29" x14ac:dyDescent="0.25">
      <c r="C404" s="9" t="s">
        <v>547</v>
      </c>
      <c r="D404" s="8">
        <v>12</v>
      </c>
      <c r="E404" s="8">
        <v>7</v>
      </c>
      <c r="F404" s="8">
        <v>0</v>
      </c>
      <c r="G404" s="8">
        <v>2700</v>
      </c>
      <c r="H404" s="8">
        <v>4</v>
      </c>
      <c r="I404" s="8">
        <v>0</v>
      </c>
      <c r="J404" s="8">
        <v>0</v>
      </c>
      <c r="K404" s="8">
        <v>0</v>
      </c>
      <c r="L404" s="8">
        <v>1</v>
      </c>
      <c r="M404" s="8">
        <v>1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 s="8">
        <v>1</v>
      </c>
      <c r="T404" s="8">
        <v>0</v>
      </c>
      <c r="U404" s="8">
        <v>0</v>
      </c>
      <c r="V404" s="8">
        <v>1</v>
      </c>
      <c r="W404" s="8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</row>
    <row r="405" spans="3:29" x14ac:dyDescent="0.25">
      <c r="C405" s="9" t="s">
        <v>548</v>
      </c>
      <c r="D405" s="8">
        <v>7</v>
      </c>
      <c r="E405" s="8">
        <v>6</v>
      </c>
      <c r="F405" s="8">
        <v>0</v>
      </c>
      <c r="G405" s="8">
        <v>3773</v>
      </c>
      <c r="H405" s="8">
        <v>1</v>
      </c>
      <c r="I405" s="8">
        <v>0</v>
      </c>
      <c r="J405" s="8">
        <v>1</v>
      </c>
      <c r="K405" s="8">
        <v>0</v>
      </c>
      <c r="L405" s="8">
        <v>0</v>
      </c>
      <c r="M405" s="8">
        <v>1</v>
      </c>
      <c r="N405" s="8">
        <v>0</v>
      </c>
      <c r="O405" s="8">
        <v>0</v>
      </c>
      <c r="P405" s="8">
        <v>0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</row>
    <row r="406" spans="3:29" x14ac:dyDescent="0.25">
      <c r="C406" s="9" t="s">
        <v>549</v>
      </c>
      <c r="D406" s="8">
        <v>159</v>
      </c>
      <c r="E406" s="8">
        <v>43</v>
      </c>
      <c r="F406" s="8">
        <v>1</v>
      </c>
      <c r="G406" s="8">
        <v>732</v>
      </c>
      <c r="H406" s="8">
        <v>4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1</v>
      </c>
      <c r="O406" s="8">
        <v>0</v>
      </c>
      <c r="P406" s="8">
        <v>0</v>
      </c>
      <c r="Q406" s="8">
        <v>1</v>
      </c>
      <c r="R406" s="8">
        <v>0</v>
      </c>
      <c r="S406" s="8">
        <v>0</v>
      </c>
      <c r="T406" s="8">
        <v>0</v>
      </c>
      <c r="U406" s="8">
        <v>0</v>
      </c>
      <c r="V406" s="8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1</v>
      </c>
    </row>
    <row r="407" spans="3:29" x14ac:dyDescent="0.25">
      <c r="C407" s="9" t="s">
        <v>550</v>
      </c>
      <c r="D407" s="8">
        <v>17</v>
      </c>
      <c r="E407" s="8">
        <v>3</v>
      </c>
      <c r="F407" s="8">
        <v>0</v>
      </c>
      <c r="G407" s="8">
        <v>787</v>
      </c>
      <c r="H407" s="8">
        <v>2</v>
      </c>
      <c r="I407" s="8">
        <v>1</v>
      </c>
      <c r="J407" s="8">
        <v>0</v>
      </c>
      <c r="K407" s="8">
        <v>0</v>
      </c>
      <c r="L407" s="8">
        <v>0</v>
      </c>
      <c r="M407" s="8">
        <v>1</v>
      </c>
      <c r="N407" s="8">
        <v>0</v>
      </c>
      <c r="O407" s="8">
        <v>0</v>
      </c>
      <c r="P407" s="8">
        <v>1</v>
      </c>
      <c r="Q407" s="8">
        <v>1</v>
      </c>
      <c r="R407" s="8">
        <v>0</v>
      </c>
      <c r="S407" s="8">
        <v>0</v>
      </c>
      <c r="T407" s="8">
        <v>0</v>
      </c>
      <c r="U407" s="8">
        <v>0</v>
      </c>
      <c r="V407" s="8">
        <v>1</v>
      </c>
      <c r="W407" s="8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</row>
    <row r="408" spans="3:29" x14ac:dyDescent="0.25">
      <c r="C408" s="9" t="s">
        <v>551</v>
      </c>
      <c r="D408" s="8">
        <v>69</v>
      </c>
      <c r="E408" s="8">
        <v>58</v>
      </c>
      <c r="F408" s="8">
        <v>1</v>
      </c>
      <c r="G408" s="8">
        <v>1282</v>
      </c>
      <c r="H408" s="8">
        <v>5</v>
      </c>
      <c r="I408" s="8">
        <v>1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1</v>
      </c>
      <c r="T408" s="8">
        <v>1</v>
      </c>
      <c r="U408" s="8">
        <v>0</v>
      </c>
      <c r="V408" s="8">
        <v>0</v>
      </c>
      <c r="W408" s="8">
        <v>0</v>
      </c>
      <c r="X408" s="8">
        <v>0</v>
      </c>
      <c r="Y408" s="8">
        <v>1</v>
      </c>
      <c r="Z408" s="8">
        <v>0</v>
      </c>
      <c r="AA408" s="8">
        <v>0</v>
      </c>
      <c r="AB408" s="8">
        <v>0</v>
      </c>
      <c r="AC408" s="8">
        <v>0</v>
      </c>
    </row>
    <row r="409" spans="3:29" x14ac:dyDescent="0.25">
      <c r="C409" s="9" t="s">
        <v>552</v>
      </c>
      <c r="D409" s="8">
        <v>154</v>
      </c>
      <c r="E409" s="8">
        <v>23</v>
      </c>
      <c r="F409" s="8">
        <v>0</v>
      </c>
      <c r="G409" s="8">
        <v>826</v>
      </c>
      <c r="H409" s="8">
        <v>4</v>
      </c>
      <c r="I409" s="8">
        <v>0</v>
      </c>
      <c r="J409" s="8">
        <v>0</v>
      </c>
      <c r="K409" s="8">
        <v>0</v>
      </c>
      <c r="L409" s="8">
        <v>1</v>
      </c>
      <c r="M409" s="8">
        <v>1</v>
      </c>
      <c r="N409" s="8">
        <v>0</v>
      </c>
      <c r="O409" s="8">
        <v>0</v>
      </c>
      <c r="P409" s="8">
        <v>0</v>
      </c>
      <c r="Q409" s="8">
        <v>0</v>
      </c>
      <c r="R409" s="8">
        <v>1</v>
      </c>
      <c r="S409" s="8">
        <v>0</v>
      </c>
      <c r="T409" s="8">
        <v>0</v>
      </c>
      <c r="U409" s="8">
        <v>0</v>
      </c>
      <c r="V409" s="8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1</v>
      </c>
      <c r="AB409" s="8">
        <v>0</v>
      </c>
      <c r="AC409" s="8">
        <v>0</v>
      </c>
    </row>
    <row r="410" spans="3:29" x14ac:dyDescent="0.25">
      <c r="C410" s="9" t="s">
        <v>553</v>
      </c>
      <c r="D410" s="8">
        <v>27</v>
      </c>
      <c r="E410" s="8">
        <v>11</v>
      </c>
      <c r="F410" s="8">
        <v>0</v>
      </c>
      <c r="G410" s="8">
        <v>2884</v>
      </c>
      <c r="H410" s="8">
        <v>2</v>
      </c>
      <c r="I410" s="8">
        <v>0</v>
      </c>
      <c r="J410" s="8">
        <v>0</v>
      </c>
      <c r="K410" s="8">
        <v>0</v>
      </c>
      <c r="L410" s="8">
        <v>1</v>
      </c>
      <c r="M410" s="8">
        <v>0</v>
      </c>
      <c r="N410" s="8">
        <v>0</v>
      </c>
      <c r="O410" s="8">
        <v>1</v>
      </c>
      <c r="P410" s="8">
        <v>1</v>
      </c>
      <c r="Q410" s="8">
        <v>0</v>
      </c>
      <c r="R410" s="8">
        <v>1</v>
      </c>
      <c r="S410" s="8">
        <v>0</v>
      </c>
      <c r="T410" s="8">
        <v>0</v>
      </c>
      <c r="U410" s="8">
        <v>0</v>
      </c>
      <c r="V410" s="8">
        <v>1</v>
      </c>
      <c r="W410" s="8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3:29" x14ac:dyDescent="0.25">
      <c r="C411" s="9" t="s">
        <v>554</v>
      </c>
      <c r="D411" s="8">
        <v>21</v>
      </c>
      <c r="E411" s="8">
        <v>18</v>
      </c>
      <c r="F411" s="8">
        <v>0</v>
      </c>
      <c r="G411" s="8">
        <v>3003</v>
      </c>
      <c r="H411" s="8">
        <v>0</v>
      </c>
      <c r="I411" s="8">
        <v>1</v>
      </c>
      <c r="J411" s="8">
        <v>0</v>
      </c>
      <c r="K411" s="8">
        <v>0</v>
      </c>
      <c r="L411" s="8">
        <v>0</v>
      </c>
      <c r="M411" s="8">
        <v>1</v>
      </c>
      <c r="N411" s="8">
        <v>0</v>
      </c>
      <c r="O411" s="8">
        <v>0</v>
      </c>
      <c r="P411" s="8">
        <v>0</v>
      </c>
      <c r="Q411" s="8">
        <v>0</v>
      </c>
      <c r="R411" s="8">
        <v>1</v>
      </c>
      <c r="S411" s="8">
        <v>0</v>
      </c>
      <c r="T411" s="8">
        <v>0</v>
      </c>
      <c r="U411" s="8">
        <v>1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3:29" x14ac:dyDescent="0.25">
      <c r="C412" s="9" t="s">
        <v>555</v>
      </c>
      <c r="D412" s="8">
        <v>5</v>
      </c>
      <c r="E412" s="8">
        <v>3</v>
      </c>
      <c r="F412" s="8">
        <v>0</v>
      </c>
      <c r="G412" s="8">
        <v>1467</v>
      </c>
      <c r="H412" s="8">
        <v>1</v>
      </c>
      <c r="I412" s="8">
        <v>0</v>
      </c>
      <c r="J412" s="8">
        <v>0</v>
      </c>
      <c r="K412" s="8">
        <v>0</v>
      </c>
      <c r="L412" s="8">
        <v>1</v>
      </c>
      <c r="M412" s="8">
        <v>1</v>
      </c>
      <c r="N412" s="8">
        <v>0</v>
      </c>
      <c r="O412" s="8">
        <v>0</v>
      </c>
      <c r="P412" s="8">
        <v>1</v>
      </c>
      <c r="Q412" s="8">
        <v>0</v>
      </c>
      <c r="R412" s="8">
        <v>1</v>
      </c>
      <c r="S412" s="8">
        <v>0</v>
      </c>
      <c r="T412" s="8">
        <v>0</v>
      </c>
      <c r="U412" s="8">
        <v>0</v>
      </c>
      <c r="V412" s="8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1</v>
      </c>
      <c r="AB412" s="8">
        <v>0</v>
      </c>
      <c r="AC412" s="8">
        <v>0</v>
      </c>
    </row>
    <row r="413" spans="3:29" x14ac:dyDescent="0.25">
      <c r="C413" s="9" t="s">
        <v>556</v>
      </c>
      <c r="D413" s="8">
        <v>182</v>
      </c>
      <c r="E413" s="8">
        <v>24</v>
      </c>
      <c r="F413" s="8">
        <v>0</v>
      </c>
      <c r="G413" s="8">
        <v>787</v>
      </c>
      <c r="H413" s="8">
        <v>2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1</v>
      </c>
      <c r="O413" s="8">
        <v>0</v>
      </c>
      <c r="P413" s="8">
        <v>1</v>
      </c>
      <c r="Q413" s="8">
        <v>1</v>
      </c>
      <c r="R413" s="8">
        <v>0</v>
      </c>
      <c r="S413" s="8">
        <v>0</v>
      </c>
      <c r="T413" s="8">
        <v>0</v>
      </c>
      <c r="U413" s="8">
        <v>0</v>
      </c>
      <c r="V413" s="8">
        <v>1</v>
      </c>
      <c r="W413" s="8">
        <v>0</v>
      </c>
      <c r="X413" s="8">
        <v>0</v>
      </c>
      <c r="Y413" s="8">
        <v>0</v>
      </c>
      <c r="Z413" s="8">
        <v>1</v>
      </c>
      <c r="AA413" s="8">
        <v>0</v>
      </c>
      <c r="AB413" s="8">
        <v>0</v>
      </c>
      <c r="AC413" s="8">
        <v>0</v>
      </c>
    </row>
    <row r="414" spans="3:29" x14ac:dyDescent="0.25">
      <c r="C414" s="9" t="s">
        <v>557</v>
      </c>
      <c r="D414" s="8">
        <v>28</v>
      </c>
      <c r="E414" s="8">
        <v>23</v>
      </c>
      <c r="F414" s="8">
        <v>0</v>
      </c>
      <c r="G414" s="8">
        <v>3025</v>
      </c>
      <c r="H414" s="8">
        <v>4</v>
      </c>
      <c r="I414" s="8">
        <v>1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1</v>
      </c>
      <c r="T414" s="8">
        <v>0</v>
      </c>
      <c r="U414" s="8">
        <v>0</v>
      </c>
      <c r="V414" s="8">
        <v>1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3:29" x14ac:dyDescent="0.25">
      <c r="C415" s="9" t="s">
        <v>558</v>
      </c>
      <c r="D415" s="8">
        <v>12</v>
      </c>
      <c r="E415" s="8">
        <v>6</v>
      </c>
      <c r="F415" s="8">
        <v>0</v>
      </c>
      <c r="G415" s="8">
        <v>3933</v>
      </c>
      <c r="H415" s="8">
        <v>3</v>
      </c>
      <c r="I415" s="8">
        <v>0</v>
      </c>
      <c r="J415" s="8">
        <v>0</v>
      </c>
      <c r="K415" s="8">
        <v>1</v>
      </c>
      <c r="L415" s="8">
        <v>0</v>
      </c>
      <c r="M415" s="8">
        <v>1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1</v>
      </c>
      <c r="T415" s="8">
        <v>0</v>
      </c>
      <c r="U415" s="8">
        <v>1</v>
      </c>
      <c r="V415" s="8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</row>
    <row r="416" spans="3:29" x14ac:dyDescent="0.25">
      <c r="C416" s="9" t="s">
        <v>559</v>
      </c>
      <c r="D416" s="8">
        <v>14</v>
      </c>
      <c r="E416" s="8">
        <v>3</v>
      </c>
      <c r="F416" s="8">
        <v>0</v>
      </c>
      <c r="G416" s="8">
        <v>2916</v>
      </c>
      <c r="H416" s="8">
        <v>7</v>
      </c>
      <c r="I416" s="8">
        <v>1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1</v>
      </c>
      <c r="P416" s="8">
        <v>0</v>
      </c>
      <c r="Q416" s="8">
        <v>0</v>
      </c>
      <c r="R416" s="8">
        <v>1</v>
      </c>
      <c r="S416" s="8">
        <v>0</v>
      </c>
      <c r="T416" s="8">
        <v>0</v>
      </c>
      <c r="U416" s="8">
        <v>0</v>
      </c>
      <c r="V416" s="8">
        <v>1</v>
      </c>
      <c r="W416" s="8">
        <v>0</v>
      </c>
      <c r="X416" s="8">
        <v>0</v>
      </c>
      <c r="Y416" s="8">
        <v>1</v>
      </c>
      <c r="Z416" s="8">
        <v>0</v>
      </c>
      <c r="AA416" s="8">
        <v>0</v>
      </c>
      <c r="AB416" s="8">
        <v>0</v>
      </c>
      <c r="AC416" s="8">
        <v>0</v>
      </c>
    </row>
    <row r="417" spans="3:29" x14ac:dyDescent="0.25">
      <c r="C417" s="9" t="s">
        <v>560</v>
      </c>
      <c r="D417" s="8">
        <v>86</v>
      </c>
      <c r="E417" s="8">
        <v>12</v>
      </c>
      <c r="F417" s="8">
        <v>0</v>
      </c>
      <c r="G417" s="8">
        <v>732</v>
      </c>
      <c r="H417" s="8">
        <v>5</v>
      </c>
      <c r="I417" s="8">
        <v>0</v>
      </c>
      <c r="J417" s="8">
        <v>0</v>
      </c>
      <c r="K417" s="8">
        <v>0</v>
      </c>
      <c r="L417" s="8">
        <v>1</v>
      </c>
      <c r="M417" s="8">
        <v>0</v>
      </c>
      <c r="N417" s="8">
        <v>0</v>
      </c>
      <c r="O417" s="8">
        <v>1</v>
      </c>
      <c r="P417" s="8">
        <v>0</v>
      </c>
      <c r="Q417" s="8">
        <v>1</v>
      </c>
      <c r="R417" s="8">
        <v>0</v>
      </c>
      <c r="S417" s="8">
        <v>0</v>
      </c>
      <c r="T417" s="8">
        <v>0</v>
      </c>
      <c r="U417" s="8">
        <v>1</v>
      </c>
      <c r="V417" s="8">
        <v>0</v>
      </c>
      <c r="W417" s="8">
        <v>0</v>
      </c>
      <c r="X417" s="8">
        <v>0</v>
      </c>
      <c r="Y417" s="8">
        <v>0</v>
      </c>
      <c r="Z417" s="8">
        <v>1</v>
      </c>
      <c r="AA417" s="8">
        <v>0</v>
      </c>
      <c r="AB417" s="8">
        <v>0</v>
      </c>
      <c r="AC417" s="8">
        <v>0</v>
      </c>
    </row>
    <row r="418" spans="3:29" x14ac:dyDescent="0.25">
      <c r="C418" s="9" t="s">
        <v>561</v>
      </c>
      <c r="D418" s="8">
        <v>41</v>
      </c>
      <c r="E418" s="8">
        <v>8</v>
      </c>
      <c r="F418" s="8">
        <v>0</v>
      </c>
      <c r="G418" s="8">
        <v>787</v>
      </c>
      <c r="H418" s="8">
        <v>4</v>
      </c>
      <c r="I418" s="8">
        <v>0</v>
      </c>
      <c r="J418" s="8">
        <v>1</v>
      </c>
      <c r="K418" s="8">
        <v>0</v>
      </c>
      <c r="L418" s="8">
        <v>0</v>
      </c>
      <c r="M418" s="8">
        <v>0</v>
      </c>
      <c r="N418" s="8">
        <v>1</v>
      </c>
      <c r="O418" s="8">
        <v>0</v>
      </c>
      <c r="P418" s="8">
        <v>1</v>
      </c>
      <c r="Q418" s="8">
        <v>1</v>
      </c>
      <c r="R418" s="8">
        <v>0</v>
      </c>
      <c r="S418" s="8">
        <v>0</v>
      </c>
      <c r="T418" s="8">
        <v>0</v>
      </c>
      <c r="U418" s="8">
        <v>0</v>
      </c>
      <c r="V418" s="8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1</v>
      </c>
    </row>
    <row r="419" spans="3:29" x14ac:dyDescent="0.25">
      <c r="C419" s="9" t="s">
        <v>562</v>
      </c>
      <c r="D419" s="8">
        <v>11</v>
      </c>
      <c r="E419" s="8">
        <v>8</v>
      </c>
      <c r="F419" s="8">
        <v>0</v>
      </c>
      <c r="G419" s="8">
        <v>3933</v>
      </c>
      <c r="H419" s="8">
        <v>0</v>
      </c>
      <c r="I419" s="8">
        <v>0</v>
      </c>
      <c r="J419" s="8">
        <v>1</v>
      </c>
      <c r="K419" s="8">
        <v>0</v>
      </c>
      <c r="L419" s="8">
        <v>0</v>
      </c>
      <c r="M419" s="8">
        <v>1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1</v>
      </c>
      <c r="T419" s="8">
        <v>0</v>
      </c>
      <c r="U419" s="8">
        <v>0</v>
      </c>
      <c r="V419" s="8">
        <v>1</v>
      </c>
      <c r="W419" s="8">
        <v>0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3:29" x14ac:dyDescent="0.25">
      <c r="C420" s="9" t="s">
        <v>563</v>
      </c>
      <c r="D420" s="8">
        <v>13</v>
      </c>
      <c r="E420" s="8">
        <v>4</v>
      </c>
      <c r="F420" s="8">
        <v>1</v>
      </c>
      <c r="G420" s="8">
        <v>716</v>
      </c>
      <c r="H420" s="8">
        <v>5</v>
      </c>
      <c r="I420" s="8">
        <v>1</v>
      </c>
      <c r="J420" s="8">
        <v>0</v>
      </c>
      <c r="K420" s="8">
        <v>0</v>
      </c>
      <c r="L420" s="8">
        <v>0</v>
      </c>
      <c r="M420" s="8">
        <v>1</v>
      </c>
      <c r="N420" s="8">
        <v>0</v>
      </c>
      <c r="O420" s="8">
        <v>0</v>
      </c>
      <c r="P420" s="8">
        <v>1</v>
      </c>
      <c r="Q420" s="8">
        <v>1</v>
      </c>
      <c r="R420" s="8">
        <v>0</v>
      </c>
      <c r="S420" s="8">
        <v>0</v>
      </c>
      <c r="T420" s="8">
        <v>0</v>
      </c>
      <c r="U420" s="8">
        <v>0</v>
      </c>
      <c r="V420" s="8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8">
        <v>0</v>
      </c>
    </row>
    <row r="421" spans="3:29" x14ac:dyDescent="0.25">
      <c r="C421" s="9" t="s">
        <v>564</v>
      </c>
      <c r="D421" s="8">
        <v>27</v>
      </c>
      <c r="E421" s="8">
        <v>0</v>
      </c>
      <c r="F421" s="8">
        <v>0</v>
      </c>
      <c r="G421" s="8">
        <v>1467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1</v>
      </c>
      <c r="P421" s="8">
        <v>1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</row>
    <row r="422" spans="3:29" x14ac:dyDescent="0.25">
      <c r="C422" s="9" t="s">
        <v>565</v>
      </c>
      <c r="D422" s="8">
        <v>14</v>
      </c>
      <c r="E422" s="8">
        <v>3</v>
      </c>
      <c r="F422" s="8">
        <v>1</v>
      </c>
      <c r="G422" s="8">
        <v>3348</v>
      </c>
      <c r="H422" s="8">
        <v>2</v>
      </c>
      <c r="I422" s="8">
        <v>1</v>
      </c>
      <c r="J422" s="8">
        <v>0</v>
      </c>
      <c r="K422" s="8">
        <v>0</v>
      </c>
      <c r="L422" s="8">
        <v>0</v>
      </c>
      <c r="M422" s="8">
        <v>0</v>
      </c>
      <c r="N422" s="8">
        <v>1</v>
      </c>
      <c r="O422" s="8">
        <v>0</v>
      </c>
      <c r="P422" s="8">
        <v>0</v>
      </c>
      <c r="Q422" s="8">
        <v>0</v>
      </c>
      <c r="R422" s="8">
        <v>0</v>
      </c>
      <c r="S422" s="8">
        <v>1</v>
      </c>
      <c r="T422" s="8">
        <v>0</v>
      </c>
      <c r="U422" s="8">
        <v>0</v>
      </c>
      <c r="V422" s="8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1</v>
      </c>
      <c r="AB422" s="8">
        <v>0</v>
      </c>
      <c r="AC422" s="8">
        <v>0</v>
      </c>
    </row>
    <row r="423" spans="3:29" x14ac:dyDescent="0.25">
      <c r="C423" s="9" t="s">
        <v>566</v>
      </c>
      <c r="D423" s="8">
        <v>16</v>
      </c>
      <c r="E423" s="8">
        <v>4</v>
      </c>
      <c r="F423" s="8">
        <v>1</v>
      </c>
      <c r="G423" s="8">
        <v>787</v>
      </c>
      <c r="H423" s="8">
        <v>4</v>
      </c>
      <c r="I423" s="8">
        <v>0</v>
      </c>
      <c r="J423" s="8">
        <v>0</v>
      </c>
      <c r="K423" s="8">
        <v>1</v>
      </c>
      <c r="L423" s="8">
        <v>0</v>
      </c>
      <c r="M423" s="8">
        <v>0</v>
      </c>
      <c r="N423" s="8">
        <v>0</v>
      </c>
      <c r="O423" s="8">
        <v>1</v>
      </c>
      <c r="P423" s="8">
        <v>1</v>
      </c>
      <c r="Q423" s="8">
        <v>1</v>
      </c>
      <c r="R423" s="8">
        <v>0</v>
      </c>
      <c r="S423" s="8">
        <v>0</v>
      </c>
      <c r="T423" s="8">
        <v>0</v>
      </c>
      <c r="U423" s="8">
        <v>0</v>
      </c>
      <c r="V423" s="8">
        <v>1</v>
      </c>
      <c r="W423" s="8">
        <v>0</v>
      </c>
      <c r="X423" s="8">
        <v>0</v>
      </c>
      <c r="Y423" s="8">
        <v>1</v>
      </c>
      <c r="Z423" s="8">
        <v>0</v>
      </c>
      <c r="AA423" s="8">
        <v>0</v>
      </c>
      <c r="AB423" s="8">
        <v>0</v>
      </c>
      <c r="AC423" s="8">
        <v>0</v>
      </c>
    </row>
    <row r="424" spans="3:29" x14ac:dyDescent="0.25">
      <c r="C424" s="9" t="s">
        <v>567</v>
      </c>
      <c r="D424" s="8">
        <v>21</v>
      </c>
      <c r="E424" s="8">
        <v>7</v>
      </c>
      <c r="F424" s="8">
        <v>1</v>
      </c>
      <c r="G424" s="8">
        <v>1282</v>
      </c>
      <c r="H424" s="8">
        <v>10</v>
      </c>
      <c r="I424" s="8">
        <v>1</v>
      </c>
      <c r="J424" s="8">
        <v>0</v>
      </c>
      <c r="K424" s="8">
        <v>0</v>
      </c>
      <c r="L424" s="8">
        <v>0</v>
      </c>
      <c r="M424" s="8">
        <v>1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1</v>
      </c>
      <c r="T424" s="8">
        <v>0</v>
      </c>
      <c r="U424" s="8">
        <v>1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8">
        <v>0</v>
      </c>
    </row>
    <row r="425" spans="3:29" x14ac:dyDescent="0.25">
      <c r="C425" s="9" t="s">
        <v>568</v>
      </c>
      <c r="D425" s="8">
        <v>23</v>
      </c>
      <c r="E425" s="8">
        <v>7</v>
      </c>
      <c r="F425" s="8">
        <v>0</v>
      </c>
      <c r="G425" s="8">
        <v>2959</v>
      </c>
      <c r="H425" s="8">
        <v>7</v>
      </c>
      <c r="I425" s="8">
        <v>0</v>
      </c>
      <c r="J425" s="8">
        <v>0</v>
      </c>
      <c r="K425" s="8">
        <v>1</v>
      </c>
      <c r="L425" s="8">
        <v>0</v>
      </c>
      <c r="M425" s="8">
        <v>1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1</v>
      </c>
      <c r="T425" s="8">
        <v>0</v>
      </c>
      <c r="U425" s="8">
        <v>1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1</v>
      </c>
      <c r="AB425" s="8">
        <v>0</v>
      </c>
      <c r="AC425" s="8">
        <v>0</v>
      </c>
    </row>
    <row r="426" spans="3:29" x14ac:dyDescent="0.25">
      <c r="C426" s="9" t="s">
        <v>569</v>
      </c>
      <c r="D426" s="8">
        <v>47</v>
      </c>
      <c r="E426" s="8">
        <v>23</v>
      </c>
      <c r="F426" s="8">
        <v>0</v>
      </c>
      <c r="G426" s="8">
        <v>732</v>
      </c>
      <c r="H426" s="8">
        <v>1</v>
      </c>
      <c r="I426" s="8">
        <v>0</v>
      </c>
      <c r="J426" s="8">
        <v>0</v>
      </c>
      <c r="K426" s="8">
        <v>0</v>
      </c>
      <c r="L426" s="8">
        <v>1</v>
      </c>
      <c r="M426" s="8">
        <v>0</v>
      </c>
      <c r="N426" s="8">
        <v>0</v>
      </c>
      <c r="O426" s="8">
        <v>1</v>
      </c>
      <c r="P426" s="8">
        <v>0</v>
      </c>
      <c r="Q426" s="8">
        <v>1</v>
      </c>
      <c r="R426" s="8">
        <v>0</v>
      </c>
      <c r="S426" s="8">
        <v>0</v>
      </c>
      <c r="T426" s="8">
        <v>1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1</v>
      </c>
      <c r="AB426" s="8">
        <v>0</v>
      </c>
      <c r="AC426" s="8">
        <v>0</v>
      </c>
    </row>
    <row r="427" spans="3:29" x14ac:dyDescent="0.25">
      <c r="C427" s="9" t="s">
        <v>570</v>
      </c>
      <c r="D427" s="8">
        <v>59</v>
      </c>
      <c r="E427" s="8">
        <v>9</v>
      </c>
      <c r="F427" s="8">
        <v>1</v>
      </c>
      <c r="G427" s="8">
        <v>188</v>
      </c>
      <c r="H427" s="8">
        <v>3</v>
      </c>
      <c r="I427" s="8">
        <v>0</v>
      </c>
      <c r="J427" s="8">
        <v>0</v>
      </c>
      <c r="K427" s="8">
        <v>1</v>
      </c>
      <c r="L427" s="8">
        <v>0</v>
      </c>
      <c r="M427" s="8">
        <v>0</v>
      </c>
      <c r="N427" s="8">
        <v>0</v>
      </c>
      <c r="O427" s="8">
        <v>1</v>
      </c>
      <c r="P427" s="8">
        <v>0</v>
      </c>
      <c r="Q427" s="8">
        <v>0</v>
      </c>
      <c r="R427" s="8">
        <v>1</v>
      </c>
      <c r="S427" s="8">
        <v>0</v>
      </c>
      <c r="T427" s="8">
        <v>0</v>
      </c>
      <c r="U427" s="8">
        <v>0</v>
      </c>
      <c r="V427" s="8">
        <v>1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3:29" x14ac:dyDescent="0.25">
      <c r="C428" s="9" t="s">
        <v>571</v>
      </c>
      <c r="D428" s="8">
        <v>63</v>
      </c>
      <c r="E428" s="8">
        <v>15</v>
      </c>
      <c r="F428" s="8">
        <v>0</v>
      </c>
      <c r="G428" s="8">
        <v>3003</v>
      </c>
      <c r="H428" s="8">
        <v>2</v>
      </c>
      <c r="I428" s="8">
        <v>0</v>
      </c>
      <c r="J428" s="8">
        <v>0</v>
      </c>
      <c r="K428" s="8">
        <v>1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0</v>
      </c>
      <c r="R428" s="8">
        <v>1</v>
      </c>
      <c r="S428" s="8">
        <v>0</v>
      </c>
      <c r="T428" s="8">
        <v>0</v>
      </c>
      <c r="U428" s="8">
        <v>0</v>
      </c>
      <c r="V428" s="8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1</v>
      </c>
      <c r="AC428" s="8">
        <v>0</v>
      </c>
    </row>
    <row r="429" spans="3:29" x14ac:dyDescent="0.25">
      <c r="C429" s="9" t="s">
        <v>572</v>
      </c>
      <c r="D429" s="8">
        <v>103</v>
      </c>
      <c r="E429" s="8">
        <v>5</v>
      </c>
      <c r="F429" s="8">
        <v>1</v>
      </c>
      <c r="G429" s="8">
        <v>2959</v>
      </c>
      <c r="H429" s="8">
        <v>7</v>
      </c>
      <c r="I429" s="8">
        <v>0</v>
      </c>
      <c r="J429" s="8">
        <v>0</v>
      </c>
      <c r="K429" s="8">
        <v>0</v>
      </c>
      <c r="L429" s="8">
        <v>1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1</v>
      </c>
      <c r="T429" s="8">
        <v>0</v>
      </c>
      <c r="U429" s="8">
        <v>0</v>
      </c>
      <c r="V429" s="8">
        <v>1</v>
      </c>
      <c r="W429" s="8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</row>
    <row r="430" spans="3:29" x14ac:dyDescent="0.25">
      <c r="C430" s="9" t="s">
        <v>573</v>
      </c>
      <c r="D430" s="8">
        <v>25</v>
      </c>
      <c r="E430" s="8">
        <v>22</v>
      </c>
      <c r="F430" s="8">
        <v>0</v>
      </c>
      <c r="G430" s="8">
        <v>3348</v>
      </c>
      <c r="H430" s="8">
        <v>9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1</v>
      </c>
      <c r="T430" s="8">
        <v>0</v>
      </c>
      <c r="U430" s="8">
        <v>0</v>
      </c>
      <c r="V430" s="8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8">
        <v>0</v>
      </c>
    </row>
    <row r="431" spans="3:29" x14ac:dyDescent="0.25">
      <c r="C431" s="9" t="s">
        <v>574</v>
      </c>
      <c r="D431" s="8">
        <v>20</v>
      </c>
      <c r="E431" s="8">
        <v>8</v>
      </c>
      <c r="F431" s="8">
        <v>0</v>
      </c>
      <c r="G431" s="8">
        <v>3003</v>
      </c>
      <c r="H431" s="8">
        <v>5</v>
      </c>
      <c r="I431" s="8">
        <v>1</v>
      </c>
      <c r="J431" s="8">
        <v>0</v>
      </c>
      <c r="K431" s="8">
        <v>0</v>
      </c>
      <c r="L431" s="8">
        <v>0</v>
      </c>
      <c r="M431" s="8">
        <v>1</v>
      </c>
      <c r="N431" s="8">
        <v>0</v>
      </c>
      <c r="O431" s="8">
        <v>0</v>
      </c>
      <c r="P431" s="8">
        <v>0</v>
      </c>
      <c r="Q431" s="8">
        <v>0</v>
      </c>
      <c r="R431" s="8">
        <v>1</v>
      </c>
      <c r="S431" s="8">
        <v>0</v>
      </c>
      <c r="T431" s="8">
        <v>0</v>
      </c>
      <c r="U431" s="8">
        <v>0</v>
      </c>
      <c r="V431" s="8">
        <v>1</v>
      </c>
      <c r="W431" s="8">
        <v>0</v>
      </c>
      <c r="X431" s="8">
        <v>0</v>
      </c>
      <c r="Y431" s="8">
        <v>1</v>
      </c>
      <c r="Z431" s="8">
        <v>0</v>
      </c>
      <c r="AA431" s="8">
        <v>0</v>
      </c>
      <c r="AB431" s="8">
        <v>0</v>
      </c>
      <c r="AC431" s="8">
        <v>0</v>
      </c>
    </row>
    <row r="432" spans="3:29" x14ac:dyDescent="0.25">
      <c r="C432" s="9" t="s">
        <v>575</v>
      </c>
      <c r="D432" s="8">
        <v>3</v>
      </c>
      <c r="E432" s="8">
        <v>3</v>
      </c>
      <c r="F432" s="8">
        <v>1</v>
      </c>
      <c r="G432" s="8">
        <v>315</v>
      </c>
      <c r="H432" s="8">
        <v>2</v>
      </c>
      <c r="I432" s="8">
        <v>1</v>
      </c>
      <c r="J432" s="8">
        <v>0</v>
      </c>
      <c r="K432" s="8">
        <v>0</v>
      </c>
      <c r="L432" s="8">
        <v>0</v>
      </c>
      <c r="M432" s="8">
        <v>0</v>
      </c>
      <c r="N432" s="8">
        <v>1</v>
      </c>
      <c r="O432" s="8">
        <v>0</v>
      </c>
      <c r="P432" s="8">
        <v>0</v>
      </c>
      <c r="Q432" s="8">
        <v>1</v>
      </c>
      <c r="R432" s="8">
        <v>0</v>
      </c>
      <c r="S432" s="8">
        <v>0</v>
      </c>
      <c r="T432" s="8">
        <v>0</v>
      </c>
      <c r="U432" s="8">
        <v>0</v>
      </c>
      <c r="V432" s="8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1</v>
      </c>
    </row>
    <row r="433" spans="3:29" x14ac:dyDescent="0.25">
      <c r="C433" s="9" t="s">
        <v>576</v>
      </c>
      <c r="D433" s="8">
        <v>130</v>
      </c>
      <c r="E433" s="8">
        <v>41</v>
      </c>
      <c r="F433" s="8">
        <v>0</v>
      </c>
      <c r="G433" s="8">
        <v>1467</v>
      </c>
      <c r="H433" s="8">
        <v>3</v>
      </c>
      <c r="I433" s="8">
        <v>0</v>
      </c>
      <c r="J433" s="8">
        <v>1</v>
      </c>
      <c r="K433" s="8">
        <v>0</v>
      </c>
      <c r="L433" s="8">
        <v>0</v>
      </c>
      <c r="M433" s="8">
        <v>1</v>
      </c>
      <c r="N433" s="8">
        <v>0</v>
      </c>
      <c r="O433" s="8">
        <v>0</v>
      </c>
      <c r="P433" s="8">
        <v>1</v>
      </c>
      <c r="Q433" s="8">
        <v>0</v>
      </c>
      <c r="R433" s="8">
        <v>1</v>
      </c>
      <c r="S433" s="8">
        <v>0</v>
      </c>
      <c r="T433" s="8">
        <v>0</v>
      </c>
      <c r="U433" s="8">
        <v>1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8">
        <v>0</v>
      </c>
    </row>
    <row r="434" spans="3:29" x14ac:dyDescent="0.25">
      <c r="C434" s="9" t="s">
        <v>577</v>
      </c>
      <c r="D434" s="8">
        <v>7</v>
      </c>
      <c r="E434" s="8">
        <v>5</v>
      </c>
      <c r="F434" s="8">
        <v>0</v>
      </c>
      <c r="G434" s="8">
        <v>1228</v>
      </c>
      <c r="H434" s="8">
        <v>10</v>
      </c>
      <c r="I434" s="8">
        <v>0</v>
      </c>
      <c r="J434" s="8">
        <v>0</v>
      </c>
      <c r="K434" s="8">
        <v>1</v>
      </c>
      <c r="L434" s="8">
        <v>0</v>
      </c>
      <c r="M434" s="8">
        <v>0</v>
      </c>
      <c r="N434" s="8">
        <v>1</v>
      </c>
      <c r="O434" s="8">
        <v>0</v>
      </c>
      <c r="P434" s="8">
        <v>0</v>
      </c>
      <c r="Q434" s="8">
        <v>1</v>
      </c>
      <c r="R434" s="8">
        <v>0</v>
      </c>
      <c r="S434" s="8">
        <v>0</v>
      </c>
      <c r="T434" s="8">
        <v>0</v>
      </c>
      <c r="U434" s="8">
        <v>0</v>
      </c>
      <c r="V434" s="8">
        <v>1</v>
      </c>
      <c r="W434" s="8">
        <v>0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</row>
    <row r="435" spans="3:29" x14ac:dyDescent="0.25">
      <c r="C435" s="9" t="s">
        <v>578</v>
      </c>
      <c r="D435" s="8">
        <v>10</v>
      </c>
      <c r="E435" s="8">
        <v>7</v>
      </c>
      <c r="F435" s="8">
        <v>1</v>
      </c>
      <c r="G435" s="8">
        <v>3348</v>
      </c>
      <c r="H435" s="8">
        <v>3</v>
      </c>
      <c r="I435" s="8">
        <v>0</v>
      </c>
      <c r="J435" s="8">
        <v>0</v>
      </c>
      <c r="K435" s="8">
        <v>0</v>
      </c>
      <c r="L435" s="8">
        <v>1</v>
      </c>
      <c r="M435" s="8">
        <v>0</v>
      </c>
      <c r="N435" s="8">
        <v>0</v>
      </c>
      <c r="O435" s="8">
        <v>1</v>
      </c>
      <c r="P435" s="8">
        <v>0</v>
      </c>
      <c r="Q435" s="8">
        <v>0</v>
      </c>
      <c r="R435" s="8">
        <v>0</v>
      </c>
      <c r="S435" s="8">
        <v>1</v>
      </c>
      <c r="T435" s="8">
        <v>0</v>
      </c>
      <c r="U435" s="8">
        <v>0</v>
      </c>
      <c r="V435" s="8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8">
        <v>0</v>
      </c>
    </row>
    <row r="436" spans="3:29" x14ac:dyDescent="0.25">
      <c r="C436" s="9" t="s">
        <v>579</v>
      </c>
      <c r="D436" s="8">
        <v>102</v>
      </c>
      <c r="E436" s="8">
        <v>25</v>
      </c>
      <c r="F436" s="8">
        <v>1</v>
      </c>
      <c r="G436" s="8">
        <v>3933</v>
      </c>
      <c r="H436" s="8">
        <v>6</v>
      </c>
      <c r="I436" s="8">
        <v>0</v>
      </c>
      <c r="J436" s="8">
        <v>1</v>
      </c>
      <c r="K436" s="8">
        <v>0</v>
      </c>
      <c r="L436" s="8">
        <v>0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1</v>
      </c>
      <c r="T436" s="8">
        <v>0</v>
      </c>
      <c r="U436" s="8">
        <v>1</v>
      </c>
      <c r="V436" s="8">
        <v>0</v>
      </c>
      <c r="W436" s="8">
        <v>0</v>
      </c>
      <c r="X436" s="8">
        <v>0</v>
      </c>
      <c r="Y436" s="8">
        <v>0</v>
      </c>
      <c r="Z436" s="8">
        <v>1</v>
      </c>
      <c r="AA436" s="8">
        <v>0</v>
      </c>
      <c r="AB436" s="8">
        <v>0</v>
      </c>
      <c r="AC436" s="8">
        <v>0</v>
      </c>
    </row>
    <row r="437" spans="3:29" x14ac:dyDescent="0.25">
      <c r="C437" s="9" t="s">
        <v>580</v>
      </c>
      <c r="D437" s="8">
        <v>9</v>
      </c>
      <c r="E437" s="8">
        <v>3</v>
      </c>
      <c r="F437" s="8">
        <v>0</v>
      </c>
      <c r="G437" s="8">
        <v>4027</v>
      </c>
      <c r="H437" s="8">
        <v>2</v>
      </c>
      <c r="I437" s="8">
        <v>0</v>
      </c>
      <c r="J437" s="8">
        <v>0</v>
      </c>
      <c r="K437" s="8">
        <v>1</v>
      </c>
      <c r="L437" s="8">
        <v>0</v>
      </c>
      <c r="M437" s="8">
        <v>0</v>
      </c>
      <c r="N437" s="8">
        <v>0</v>
      </c>
      <c r="O437" s="8">
        <v>1</v>
      </c>
      <c r="P437" s="8">
        <v>0</v>
      </c>
      <c r="Q437" s="8">
        <v>0</v>
      </c>
      <c r="R437" s="8">
        <v>0</v>
      </c>
      <c r="S437" s="8">
        <v>1</v>
      </c>
      <c r="T437" s="8">
        <v>0</v>
      </c>
      <c r="U437" s="8">
        <v>0</v>
      </c>
      <c r="V437" s="8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1</v>
      </c>
      <c r="AB437" s="8">
        <v>0</v>
      </c>
      <c r="AC437" s="8">
        <v>0</v>
      </c>
    </row>
    <row r="438" spans="3:29" x14ac:dyDescent="0.25">
      <c r="C438" s="9" t="s">
        <v>581</v>
      </c>
      <c r="D438" s="8">
        <v>62</v>
      </c>
      <c r="E438" s="8">
        <v>40</v>
      </c>
      <c r="F438" s="8">
        <v>1</v>
      </c>
      <c r="G438" s="8">
        <v>732</v>
      </c>
      <c r="H438" s="8">
        <v>5</v>
      </c>
      <c r="I438" s="8">
        <v>0</v>
      </c>
      <c r="J438" s="8">
        <v>1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1</v>
      </c>
      <c r="R438" s="8">
        <v>0</v>
      </c>
      <c r="S438" s="8">
        <v>0</v>
      </c>
      <c r="T438" s="8">
        <v>1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1</v>
      </c>
      <c r="AA438" s="8">
        <v>0</v>
      </c>
      <c r="AB438" s="8">
        <v>0</v>
      </c>
      <c r="AC438" s="8">
        <v>0</v>
      </c>
    </row>
    <row r="439" spans="3:29" x14ac:dyDescent="0.25">
      <c r="C439" s="9" t="s">
        <v>582</v>
      </c>
      <c r="D439" s="8">
        <v>56</v>
      </c>
      <c r="E439" s="8">
        <v>8</v>
      </c>
      <c r="F439" s="8">
        <v>0</v>
      </c>
      <c r="G439" s="8">
        <v>3981</v>
      </c>
      <c r="H439" s="8">
        <v>1</v>
      </c>
      <c r="I439" s="8">
        <v>0</v>
      </c>
      <c r="J439" s="8">
        <v>0</v>
      </c>
      <c r="K439" s="8">
        <v>1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1</v>
      </c>
      <c r="R439" s="8">
        <v>0</v>
      </c>
      <c r="S439" s="8">
        <v>0</v>
      </c>
      <c r="T439" s="8">
        <v>0</v>
      </c>
      <c r="U439" s="8">
        <v>0</v>
      </c>
      <c r="V439" s="8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1</v>
      </c>
      <c r="AC439" s="8">
        <v>0</v>
      </c>
    </row>
    <row r="440" spans="3:29" x14ac:dyDescent="0.25">
      <c r="C440" s="9" t="s">
        <v>583</v>
      </c>
      <c r="D440" s="8">
        <v>112</v>
      </c>
      <c r="E440" s="8">
        <v>34</v>
      </c>
      <c r="F440" s="8">
        <v>1</v>
      </c>
      <c r="G440" s="8">
        <v>1228</v>
      </c>
      <c r="H440" s="8">
        <v>7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0</v>
      </c>
      <c r="U440" s="8">
        <v>0</v>
      </c>
      <c r="V440" s="8">
        <v>1</v>
      </c>
      <c r="W440" s="8">
        <v>0</v>
      </c>
      <c r="X440" s="8">
        <v>0</v>
      </c>
      <c r="Y440" s="8">
        <v>0</v>
      </c>
      <c r="Z440" s="8">
        <v>1</v>
      </c>
      <c r="AA440" s="8">
        <v>0</v>
      </c>
      <c r="AB440" s="8">
        <v>0</v>
      </c>
      <c r="AC440" s="8">
        <v>0</v>
      </c>
    </row>
    <row r="441" spans="3:29" x14ac:dyDescent="0.25">
      <c r="C441" s="9" t="s">
        <v>584</v>
      </c>
      <c r="D441" s="8">
        <v>28</v>
      </c>
      <c r="E441" s="8">
        <v>12</v>
      </c>
      <c r="F441" s="8">
        <v>1</v>
      </c>
      <c r="G441" s="8">
        <v>2034</v>
      </c>
      <c r="H441" s="8">
        <v>2</v>
      </c>
      <c r="I441" s="8">
        <v>0</v>
      </c>
      <c r="J441" s="8">
        <v>1</v>
      </c>
      <c r="K441" s="8">
        <v>0</v>
      </c>
      <c r="L441" s="8">
        <v>0</v>
      </c>
      <c r="M441" s="8">
        <v>0</v>
      </c>
      <c r="N441" s="8">
        <v>0</v>
      </c>
      <c r="O441" s="8">
        <v>1</v>
      </c>
      <c r="P441" s="8">
        <v>0</v>
      </c>
      <c r="Q441" s="8">
        <v>0</v>
      </c>
      <c r="R441" s="8">
        <v>0</v>
      </c>
      <c r="S441" s="8">
        <v>1</v>
      </c>
      <c r="T441" s="8">
        <v>0</v>
      </c>
      <c r="U441" s="8">
        <v>1</v>
      </c>
      <c r="V441" s="8">
        <v>0</v>
      </c>
      <c r="W441" s="8">
        <v>0</v>
      </c>
      <c r="X441" s="8">
        <v>0</v>
      </c>
      <c r="Y441" s="8">
        <v>1</v>
      </c>
      <c r="Z441" s="8">
        <v>0</v>
      </c>
      <c r="AA441" s="8">
        <v>0</v>
      </c>
      <c r="AB441" s="8">
        <v>0</v>
      </c>
      <c r="AC441" s="8">
        <v>0</v>
      </c>
    </row>
    <row r="442" spans="3:29" x14ac:dyDescent="0.25">
      <c r="C442" s="9" t="s">
        <v>585</v>
      </c>
      <c r="D442" s="8">
        <v>27</v>
      </c>
      <c r="E442" s="8">
        <v>12</v>
      </c>
      <c r="F442" s="8">
        <v>1</v>
      </c>
      <c r="G442" s="8">
        <v>787</v>
      </c>
      <c r="H442" s="8">
        <v>4</v>
      </c>
      <c r="I442" s="8">
        <v>0</v>
      </c>
      <c r="J442" s="8">
        <v>0</v>
      </c>
      <c r="K442" s="8">
        <v>1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1</v>
      </c>
      <c r="R442" s="8">
        <v>0</v>
      </c>
      <c r="S442" s="8">
        <v>0</v>
      </c>
      <c r="T442" s="8">
        <v>0</v>
      </c>
      <c r="U442" s="8">
        <v>0</v>
      </c>
      <c r="V442" s="8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8">
        <v>0</v>
      </c>
    </row>
    <row r="443" spans="3:29" x14ac:dyDescent="0.25">
      <c r="C443" s="9" t="s">
        <v>586</v>
      </c>
      <c r="D443" s="8">
        <v>95</v>
      </c>
      <c r="E443" s="8">
        <v>37</v>
      </c>
      <c r="F443" s="8">
        <v>0</v>
      </c>
      <c r="G443" s="8">
        <v>732</v>
      </c>
      <c r="H443" s="8">
        <v>6</v>
      </c>
      <c r="I443" s="8">
        <v>0</v>
      </c>
      <c r="J443" s="8">
        <v>0</v>
      </c>
      <c r="K443" s="8">
        <v>1</v>
      </c>
      <c r="L443" s="8">
        <v>0</v>
      </c>
      <c r="M443" s="8">
        <v>1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 s="8">
        <v>0</v>
      </c>
      <c r="T443" s="8">
        <v>0</v>
      </c>
      <c r="U443" s="8">
        <v>1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8">
        <v>0</v>
      </c>
    </row>
    <row r="444" spans="3:29" x14ac:dyDescent="0.25">
      <c r="C444" s="9" t="s">
        <v>587</v>
      </c>
      <c r="D444" s="8">
        <v>37</v>
      </c>
      <c r="E444" s="8">
        <v>8</v>
      </c>
      <c r="F444" s="8">
        <v>0</v>
      </c>
      <c r="G444" s="8">
        <v>3025</v>
      </c>
      <c r="H444" s="8">
        <v>3</v>
      </c>
      <c r="I444" s="8">
        <v>1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1</v>
      </c>
      <c r="T444" s="8">
        <v>0</v>
      </c>
      <c r="U444" s="8">
        <v>0</v>
      </c>
      <c r="V444" s="8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8">
        <v>0</v>
      </c>
    </row>
    <row r="445" spans="3:29" x14ac:dyDescent="0.25">
      <c r="C445" s="9" t="s">
        <v>588</v>
      </c>
      <c r="D445" s="8">
        <v>4</v>
      </c>
      <c r="E445" s="8">
        <v>3</v>
      </c>
      <c r="F445" s="8">
        <v>1</v>
      </c>
      <c r="G445" s="8">
        <v>2034</v>
      </c>
      <c r="H445" s="8">
        <v>3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1</v>
      </c>
      <c r="T445" s="8">
        <v>0</v>
      </c>
      <c r="U445" s="8">
        <v>0</v>
      </c>
      <c r="V445" s="8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1</v>
      </c>
      <c r="AB445" s="8">
        <v>0</v>
      </c>
      <c r="AC445" s="8">
        <v>0</v>
      </c>
    </row>
    <row r="446" spans="3:29" x14ac:dyDescent="0.25">
      <c r="C446" s="9" t="s">
        <v>589</v>
      </c>
      <c r="D446" s="8">
        <v>18</v>
      </c>
      <c r="E446" s="8">
        <v>4</v>
      </c>
      <c r="F446" s="8">
        <v>1</v>
      </c>
      <c r="G446" s="8">
        <v>2959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1</v>
      </c>
      <c r="T446" s="8">
        <v>0</v>
      </c>
      <c r="U446" s="8">
        <v>1</v>
      </c>
      <c r="V446" s="8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</row>
    <row r="447" spans="3:29" x14ac:dyDescent="0.25">
      <c r="C447" s="9" t="s">
        <v>590</v>
      </c>
      <c r="D447" s="8">
        <v>31</v>
      </c>
      <c r="E447" s="8">
        <v>25</v>
      </c>
      <c r="F447" s="8">
        <v>0</v>
      </c>
      <c r="G447" s="8">
        <v>3025</v>
      </c>
      <c r="H447" s="8">
        <v>7</v>
      </c>
      <c r="I447" s="8">
        <v>0</v>
      </c>
      <c r="J447" s="8">
        <v>0</v>
      </c>
      <c r="K447" s="8">
        <v>0</v>
      </c>
      <c r="L447" s="8">
        <v>1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0</v>
      </c>
      <c r="S447" s="8">
        <v>1</v>
      </c>
      <c r="T447" s="8">
        <v>1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1</v>
      </c>
      <c r="AA447" s="8">
        <v>0</v>
      </c>
      <c r="AB447" s="8">
        <v>0</v>
      </c>
      <c r="AC447" s="8">
        <v>0</v>
      </c>
    </row>
    <row r="448" spans="3:29" x14ac:dyDescent="0.25">
      <c r="C448" s="9" t="s">
        <v>591</v>
      </c>
      <c r="D448" s="8">
        <v>27</v>
      </c>
      <c r="E448" s="8">
        <v>15</v>
      </c>
      <c r="F448" s="8">
        <v>1</v>
      </c>
      <c r="G448" s="8">
        <v>716</v>
      </c>
      <c r="H448" s="8">
        <v>5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1</v>
      </c>
      <c r="P448" s="8">
        <v>1</v>
      </c>
      <c r="Q448" s="8">
        <v>1</v>
      </c>
      <c r="R448" s="8">
        <v>0</v>
      </c>
      <c r="S448" s="8">
        <v>0</v>
      </c>
      <c r="T448" s="8">
        <v>1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1</v>
      </c>
      <c r="AA448" s="8">
        <v>0</v>
      </c>
      <c r="AB448" s="8">
        <v>0</v>
      </c>
      <c r="AC448" s="8">
        <v>0</v>
      </c>
    </row>
    <row r="449" spans="3:29" x14ac:dyDescent="0.25">
      <c r="C449" s="9" t="s">
        <v>592</v>
      </c>
      <c r="D449" s="8">
        <v>39</v>
      </c>
      <c r="E449" s="8">
        <v>20</v>
      </c>
      <c r="F449" s="8">
        <v>0</v>
      </c>
      <c r="G449" s="8">
        <v>4027</v>
      </c>
      <c r="H449" s="8">
        <v>8</v>
      </c>
      <c r="I449" s="8">
        <v>0</v>
      </c>
      <c r="J449" s="8">
        <v>0</v>
      </c>
      <c r="K449" s="8">
        <v>0</v>
      </c>
      <c r="L449" s="8">
        <v>1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1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1</v>
      </c>
      <c r="AB449" s="8">
        <v>0</v>
      </c>
      <c r="AC449" s="8">
        <v>0</v>
      </c>
    </row>
    <row r="450" spans="3:29" x14ac:dyDescent="0.25">
      <c r="C450" s="9" t="s">
        <v>593</v>
      </c>
      <c r="D450" s="8">
        <v>13</v>
      </c>
      <c r="E450" s="8">
        <v>3</v>
      </c>
      <c r="F450" s="8">
        <v>0</v>
      </c>
      <c r="G450" s="8">
        <v>1467</v>
      </c>
      <c r="H450" s="8">
        <v>3</v>
      </c>
      <c r="I450" s="8">
        <v>0</v>
      </c>
      <c r="J450" s="8">
        <v>0</v>
      </c>
      <c r="K450" s="8">
        <v>1</v>
      </c>
      <c r="L450" s="8">
        <v>0</v>
      </c>
      <c r="M450" s="8">
        <v>1</v>
      </c>
      <c r="N450" s="8">
        <v>0</v>
      </c>
      <c r="O450" s="8">
        <v>0</v>
      </c>
      <c r="P450" s="8">
        <v>1</v>
      </c>
      <c r="Q450" s="8">
        <v>0</v>
      </c>
      <c r="R450" s="8">
        <v>1</v>
      </c>
      <c r="S450" s="8">
        <v>0</v>
      </c>
      <c r="T450" s="8">
        <v>0</v>
      </c>
      <c r="U450" s="8">
        <v>0</v>
      </c>
      <c r="V450" s="8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1</v>
      </c>
    </row>
    <row r="451" spans="3:29" x14ac:dyDescent="0.25">
      <c r="C451" s="9" t="s">
        <v>594</v>
      </c>
      <c r="D451" s="8">
        <v>40</v>
      </c>
      <c r="E451" s="8">
        <v>12</v>
      </c>
      <c r="F451" s="8">
        <v>1</v>
      </c>
      <c r="G451" s="8">
        <v>2700</v>
      </c>
      <c r="H451" s="8">
        <v>7</v>
      </c>
      <c r="I451" s="8">
        <v>0</v>
      </c>
      <c r="J451" s="8">
        <v>0</v>
      </c>
      <c r="K451" s="8">
        <v>0</v>
      </c>
      <c r="L451" s="8">
        <v>1</v>
      </c>
      <c r="M451" s="8">
        <v>1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1</v>
      </c>
      <c r="T451" s="8">
        <v>0</v>
      </c>
      <c r="U451" s="8">
        <v>0</v>
      </c>
      <c r="V451" s="8">
        <v>1</v>
      </c>
      <c r="W451" s="8">
        <v>0</v>
      </c>
      <c r="X451" s="8">
        <v>0</v>
      </c>
      <c r="Y451" s="8">
        <v>1</v>
      </c>
      <c r="Z451" s="8">
        <v>0</v>
      </c>
      <c r="AA451" s="8">
        <v>0</v>
      </c>
      <c r="AB451" s="8">
        <v>0</v>
      </c>
      <c r="AC451" s="8">
        <v>0</v>
      </c>
    </row>
    <row r="452" spans="3:29" x14ac:dyDescent="0.25">
      <c r="C452" s="9" t="s">
        <v>595</v>
      </c>
      <c r="D452" s="8">
        <v>18</v>
      </c>
      <c r="E452" s="8">
        <v>9</v>
      </c>
      <c r="F452" s="8">
        <v>1</v>
      </c>
      <c r="G452" s="8">
        <v>2959</v>
      </c>
      <c r="H452" s="8">
        <v>1</v>
      </c>
      <c r="I452" s="8">
        <v>0</v>
      </c>
      <c r="J452" s="8">
        <v>0</v>
      </c>
      <c r="K452" s="8">
        <v>0</v>
      </c>
      <c r="L452" s="8">
        <v>1</v>
      </c>
      <c r="M452" s="8">
        <v>0</v>
      </c>
      <c r="N452" s="8">
        <v>0</v>
      </c>
      <c r="O452" s="8">
        <v>1</v>
      </c>
      <c r="P452" s="8">
        <v>0</v>
      </c>
      <c r="Q452" s="8">
        <v>0</v>
      </c>
      <c r="R452" s="8">
        <v>0</v>
      </c>
      <c r="S452" s="8">
        <v>1</v>
      </c>
      <c r="T452" s="8">
        <v>0</v>
      </c>
      <c r="U452" s="8">
        <v>1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1</v>
      </c>
    </row>
    <row r="453" spans="3:29" x14ac:dyDescent="0.25">
      <c r="C453" s="9" t="s">
        <v>596</v>
      </c>
      <c r="D453" s="8">
        <v>20</v>
      </c>
      <c r="E453" s="8">
        <v>0</v>
      </c>
      <c r="F453" s="8">
        <v>1</v>
      </c>
      <c r="G453" s="8">
        <v>4027</v>
      </c>
      <c r="H453" s="8">
        <v>2</v>
      </c>
      <c r="I453" s="8">
        <v>0</v>
      </c>
      <c r="J453" s="8">
        <v>0</v>
      </c>
      <c r="K453" s="8">
        <v>0</v>
      </c>
      <c r="L453" s="8">
        <v>1</v>
      </c>
      <c r="M453" s="8">
        <v>0</v>
      </c>
      <c r="N453" s="8">
        <v>0</v>
      </c>
      <c r="O453" s="8">
        <v>1</v>
      </c>
      <c r="P453" s="8">
        <v>0</v>
      </c>
      <c r="Q453" s="8">
        <v>0</v>
      </c>
      <c r="R453" s="8">
        <v>0</v>
      </c>
      <c r="S453" s="8">
        <v>1</v>
      </c>
      <c r="T453" s="8">
        <v>1</v>
      </c>
      <c r="U453" s="8">
        <v>0</v>
      </c>
      <c r="V453" s="8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3:29" x14ac:dyDescent="0.25">
      <c r="C454" s="9" t="s">
        <v>597</v>
      </c>
      <c r="D454" s="8">
        <v>8</v>
      </c>
      <c r="E454" s="8">
        <v>4</v>
      </c>
      <c r="F454" s="8">
        <v>1</v>
      </c>
      <c r="G454" s="8">
        <v>2700</v>
      </c>
      <c r="H454" s="8">
        <v>7</v>
      </c>
      <c r="I454" s="8">
        <v>0</v>
      </c>
      <c r="J454" s="8">
        <v>0</v>
      </c>
      <c r="K454" s="8">
        <v>0</v>
      </c>
      <c r="L454" s="8">
        <v>1</v>
      </c>
      <c r="M454" s="8">
        <v>0</v>
      </c>
      <c r="N454" s="8">
        <v>0</v>
      </c>
      <c r="O454" s="8">
        <v>1</v>
      </c>
      <c r="P454" s="8">
        <v>1</v>
      </c>
      <c r="Q454" s="8">
        <v>0</v>
      </c>
      <c r="R454" s="8">
        <v>0</v>
      </c>
      <c r="S454" s="8">
        <v>1</v>
      </c>
      <c r="T454" s="8">
        <v>0</v>
      </c>
      <c r="U454" s="8">
        <v>1</v>
      </c>
      <c r="V454" s="8">
        <v>0</v>
      </c>
      <c r="W454" s="8">
        <v>0</v>
      </c>
      <c r="X454" s="8">
        <v>0</v>
      </c>
      <c r="Y454" s="8">
        <v>1</v>
      </c>
      <c r="Z454" s="8">
        <v>0</v>
      </c>
      <c r="AA454" s="8">
        <v>0</v>
      </c>
      <c r="AB454" s="8">
        <v>0</v>
      </c>
      <c r="AC454" s="8">
        <v>0</v>
      </c>
    </row>
    <row r="455" spans="3:29" x14ac:dyDescent="0.25">
      <c r="C455" s="9" t="s">
        <v>598</v>
      </c>
      <c r="D455" s="8">
        <v>30</v>
      </c>
      <c r="E455" s="8">
        <v>10</v>
      </c>
      <c r="F455" s="8">
        <v>1</v>
      </c>
      <c r="G455" s="8">
        <v>2700</v>
      </c>
      <c r="H455" s="8">
        <v>3</v>
      </c>
      <c r="I455" s="8">
        <v>0</v>
      </c>
      <c r="J455" s="8">
        <v>1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1</v>
      </c>
      <c r="Q455" s="8">
        <v>0</v>
      </c>
      <c r="R455" s="8">
        <v>0</v>
      </c>
      <c r="S455" s="8">
        <v>1</v>
      </c>
      <c r="T455" s="8">
        <v>0</v>
      </c>
      <c r="U455" s="8">
        <v>0</v>
      </c>
      <c r="V455" s="8">
        <v>1</v>
      </c>
      <c r="W455" s="8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3:29" x14ac:dyDescent="0.25">
      <c r="C456" s="9" t="s">
        <v>599</v>
      </c>
      <c r="D456" s="8">
        <v>50</v>
      </c>
      <c r="E456" s="8">
        <v>14</v>
      </c>
      <c r="F456" s="8">
        <v>1</v>
      </c>
      <c r="G456" s="8">
        <v>3348</v>
      </c>
      <c r="H456" s="8">
        <v>7</v>
      </c>
      <c r="I456" s="8">
        <v>1</v>
      </c>
      <c r="J456" s="8">
        <v>0</v>
      </c>
      <c r="K456" s="8">
        <v>0</v>
      </c>
      <c r="L456" s="8">
        <v>0</v>
      </c>
      <c r="M456" s="8">
        <v>1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1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1</v>
      </c>
    </row>
    <row r="457" spans="3:29" x14ac:dyDescent="0.25">
      <c r="C457" s="9" t="s">
        <v>600</v>
      </c>
      <c r="D457" s="8">
        <v>38</v>
      </c>
      <c r="E457" s="8">
        <v>18</v>
      </c>
      <c r="F457" s="8">
        <v>1</v>
      </c>
      <c r="G457" s="8">
        <v>1282</v>
      </c>
      <c r="H457" s="8">
        <v>8</v>
      </c>
      <c r="I457" s="8">
        <v>0</v>
      </c>
      <c r="J457" s="8">
        <v>1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1</v>
      </c>
      <c r="T457" s="8">
        <v>0</v>
      </c>
      <c r="U457" s="8">
        <v>0</v>
      </c>
      <c r="V457" s="8">
        <v>1</v>
      </c>
      <c r="W457" s="8">
        <v>0</v>
      </c>
      <c r="X457" s="8">
        <v>0</v>
      </c>
      <c r="Y457" s="8">
        <v>0</v>
      </c>
      <c r="Z457" s="8">
        <v>1</v>
      </c>
      <c r="AA457" s="8">
        <v>0</v>
      </c>
      <c r="AB457" s="8">
        <v>0</v>
      </c>
      <c r="AC457" s="8">
        <v>0</v>
      </c>
    </row>
    <row r="458" spans="3:29" x14ac:dyDescent="0.25">
      <c r="C458" s="9" t="s">
        <v>601</v>
      </c>
      <c r="D458" s="8">
        <v>12</v>
      </c>
      <c r="E458" s="8">
        <v>7</v>
      </c>
      <c r="F458" s="8">
        <v>1</v>
      </c>
      <c r="G458" s="8">
        <v>2884</v>
      </c>
      <c r="H458" s="8">
        <v>5</v>
      </c>
      <c r="I458" s="8">
        <v>0</v>
      </c>
      <c r="J458" s="8">
        <v>0</v>
      </c>
      <c r="K458" s="8">
        <v>0</v>
      </c>
      <c r="L458" s="8">
        <v>1</v>
      </c>
      <c r="M458" s="8">
        <v>0</v>
      </c>
      <c r="N458" s="8">
        <v>1</v>
      </c>
      <c r="O458" s="8">
        <v>0</v>
      </c>
      <c r="P458" s="8">
        <v>1</v>
      </c>
      <c r="Q458" s="8">
        <v>0</v>
      </c>
      <c r="R458" s="8">
        <v>1</v>
      </c>
      <c r="S458" s="8">
        <v>0</v>
      </c>
      <c r="T458" s="8">
        <v>1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3:29" x14ac:dyDescent="0.25">
      <c r="C459" s="9" t="s">
        <v>602</v>
      </c>
      <c r="D459" s="8">
        <v>56</v>
      </c>
      <c r="E459" s="8">
        <v>16</v>
      </c>
      <c r="F459" s="8">
        <v>0</v>
      </c>
      <c r="G459" s="8">
        <v>2916</v>
      </c>
      <c r="H459" s="8">
        <v>9</v>
      </c>
      <c r="I459" s="8">
        <v>0</v>
      </c>
      <c r="J459" s="8">
        <v>0</v>
      </c>
      <c r="K459" s="8">
        <v>1</v>
      </c>
      <c r="L459" s="8">
        <v>0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1</v>
      </c>
      <c r="S459" s="8">
        <v>0</v>
      </c>
      <c r="T459" s="8">
        <v>0</v>
      </c>
      <c r="U459" s="8">
        <v>0</v>
      </c>
      <c r="V459" s="8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8">
        <v>0</v>
      </c>
    </row>
    <row r="460" spans="3:29" x14ac:dyDescent="0.25">
      <c r="C460" s="9" t="s">
        <v>603</v>
      </c>
      <c r="D460" s="8">
        <v>21</v>
      </c>
      <c r="E460" s="8">
        <v>6</v>
      </c>
      <c r="F460" s="8">
        <v>0</v>
      </c>
      <c r="G460" s="8">
        <v>826</v>
      </c>
      <c r="H460" s="8">
        <v>5</v>
      </c>
      <c r="I460" s="8">
        <v>0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1</v>
      </c>
      <c r="P460" s="8">
        <v>0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8">
        <v>0</v>
      </c>
    </row>
    <row r="461" spans="3:29" x14ac:dyDescent="0.25">
      <c r="C461" s="9" t="s">
        <v>604</v>
      </c>
      <c r="D461" s="8">
        <v>160</v>
      </c>
      <c r="E461" s="8">
        <v>34</v>
      </c>
      <c r="F461" s="8">
        <v>0</v>
      </c>
      <c r="G461" s="8">
        <v>732</v>
      </c>
      <c r="H461" s="8">
        <v>6</v>
      </c>
      <c r="I461" s="8">
        <v>1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 s="8">
        <v>0</v>
      </c>
      <c r="T461" s="8">
        <v>0</v>
      </c>
      <c r="U461" s="8">
        <v>0</v>
      </c>
      <c r="V461" s="8">
        <v>1</v>
      </c>
      <c r="W461" s="8">
        <v>0</v>
      </c>
      <c r="X461" s="8">
        <v>0</v>
      </c>
      <c r="Y461" s="8">
        <v>1</v>
      </c>
      <c r="Z461" s="8">
        <v>0</v>
      </c>
      <c r="AA461" s="8">
        <v>0</v>
      </c>
      <c r="AB461" s="8">
        <v>0</v>
      </c>
      <c r="AC461" s="8">
        <v>0</v>
      </c>
    </row>
    <row r="462" spans="3:29" x14ac:dyDescent="0.25">
      <c r="C462" s="9" t="s">
        <v>605</v>
      </c>
      <c r="D462" s="8">
        <v>29</v>
      </c>
      <c r="E462" s="8">
        <v>11</v>
      </c>
      <c r="F462" s="8">
        <v>1</v>
      </c>
      <c r="G462" s="8">
        <v>2034</v>
      </c>
      <c r="H462" s="8">
        <v>6</v>
      </c>
      <c r="I462" s="8">
        <v>0</v>
      </c>
      <c r="J462" s="8">
        <v>0</v>
      </c>
      <c r="K462" s="8">
        <v>0</v>
      </c>
      <c r="L462" s="8">
        <v>1</v>
      </c>
      <c r="M462" s="8">
        <v>0</v>
      </c>
      <c r="N462" s="8">
        <v>0</v>
      </c>
      <c r="O462" s="8">
        <v>1</v>
      </c>
      <c r="P462" s="8">
        <v>0</v>
      </c>
      <c r="Q462" s="8">
        <v>0</v>
      </c>
      <c r="R462" s="8">
        <v>0</v>
      </c>
      <c r="S462" s="8">
        <v>1</v>
      </c>
      <c r="T462" s="8">
        <v>0</v>
      </c>
      <c r="U462" s="8">
        <v>0</v>
      </c>
      <c r="V462" s="8">
        <v>1</v>
      </c>
      <c r="W462" s="8">
        <v>0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</row>
    <row r="463" spans="3:29" x14ac:dyDescent="0.25">
      <c r="C463" s="9" t="s">
        <v>606</v>
      </c>
      <c r="D463" s="8">
        <v>18</v>
      </c>
      <c r="E463" s="8">
        <v>9</v>
      </c>
      <c r="F463" s="8">
        <v>0</v>
      </c>
      <c r="G463" s="8">
        <v>732</v>
      </c>
      <c r="H463" s="8">
        <v>7</v>
      </c>
      <c r="I463" s="8">
        <v>0</v>
      </c>
      <c r="J463" s="8">
        <v>0</v>
      </c>
      <c r="K463" s="8">
        <v>0</v>
      </c>
      <c r="L463" s="8">
        <v>1</v>
      </c>
      <c r="M463" s="8">
        <v>1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 s="8">
        <v>0</v>
      </c>
      <c r="T463" s="8">
        <v>1</v>
      </c>
      <c r="U463" s="8">
        <v>0</v>
      </c>
      <c r="V463" s="8">
        <v>0</v>
      </c>
      <c r="W463" s="8">
        <v>0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</row>
    <row r="464" spans="3:29" x14ac:dyDescent="0.25">
      <c r="C464" s="9" t="s">
        <v>607</v>
      </c>
      <c r="D464" s="8">
        <v>56</v>
      </c>
      <c r="E464" s="8">
        <v>14</v>
      </c>
      <c r="F464" s="8">
        <v>1</v>
      </c>
      <c r="G464" s="8">
        <v>3003</v>
      </c>
      <c r="H464" s="8">
        <v>3</v>
      </c>
      <c r="I464" s="8">
        <v>1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1</v>
      </c>
      <c r="P464" s="8">
        <v>0</v>
      </c>
      <c r="Q464" s="8">
        <v>0</v>
      </c>
      <c r="R464" s="8">
        <v>1</v>
      </c>
      <c r="S464" s="8">
        <v>0</v>
      </c>
      <c r="T464" s="8">
        <v>0</v>
      </c>
      <c r="U464" s="8">
        <v>0</v>
      </c>
      <c r="V464" s="8">
        <v>1</v>
      </c>
      <c r="W464" s="8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</row>
    <row r="465" spans="3:29" x14ac:dyDescent="0.25">
      <c r="C465" s="9" t="s">
        <v>608</v>
      </c>
      <c r="D465" s="8">
        <v>73</v>
      </c>
      <c r="E465" s="8">
        <v>4</v>
      </c>
      <c r="F465" s="8">
        <v>0</v>
      </c>
      <c r="G465" s="8">
        <v>2916</v>
      </c>
      <c r="H465" s="8">
        <v>3</v>
      </c>
      <c r="I465" s="8">
        <v>0</v>
      </c>
      <c r="J465" s="8">
        <v>0</v>
      </c>
      <c r="K465" s="8">
        <v>1</v>
      </c>
      <c r="L465" s="8">
        <v>0</v>
      </c>
      <c r="M465" s="8">
        <v>1</v>
      </c>
      <c r="N465" s="8">
        <v>0</v>
      </c>
      <c r="O465" s="8">
        <v>0</v>
      </c>
      <c r="P465" s="8">
        <v>0</v>
      </c>
      <c r="Q465" s="8">
        <v>0</v>
      </c>
      <c r="R465" s="8">
        <v>1</v>
      </c>
      <c r="S465" s="8">
        <v>0</v>
      </c>
      <c r="T465" s="8">
        <v>0</v>
      </c>
      <c r="U465" s="8">
        <v>0</v>
      </c>
      <c r="V465" s="8">
        <v>1</v>
      </c>
      <c r="W465" s="8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</row>
    <row r="466" spans="3:29" x14ac:dyDescent="0.25">
      <c r="C466" s="9" t="s">
        <v>609</v>
      </c>
      <c r="D466" s="8">
        <v>92</v>
      </c>
      <c r="E466" s="8">
        <v>12</v>
      </c>
      <c r="F466" s="8">
        <v>0</v>
      </c>
      <c r="G466" s="8">
        <v>188</v>
      </c>
      <c r="H466" s="8">
        <v>2</v>
      </c>
      <c r="I466" s="8">
        <v>0</v>
      </c>
      <c r="J466" s="8">
        <v>0</v>
      </c>
      <c r="K466" s="8">
        <v>0</v>
      </c>
      <c r="L466" s="8">
        <v>1</v>
      </c>
      <c r="M466" s="8">
        <v>1</v>
      </c>
      <c r="N466" s="8">
        <v>0</v>
      </c>
      <c r="O466" s="8">
        <v>0</v>
      </c>
      <c r="P466" s="8">
        <v>0</v>
      </c>
      <c r="Q466" s="8">
        <v>0</v>
      </c>
      <c r="R466" s="8">
        <v>1</v>
      </c>
      <c r="S466" s="8">
        <v>0</v>
      </c>
      <c r="T466" s="8">
        <v>1</v>
      </c>
      <c r="U466" s="8">
        <v>0</v>
      </c>
      <c r="V466" s="8">
        <v>0</v>
      </c>
      <c r="W466" s="8">
        <v>0</v>
      </c>
      <c r="X466" s="8">
        <v>0</v>
      </c>
      <c r="Y466" s="8">
        <v>1</v>
      </c>
      <c r="Z466" s="8">
        <v>0</v>
      </c>
      <c r="AA466" s="8">
        <v>0</v>
      </c>
      <c r="AB466" s="8">
        <v>0</v>
      </c>
      <c r="AC466" s="8">
        <v>0</v>
      </c>
    </row>
    <row r="467" spans="3:29" x14ac:dyDescent="0.25">
      <c r="C467" s="9" t="s">
        <v>610</v>
      </c>
      <c r="D467" s="8">
        <v>26</v>
      </c>
      <c r="E467" s="8">
        <v>5</v>
      </c>
      <c r="F467" s="8">
        <v>0</v>
      </c>
      <c r="G467" s="8">
        <v>787</v>
      </c>
      <c r="H467" s="8">
        <v>1</v>
      </c>
      <c r="I467" s="8">
        <v>0</v>
      </c>
      <c r="J467" s="8">
        <v>0</v>
      </c>
      <c r="K467" s="8">
        <v>1</v>
      </c>
      <c r="L467" s="8">
        <v>0</v>
      </c>
      <c r="M467" s="8">
        <v>0</v>
      </c>
      <c r="N467" s="8">
        <v>1</v>
      </c>
      <c r="O467" s="8">
        <v>0</v>
      </c>
      <c r="P467" s="8">
        <v>1</v>
      </c>
      <c r="Q467" s="8">
        <v>1</v>
      </c>
      <c r="R467" s="8">
        <v>0</v>
      </c>
      <c r="S467" s="8">
        <v>0</v>
      </c>
      <c r="T467" s="8">
        <v>1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1</v>
      </c>
      <c r="AB467" s="8">
        <v>0</v>
      </c>
      <c r="AC467" s="8">
        <v>0</v>
      </c>
    </row>
    <row r="468" spans="3:29" x14ac:dyDescent="0.25">
      <c r="C468" s="9" t="s">
        <v>611</v>
      </c>
      <c r="D468" s="8">
        <v>12</v>
      </c>
      <c r="E468" s="8">
        <v>5</v>
      </c>
      <c r="F468" s="8">
        <v>1</v>
      </c>
      <c r="G468" s="8">
        <v>2034</v>
      </c>
      <c r="H468" s="8">
        <v>5</v>
      </c>
      <c r="I468" s="8">
        <v>0</v>
      </c>
      <c r="J468" s="8">
        <v>0</v>
      </c>
      <c r="K468" s="8">
        <v>0</v>
      </c>
      <c r="L468" s="8">
        <v>1</v>
      </c>
      <c r="M468" s="8">
        <v>0</v>
      </c>
      <c r="N468" s="8">
        <v>0</v>
      </c>
      <c r="O468" s="8">
        <v>1</v>
      </c>
      <c r="P468" s="8">
        <v>0</v>
      </c>
      <c r="Q468" s="8">
        <v>0</v>
      </c>
      <c r="R468" s="8">
        <v>0</v>
      </c>
      <c r="S468" s="8">
        <v>1</v>
      </c>
      <c r="T468" s="8">
        <v>0</v>
      </c>
      <c r="U468" s="8">
        <v>0</v>
      </c>
      <c r="V468" s="8">
        <v>1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3:29" x14ac:dyDescent="0.25">
      <c r="C469" s="9" t="s">
        <v>612</v>
      </c>
      <c r="D469" s="8">
        <v>1</v>
      </c>
      <c r="E469" s="8">
        <v>0</v>
      </c>
      <c r="F469" s="8">
        <v>1</v>
      </c>
      <c r="G469" s="8">
        <v>1282</v>
      </c>
      <c r="H469" s="8">
        <v>0</v>
      </c>
      <c r="I469" s="8">
        <v>0</v>
      </c>
      <c r="J469" s="8">
        <v>0</v>
      </c>
      <c r="K469" s="8">
        <v>1</v>
      </c>
      <c r="L469" s="8">
        <v>0</v>
      </c>
      <c r="M469" s="8">
        <v>0</v>
      </c>
      <c r="N469" s="8">
        <v>0</v>
      </c>
      <c r="O469" s="8">
        <v>1</v>
      </c>
      <c r="P469" s="8">
        <v>0</v>
      </c>
      <c r="Q469" s="8">
        <v>0</v>
      </c>
      <c r="R469" s="8">
        <v>0</v>
      </c>
      <c r="S469" s="8">
        <v>1</v>
      </c>
      <c r="T469" s="8">
        <v>0</v>
      </c>
      <c r="U469" s="8">
        <v>0</v>
      </c>
      <c r="V469" s="8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3:29" x14ac:dyDescent="0.25">
      <c r="C470" s="9" t="s">
        <v>613</v>
      </c>
      <c r="D470" s="8">
        <v>11</v>
      </c>
      <c r="E470" s="8">
        <v>7</v>
      </c>
      <c r="F470" s="8">
        <v>0</v>
      </c>
      <c r="G470" s="8">
        <v>2700</v>
      </c>
      <c r="H470" s="8">
        <v>1</v>
      </c>
      <c r="I470" s="8">
        <v>0</v>
      </c>
      <c r="J470" s="8">
        <v>0</v>
      </c>
      <c r="K470" s="8">
        <v>1</v>
      </c>
      <c r="L470" s="8">
        <v>0</v>
      </c>
      <c r="M470" s="8">
        <v>0</v>
      </c>
      <c r="N470" s="8">
        <v>0</v>
      </c>
      <c r="O470" s="8">
        <v>1</v>
      </c>
      <c r="P470" s="8">
        <v>1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  <c r="V470" s="8">
        <v>1</v>
      </c>
      <c r="W470" s="8">
        <v>0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</row>
    <row r="471" spans="3:29" x14ac:dyDescent="0.25">
      <c r="C471" s="9" t="s">
        <v>614</v>
      </c>
      <c r="D471" s="8">
        <v>6</v>
      </c>
      <c r="E471" s="8">
        <v>5</v>
      </c>
      <c r="F471" s="8">
        <v>1</v>
      </c>
      <c r="G471" s="8">
        <v>732</v>
      </c>
      <c r="H471" s="8">
        <v>4</v>
      </c>
      <c r="I471" s="8">
        <v>0</v>
      </c>
      <c r="J471" s="8">
        <v>1</v>
      </c>
      <c r="K471" s="8">
        <v>0</v>
      </c>
      <c r="L471" s="8">
        <v>0</v>
      </c>
      <c r="M471" s="8">
        <v>0</v>
      </c>
      <c r="N471" s="8">
        <v>1</v>
      </c>
      <c r="O471" s="8">
        <v>0</v>
      </c>
      <c r="P471" s="8">
        <v>0</v>
      </c>
      <c r="Q471" s="8">
        <v>1</v>
      </c>
      <c r="R471" s="8">
        <v>0</v>
      </c>
      <c r="S471" s="8">
        <v>0</v>
      </c>
      <c r="T471" s="8">
        <v>0</v>
      </c>
      <c r="U471" s="8">
        <v>0</v>
      </c>
      <c r="V471" s="8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1</v>
      </c>
      <c r="AC471" s="8">
        <v>0</v>
      </c>
    </row>
    <row r="472" spans="3:29" x14ac:dyDescent="0.25">
      <c r="C472" s="9" t="s">
        <v>615</v>
      </c>
      <c r="D472" s="8">
        <v>11</v>
      </c>
      <c r="E472" s="8">
        <v>9</v>
      </c>
      <c r="F472" s="8">
        <v>0</v>
      </c>
      <c r="G472" s="8">
        <v>2884</v>
      </c>
      <c r="H472" s="8">
        <v>0</v>
      </c>
      <c r="I472" s="8">
        <v>0</v>
      </c>
      <c r="J472" s="8">
        <v>0</v>
      </c>
      <c r="K472" s="8">
        <v>0</v>
      </c>
      <c r="L472" s="8">
        <v>1</v>
      </c>
      <c r="M472" s="8">
        <v>0</v>
      </c>
      <c r="N472" s="8">
        <v>0</v>
      </c>
      <c r="O472" s="8">
        <v>1</v>
      </c>
      <c r="P472" s="8">
        <v>1</v>
      </c>
      <c r="Q472" s="8">
        <v>0</v>
      </c>
      <c r="R472" s="8">
        <v>1</v>
      </c>
      <c r="S472" s="8">
        <v>0</v>
      </c>
      <c r="T472" s="8">
        <v>0</v>
      </c>
      <c r="U472" s="8">
        <v>1</v>
      </c>
      <c r="V472" s="8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3:29" x14ac:dyDescent="0.25">
      <c r="C473" s="9" t="s">
        <v>616</v>
      </c>
      <c r="D473" s="8">
        <v>23</v>
      </c>
      <c r="E473" s="8">
        <v>9</v>
      </c>
      <c r="F473" s="8">
        <v>0</v>
      </c>
      <c r="G473" s="8">
        <v>787</v>
      </c>
      <c r="H473" s="8">
        <v>4</v>
      </c>
      <c r="I473" s="8">
        <v>0</v>
      </c>
      <c r="J473" s="8">
        <v>0</v>
      </c>
      <c r="K473" s="8">
        <v>0</v>
      </c>
      <c r="L473" s="8">
        <v>1</v>
      </c>
      <c r="M473" s="8">
        <v>0</v>
      </c>
      <c r="N473" s="8">
        <v>1</v>
      </c>
      <c r="O473" s="8">
        <v>0</v>
      </c>
      <c r="P473" s="8">
        <v>1</v>
      </c>
      <c r="Q473" s="8">
        <v>1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3:29" x14ac:dyDescent="0.25">
      <c r="C474" s="9" t="s">
        <v>617</v>
      </c>
      <c r="D474" s="8">
        <v>33</v>
      </c>
      <c r="E474" s="8">
        <v>11</v>
      </c>
      <c r="F474" s="8">
        <v>1</v>
      </c>
      <c r="G474" s="8">
        <v>826</v>
      </c>
      <c r="H474" s="8">
        <v>4</v>
      </c>
      <c r="I474" s="8">
        <v>0</v>
      </c>
      <c r="J474" s="8">
        <v>0</v>
      </c>
      <c r="K474" s="8">
        <v>1</v>
      </c>
      <c r="L474" s="8">
        <v>0</v>
      </c>
      <c r="M474" s="8">
        <v>1</v>
      </c>
      <c r="N474" s="8">
        <v>0</v>
      </c>
      <c r="O474" s="8">
        <v>0</v>
      </c>
      <c r="P474" s="8">
        <v>0</v>
      </c>
      <c r="Q474" s="8">
        <v>0</v>
      </c>
      <c r="R474" s="8">
        <v>1</v>
      </c>
      <c r="S474" s="8">
        <v>0</v>
      </c>
      <c r="T474" s="8">
        <v>0</v>
      </c>
      <c r="U474" s="8">
        <v>0</v>
      </c>
      <c r="V474" s="8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1</v>
      </c>
    </row>
    <row r="475" spans="3:29" x14ac:dyDescent="0.25">
      <c r="C475" s="9" t="s">
        <v>618</v>
      </c>
      <c r="D475" s="8">
        <v>35</v>
      </c>
      <c r="E475" s="8">
        <v>16</v>
      </c>
      <c r="F475" s="8">
        <v>0</v>
      </c>
      <c r="G475" s="8">
        <v>1282</v>
      </c>
      <c r="H475" s="8">
        <v>2</v>
      </c>
      <c r="I475" s="8">
        <v>0</v>
      </c>
      <c r="J475" s="8">
        <v>0</v>
      </c>
      <c r="K475" s="8">
        <v>0</v>
      </c>
      <c r="L475" s="8">
        <v>1</v>
      </c>
      <c r="M475" s="8">
        <v>0</v>
      </c>
      <c r="N475" s="8">
        <v>1</v>
      </c>
      <c r="O475" s="8">
        <v>0</v>
      </c>
      <c r="P475" s="8">
        <v>0</v>
      </c>
      <c r="Q475" s="8">
        <v>0</v>
      </c>
      <c r="R475" s="8">
        <v>0</v>
      </c>
      <c r="S475" s="8">
        <v>1</v>
      </c>
      <c r="T475" s="8">
        <v>1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8">
        <v>0</v>
      </c>
    </row>
    <row r="476" spans="3:29" x14ac:dyDescent="0.25">
      <c r="C476" s="9" t="s">
        <v>619</v>
      </c>
      <c r="D476" s="8">
        <v>19</v>
      </c>
      <c r="E476" s="8">
        <v>8</v>
      </c>
      <c r="F476" s="8">
        <v>1</v>
      </c>
      <c r="G476" s="8">
        <v>4027</v>
      </c>
      <c r="H476" s="8">
        <v>10</v>
      </c>
      <c r="I476" s="8">
        <v>0</v>
      </c>
      <c r="J476" s="8">
        <v>1</v>
      </c>
      <c r="K476" s="8">
        <v>0</v>
      </c>
      <c r="L476" s="8">
        <v>0</v>
      </c>
      <c r="M476" s="8">
        <v>0</v>
      </c>
      <c r="N476" s="8">
        <v>1</v>
      </c>
      <c r="O476" s="8">
        <v>0</v>
      </c>
      <c r="P476" s="8">
        <v>0</v>
      </c>
      <c r="Q476" s="8">
        <v>0</v>
      </c>
      <c r="R476" s="8">
        <v>0</v>
      </c>
      <c r="S476" s="8">
        <v>1</v>
      </c>
      <c r="T476" s="8">
        <v>0</v>
      </c>
      <c r="U476" s="8">
        <v>0</v>
      </c>
      <c r="V476" s="8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1</v>
      </c>
    </row>
    <row r="477" spans="3:29" x14ac:dyDescent="0.25">
      <c r="C477" s="9" t="s">
        <v>620</v>
      </c>
      <c r="D477" s="8">
        <v>47</v>
      </c>
      <c r="E477" s="8">
        <v>6</v>
      </c>
      <c r="F477" s="8">
        <v>0</v>
      </c>
      <c r="G477" s="8">
        <v>3981</v>
      </c>
      <c r="H477" s="8">
        <v>5</v>
      </c>
      <c r="I477" s="8">
        <v>0</v>
      </c>
      <c r="J477" s="8">
        <v>0</v>
      </c>
      <c r="K477" s="8">
        <v>0</v>
      </c>
      <c r="L477" s="8">
        <v>1</v>
      </c>
      <c r="M477" s="8">
        <v>1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 s="8">
        <v>0</v>
      </c>
      <c r="T477" s="8">
        <v>0</v>
      </c>
      <c r="U477" s="8">
        <v>1</v>
      </c>
      <c r="V477" s="8">
        <v>0</v>
      </c>
      <c r="W477" s="8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3:29" x14ac:dyDescent="0.25">
      <c r="C478" s="9" t="s">
        <v>621</v>
      </c>
      <c r="D478" s="8">
        <v>9</v>
      </c>
      <c r="E478" s="8">
        <v>6</v>
      </c>
      <c r="F478" s="8">
        <v>0</v>
      </c>
      <c r="G478" s="8">
        <v>826</v>
      </c>
      <c r="H478" s="8">
        <v>9</v>
      </c>
      <c r="I478" s="8">
        <v>1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1</v>
      </c>
      <c r="S478" s="8">
        <v>0</v>
      </c>
      <c r="T478" s="8">
        <v>0</v>
      </c>
      <c r="U478" s="8">
        <v>0</v>
      </c>
      <c r="V478" s="8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1</v>
      </c>
    </row>
    <row r="479" spans="3:29" x14ac:dyDescent="0.25">
      <c r="C479" s="9" t="s">
        <v>622</v>
      </c>
      <c r="D479" s="8">
        <v>15</v>
      </c>
      <c r="E479" s="8">
        <v>5</v>
      </c>
      <c r="F479" s="8">
        <v>1</v>
      </c>
      <c r="G479" s="8">
        <v>2959</v>
      </c>
      <c r="H479" s="8">
        <v>3</v>
      </c>
      <c r="I479" s="8">
        <v>0</v>
      </c>
      <c r="J479" s="8">
        <v>1</v>
      </c>
      <c r="K479" s="8">
        <v>0</v>
      </c>
      <c r="L479" s="8">
        <v>0</v>
      </c>
      <c r="M479" s="8">
        <v>1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1</v>
      </c>
      <c r="T479" s="8">
        <v>0</v>
      </c>
      <c r="U479" s="8">
        <v>1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1</v>
      </c>
    </row>
    <row r="480" spans="3:29" x14ac:dyDescent="0.25">
      <c r="C480" s="9" t="s">
        <v>623</v>
      </c>
      <c r="D480" s="8">
        <v>8</v>
      </c>
      <c r="E480" s="8">
        <v>7</v>
      </c>
      <c r="F480" s="8">
        <v>0</v>
      </c>
      <c r="G480" s="8">
        <v>3773</v>
      </c>
      <c r="H480" s="8">
        <v>10</v>
      </c>
      <c r="I480" s="8">
        <v>0</v>
      </c>
      <c r="J480" s="8">
        <v>0</v>
      </c>
      <c r="K480" s="8">
        <v>0</v>
      </c>
      <c r="L480" s="8">
        <v>1</v>
      </c>
      <c r="M480" s="8">
        <v>0</v>
      </c>
      <c r="N480" s="8">
        <v>0</v>
      </c>
      <c r="O480" s="8">
        <v>1</v>
      </c>
      <c r="P480" s="8">
        <v>0</v>
      </c>
      <c r="Q480" s="8">
        <v>1</v>
      </c>
      <c r="R480" s="8">
        <v>0</v>
      </c>
      <c r="S480" s="8">
        <v>0</v>
      </c>
      <c r="T480" s="8">
        <v>0</v>
      </c>
      <c r="U480" s="8">
        <v>0</v>
      </c>
      <c r="V480" s="8">
        <v>1</v>
      </c>
      <c r="W480" s="8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</row>
    <row r="481" spans="3:29" x14ac:dyDescent="0.25">
      <c r="C481" s="9" t="s">
        <v>624</v>
      </c>
      <c r="D481" s="8">
        <v>7</v>
      </c>
      <c r="E481" s="8">
        <v>4</v>
      </c>
      <c r="F481" s="8">
        <v>1</v>
      </c>
      <c r="G481" s="8">
        <v>1282</v>
      </c>
      <c r="H481" s="8">
        <v>7</v>
      </c>
      <c r="I481" s="8">
        <v>0</v>
      </c>
      <c r="J481" s="8">
        <v>0</v>
      </c>
      <c r="K481" s="8">
        <v>1</v>
      </c>
      <c r="L481" s="8">
        <v>0</v>
      </c>
      <c r="M481" s="8">
        <v>0</v>
      </c>
      <c r="N481" s="8">
        <v>1</v>
      </c>
      <c r="O481" s="8">
        <v>0</v>
      </c>
      <c r="P481" s="8">
        <v>0</v>
      </c>
      <c r="Q481" s="8">
        <v>0</v>
      </c>
      <c r="R481" s="8">
        <v>0</v>
      </c>
      <c r="S481" s="8">
        <v>1</v>
      </c>
      <c r="T481" s="8">
        <v>1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1</v>
      </c>
      <c r="AA481" s="8">
        <v>0</v>
      </c>
      <c r="AB481" s="8">
        <v>0</v>
      </c>
      <c r="AC481" s="8">
        <v>0</v>
      </c>
    </row>
    <row r="482" spans="3:29" x14ac:dyDescent="0.25">
      <c r="C482" s="9" t="s">
        <v>625</v>
      </c>
      <c r="D482" s="8">
        <v>43</v>
      </c>
      <c r="E482" s="8">
        <v>8</v>
      </c>
      <c r="F482" s="8">
        <v>0</v>
      </c>
      <c r="G482" s="8">
        <v>2884</v>
      </c>
      <c r="H482" s="8">
        <v>1</v>
      </c>
      <c r="I482" s="8">
        <v>0</v>
      </c>
      <c r="J482" s="8">
        <v>0</v>
      </c>
      <c r="K482" s="8">
        <v>1</v>
      </c>
      <c r="L482" s="8">
        <v>0</v>
      </c>
      <c r="M482" s="8">
        <v>0</v>
      </c>
      <c r="N482" s="8">
        <v>0</v>
      </c>
      <c r="O482" s="8">
        <v>1</v>
      </c>
      <c r="P482" s="8">
        <v>1</v>
      </c>
      <c r="Q482" s="8">
        <v>0</v>
      </c>
      <c r="R482" s="8">
        <v>1</v>
      </c>
      <c r="S482" s="8">
        <v>0</v>
      </c>
      <c r="T482" s="8">
        <v>0</v>
      </c>
      <c r="U482" s="8">
        <v>0</v>
      </c>
      <c r="V482" s="8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3:29" x14ac:dyDescent="0.25">
      <c r="C483" s="9" t="s">
        <v>626</v>
      </c>
      <c r="D483" s="8">
        <v>3</v>
      </c>
      <c r="E483" s="8">
        <v>0</v>
      </c>
      <c r="F483" s="8">
        <v>1</v>
      </c>
      <c r="G483" s="8">
        <v>188</v>
      </c>
      <c r="H483" s="8">
        <v>1</v>
      </c>
      <c r="I483" s="8">
        <v>0</v>
      </c>
      <c r="J483" s="8">
        <v>0</v>
      </c>
      <c r="K483" s="8">
        <v>1</v>
      </c>
      <c r="L483" s="8">
        <v>0</v>
      </c>
      <c r="M483" s="8">
        <v>0</v>
      </c>
      <c r="N483" s="8">
        <v>0</v>
      </c>
      <c r="O483" s="8">
        <v>1</v>
      </c>
      <c r="P483" s="8">
        <v>0</v>
      </c>
      <c r="Q483" s="8">
        <v>0</v>
      </c>
      <c r="R483" s="8">
        <v>1</v>
      </c>
      <c r="S483" s="8">
        <v>0</v>
      </c>
      <c r="T483" s="8">
        <v>0</v>
      </c>
      <c r="U483" s="8">
        <v>0</v>
      </c>
      <c r="V483" s="8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1</v>
      </c>
      <c r="AC483" s="8">
        <v>0</v>
      </c>
    </row>
    <row r="484" spans="3:29" x14ac:dyDescent="0.25">
      <c r="C484" s="9" t="s">
        <v>627</v>
      </c>
      <c r="D484" s="8">
        <v>78</v>
      </c>
      <c r="E484" s="8">
        <v>17</v>
      </c>
      <c r="F484" s="8">
        <v>1</v>
      </c>
      <c r="G484" s="8">
        <v>1282</v>
      </c>
      <c r="H484" s="8">
        <v>5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1</v>
      </c>
      <c r="P484" s="8">
        <v>0</v>
      </c>
      <c r="Q484" s="8">
        <v>0</v>
      </c>
      <c r="R484" s="8">
        <v>0</v>
      </c>
      <c r="S484" s="8">
        <v>1</v>
      </c>
      <c r="T484" s="8">
        <v>0</v>
      </c>
      <c r="U484" s="8">
        <v>0</v>
      </c>
      <c r="V484" s="8">
        <v>1</v>
      </c>
      <c r="W484" s="8">
        <v>0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3:29" x14ac:dyDescent="0.25">
      <c r="C485" s="9" t="s">
        <v>628</v>
      </c>
      <c r="D485" s="8">
        <v>20</v>
      </c>
      <c r="E485" s="8">
        <v>11</v>
      </c>
      <c r="F485" s="8">
        <v>1</v>
      </c>
      <c r="G485" s="8">
        <v>3025</v>
      </c>
      <c r="H485" s="8">
        <v>9</v>
      </c>
      <c r="I485" s="8">
        <v>0</v>
      </c>
      <c r="J485" s="8">
        <v>1</v>
      </c>
      <c r="K485" s="8">
        <v>0</v>
      </c>
      <c r="L485" s="8">
        <v>0</v>
      </c>
      <c r="M485" s="8">
        <v>0</v>
      </c>
      <c r="N485" s="8">
        <v>1</v>
      </c>
      <c r="O485" s="8">
        <v>0</v>
      </c>
      <c r="P485" s="8">
        <v>0</v>
      </c>
      <c r="Q485" s="8">
        <v>0</v>
      </c>
      <c r="R485" s="8">
        <v>0</v>
      </c>
      <c r="S485" s="8">
        <v>1</v>
      </c>
      <c r="T485" s="8">
        <v>0</v>
      </c>
      <c r="U485" s="8">
        <v>0</v>
      </c>
      <c r="V485" s="8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</row>
    <row r="486" spans="3:29" x14ac:dyDescent="0.25">
      <c r="C486" s="9" t="s">
        <v>629</v>
      </c>
      <c r="D486" s="8">
        <v>13</v>
      </c>
      <c r="E486" s="8">
        <v>3</v>
      </c>
      <c r="F486" s="8">
        <v>0</v>
      </c>
      <c r="G486" s="8">
        <v>3003</v>
      </c>
      <c r="H486" s="8">
        <v>1</v>
      </c>
      <c r="I486" s="8">
        <v>0</v>
      </c>
      <c r="J486" s="8">
        <v>0</v>
      </c>
      <c r="K486" s="8">
        <v>0</v>
      </c>
      <c r="L486" s="8">
        <v>1</v>
      </c>
      <c r="M486" s="8">
        <v>0</v>
      </c>
      <c r="N486" s="8">
        <v>0</v>
      </c>
      <c r="O486" s="8">
        <v>1</v>
      </c>
      <c r="P486" s="8">
        <v>0</v>
      </c>
      <c r="Q486" s="8">
        <v>0</v>
      </c>
      <c r="R486" s="8">
        <v>1</v>
      </c>
      <c r="S486" s="8">
        <v>0</v>
      </c>
      <c r="T486" s="8">
        <v>0</v>
      </c>
      <c r="U486" s="8">
        <v>0</v>
      </c>
      <c r="V486" s="8">
        <v>1</v>
      </c>
      <c r="W486" s="8">
        <v>0</v>
      </c>
      <c r="X486" s="8">
        <v>0</v>
      </c>
      <c r="Y486" s="8">
        <v>0</v>
      </c>
      <c r="Z486" s="8">
        <v>1</v>
      </c>
      <c r="AA486" s="8">
        <v>0</v>
      </c>
      <c r="AB486" s="8">
        <v>0</v>
      </c>
      <c r="AC486" s="8">
        <v>0</v>
      </c>
    </row>
    <row r="487" spans="3:29" x14ac:dyDescent="0.25">
      <c r="C487" s="9" t="s">
        <v>630</v>
      </c>
      <c r="D487" s="8">
        <v>25</v>
      </c>
      <c r="E487" s="8">
        <v>19</v>
      </c>
      <c r="F487" s="8">
        <v>0</v>
      </c>
      <c r="G487" s="8">
        <v>826</v>
      </c>
      <c r="H487" s="8">
        <v>8</v>
      </c>
      <c r="I487" s="8">
        <v>1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1</v>
      </c>
      <c r="P487" s="8">
        <v>0</v>
      </c>
      <c r="Q487" s="8">
        <v>0</v>
      </c>
      <c r="R487" s="8">
        <v>1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3:29" x14ac:dyDescent="0.25">
      <c r="C488" s="9" t="s">
        <v>631</v>
      </c>
      <c r="D488" s="8">
        <v>21</v>
      </c>
      <c r="E488" s="8">
        <v>13</v>
      </c>
      <c r="F488" s="8">
        <v>1</v>
      </c>
      <c r="G488" s="8">
        <v>732</v>
      </c>
      <c r="H488" s="8">
        <v>5</v>
      </c>
      <c r="I488" s="8">
        <v>1</v>
      </c>
      <c r="J488" s="8">
        <v>0</v>
      </c>
      <c r="K488" s="8">
        <v>0</v>
      </c>
      <c r="L488" s="8">
        <v>0</v>
      </c>
      <c r="M488" s="8">
        <v>1</v>
      </c>
      <c r="N488" s="8">
        <v>0</v>
      </c>
      <c r="O488" s="8">
        <v>0</v>
      </c>
      <c r="P488" s="8">
        <v>0</v>
      </c>
      <c r="Q488" s="8">
        <v>1</v>
      </c>
      <c r="R488" s="8">
        <v>0</v>
      </c>
      <c r="S488" s="8">
        <v>0</v>
      </c>
      <c r="T488" s="8">
        <v>0</v>
      </c>
      <c r="U488" s="8">
        <v>0</v>
      </c>
      <c r="V488" s="8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1</v>
      </c>
      <c r="AB488" s="8">
        <v>0</v>
      </c>
      <c r="AC488" s="8">
        <v>0</v>
      </c>
    </row>
    <row r="489" spans="3:29" x14ac:dyDescent="0.25">
      <c r="C489" s="9" t="s">
        <v>632</v>
      </c>
      <c r="D489" s="8">
        <v>26</v>
      </c>
      <c r="E489" s="8">
        <v>6</v>
      </c>
      <c r="F489" s="8">
        <v>1</v>
      </c>
      <c r="G489" s="8">
        <v>188</v>
      </c>
      <c r="H489" s="8">
        <v>1</v>
      </c>
      <c r="I489" s="8">
        <v>1</v>
      </c>
      <c r="J489" s="8">
        <v>0</v>
      </c>
      <c r="K489" s="8">
        <v>0</v>
      </c>
      <c r="L489" s="8">
        <v>0</v>
      </c>
      <c r="M489" s="8">
        <v>0</v>
      </c>
      <c r="N489" s="8">
        <v>1</v>
      </c>
      <c r="O489" s="8">
        <v>0</v>
      </c>
      <c r="P489" s="8">
        <v>0</v>
      </c>
      <c r="Q489" s="8">
        <v>0</v>
      </c>
      <c r="R489" s="8">
        <v>1</v>
      </c>
      <c r="S489" s="8">
        <v>0</v>
      </c>
      <c r="T489" s="8">
        <v>0</v>
      </c>
      <c r="U489" s="8">
        <v>0</v>
      </c>
      <c r="V489" s="8">
        <v>1</v>
      </c>
      <c r="W489" s="8">
        <v>0</v>
      </c>
      <c r="X489" s="8">
        <v>0</v>
      </c>
      <c r="Y489" s="8">
        <v>0</v>
      </c>
      <c r="Z489" s="8">
        <v>1</v>
      </c>
      <c r="AA489" s="8">
        <v>0</v>
      </c>
      <c r="AB489" s="8">
        <v>0</v>
      </c>
      <c r="AC489" s="8">
        <v>0</v>
      </c>
    </row>
    <row r="490" spans="3:29" x14ac:dyDescent="0.25">
      <c r="C490" s="9" t="s">
        <v>633</v>
      </c>
      <c r="D490" s="8">
        <v>20</v>
      </c>
      <c r="E490" s="8">
        <v>5</v>
      </c>
      <c r="F490" s="8">
        <v>0</v>
      </c>
      <c r="G490" s="8">
        <v>3981</v>
      </c>
      <c r="H490" s="8">
        <v>8</v>
      </c>
      <c r="I490" s="8">
        <v>0</v>
      </c>
      <c r="J490" s="8">
        <v>0</v>
      </c>
      <c r="K490" s="8">
        <v>0</v>
      </c>
      <c r="L490" s="8">
        <v>1</v>
      </c>
      <c r="M490" s="8">
        <v>0</v>
      </c>
      <c r="N490" s="8">
        <v>0</v>
      </c>
      <c r="O490" s="8">
        <v>1</v>
      </c>
      <c r="P490" s="8">
        <v>0</v>
      </c>
      <c r="Q490" s="8">
        <v>1</v>
      </c>
      <c r="R490" s="8">
        <v>0</v>
      </c>
      <c r="S490" s="8">
        <v>0</v>
      </c>
      <c r="T490" s="8">
        <v>0</v>
      </c>
      <c r="U490" s="8">
        <v>0</v>
      </c>
      <c r="V490" s="8">
        <v>1</v>
      </c>
      <c r="W490" s="8">
        <v>0</v>
      </c>
      <c r="X490" s="8">
        <v>0</v>
      </c>
      <c r="Y490" s="8">
        <v>1</v>
      </c>
      <c r="Z490" s="8">
        <v>0</v>
      </c>
      <c r="AA490" s="8">
        <v>0</v>
      </c>
      <c r="AB490" s="8">
        <v>0</v>
      </c>
      <c r="AC490" s="8">
        <v>0</v>
      </c>
    </row>
    <row r="491" spans="3:29" x14ac:dyDescent="0.25">
      <c r="C491" s="9" t="s">
        <v>634</v>
      </c>
      <c r="D491" s="8">
        <v>12</v>
      </c>
      <c r="E491" s="8">
        <v>12</v>
      </c>
      <c r="F491" s="8">
        <v>0</v>
      </c>
      <c r="G491" s="8">
        <v>716</v>
      </c>
      <c r="H491" s="8">
        <v>4</v>
      </c>
      <c r="I491" s="8">
        <v>1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0</v>
      </c>
      <c r="P491" s="8">
        <v>1</v>
      </c>
      <c r="Q491" s="8">
        <v>1</v>
      </c>
      <c r="R491" s="8">
        <v>0</v>
      </c>
      <c r="S491" s="8">
        <v>0</v>
      </c>
      <c r="T491" s="8">
        <v>0</v>
      </c>
      <c r="U491" s="8">
        <v>1</v>
      </c>
      <c r="V491" s="8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</row>
    <row r="492" spans="3:29" x14ac:dyDescent="0.25">
      <c r="C492" s="9" t="s">
        <v>635</v>
      </c>
      <c r="D492" s="8">
        <v>113</v>
      </c>
      <c r="E492" s="8">
        <v>48</v>
      </c>
      <c r="F492" s="8">
        <v>0</v>
      </c>
      <c r="G492" s="8">
        <v>315</v>
      </c>
      <c r="H492" s="8">
        <v>4</v>
      </c>
      <c r="I492" s="8">
        <v>0</v>
      </c>
      <c r="J492" s="8">
        <v>0</v>
      </c>
      <c r="K492" s="8">
        <v>1</v>
      </c>
      <c r="L492" s="8">
        <v>0</v>
      </c>
      <c r="M492" s="8">
        <v>0</v>
      </c>
      <c r="N492" s="8">
        <v>1</v>
      </c>
      <c r="O492" s="8">
        <v>0</v>
      </c>
      <c r="P492" s="8">
        <v>0</v>
      </c>
      <c r="Q492" s="8">
        <v>1</v>
      </c>
      <c r="R492" s="8">
        <v>0</v>
      </c>
      <c r="S492" s="8">
        <v>0</v>
      </c>
      <c r="T492" s="8">
        <v>0</v>
      </c>
      <c r="U492" s="8">
        <v>0</v>
      </c>
      <c r="V492" s="8">
        <v>1</v>
      </c>
      <c r="W492" s="8">
        <v>0</v>
      </c>
      <c r="X492" s="8">
        <v>0</v>
      </c>
      <c r="Y492" s="8">
        <v>0</v>
      </c>
      <c r="Z492" s="8">
        <v>1</v>
      </c>
      <c r="AA492" s="8">
        <v>0</v>
      </c>
      <c r="AB492" s="8">
        <v>0</v>
      </c>
      <c r="AC492" s="8">
        <v>0</v>
      </c>
    </row>
    <row r="493" spans="3:29" x14ac:dyDescent="0.25">
      <c r="C493" s="9" t="s">
        <v>636</v>
      </c>
      <c r="D493" s="8">
        <v>16</v>
      </c>
      <c r="E493" s="8">
        <v>10</v>
      </c>
      <c r="F493" s="8">
        <v>1</v>
      </c>
      <c r="G493" s="8">
        <v>4027</v>
      </c>
      <c r="H493" s="8">
        <v>9</v>
      </c>
      <c r="I493" s="8">
        <v>1</v>
      </c>
      <c r="J493" s="8">
        <v>0</v>
      </c>
      <c r="K493" s="8">
        <v>0</v>
      </c>
      <c r="L493" s="8">
        <v>0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1</v>
      </c>
      <c r="T493" s="8">
        <v>1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1</v>
      </c>
      <c r="AB493" s="8">
        <v>0</v>
      </c>
      <c r="AC493" s="8">
        <v>0</v>
      </c>
    </row>
    <row r="494" spans="3:29" x14ac:dyDescent="0.25">
      <c r="C494" s="9" t="s">
        <v>637</v>
      </c>
      <c r="D494" s="8">
        <v>5</v>
      </c>
      <c r="E494" s="8">
        <v>5</v>
      </c>
      <c r="F494" s="8">
        <v>1</v>
      </c>
      <c r="G494" s="8">
        <v>2034</v>
      </c>
      <c r="H494" s="8">
        <v>5</v>
      </c>
      <c r="I494" s="8">
        <v>0</v>
      </c>
      <c r="J494" s="8">
        <v>0</v>
      </c>
      <c r="K494" s="8">
        <v>0</v>
      </c>
      <c r="L494" s="8">
        <v>1</v>
      </c>
      <c r="M494" s="8">
        <v>0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1</v>
      </c>
      <c r="T494" s="8">
        <v>0</v>
      </c>
      <c r="U494" s="8">
        <v>0</v>
      </c>
      <c r="V494" s="8">
        <v>1</v>
      </c>
      <c r="W494" s="8">
        <v>0</v>
      </c>
      <c r="X494" s="8">
        <v>0</v>
      </c>
      <c r="Y494" s="8">
        <v>0</v>
      </c>
      <c r="Z494" s="8">
        <v>1</v>
      </c>
      <c r="AA494" s="8">
        <v>0</v>
      </c>
      <c r="AB494" s="8">
        <v>0</v>
      </c>
      <c r="AC494" s="8">
        <v>0</v>
      </c>
    </row>
    <row r="495" spans="3:29" x14ac:dyDescent="0.25">
      <c r="C495" s="9" t="s">
        <v>638</v>
      </c>
      <c r="D495" s="8">
        <v>29</v>
      </c>
      <c r="E495" s="8">
        <v>7</v>
      </c>
      <c r="F495" s="8">
        <v>1</v>
      </c>
      <c r="G495" s="8">
        <v>4027</v>
      </c>
      <c r="H495" s="8">
        <v>7</v>
      </c>
      <c r="I495" s="8">
        <v>0</v>
      </c>
      <c r="J495" s="8">
        <v>0</v>
      </c>
      <c r="K495" s="8">
        <v>0</v>
      </c>
      <c r="L495" s="8">
        <v>1</v>
      </c>
      <c r="M495" s="8">
        <v>0</v>
      </c>
      <c r="N495" s="8">
        <v>0</v>
      </c>
      <c r="O495" s="8">
        <v>1</v>
      </c>
      <c r="P495" s="8">
        <v>0</v>
      </c>
      <c r="Q495" s="8">
        <v>0</v>
      </c>
      <c r="R495" s="8">
        <v>0</v>
      </c>
      <c r="S495" s="8">
        <v>1</v>
      </c>
      <c r="T495" s="8">
        <v>0</v>
      </c>
      <c r="U495" s="8">
        <v>1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1</v>
      </c>
      <c r="AB495" s="8">
        <v>0</v>
      </c>
      <c r="AC495" s="8">
        <v>0</v>
      </c>
    </row>
    <row r="496" spans="3:29" x14ac:dyDescent="0.25">
      <c r="C496" s="9" t="s">
        <v>639</v>
      </c>
      <c r="D496" s="8">
        <v>30</v>
      </c>
      <c r="E496" s="8">
        <v>12</v>
      </c>
      <c r="F496" s="8">
        <v>1</v>
      </c>
      <c r="G496" s="8">
        <v>3981</v>
      </c>
      <c r="H496" s="8">
        <v>8</v>
      </c>
      <c r="I496" s="8">
        <v>1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1</v>
      </c>
      <c r="P496" s="8">
        <v>0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3:29" x14ac:dyDescent="0.25">
      <c r="C497" s="9" t="s">
        <v>640</v>
      </c>
      <c r="D497" s="8">
        <v>10</v>
      </c>
      <c r="E497" s="8">
        <v>6</v>
      </c>
      <c r="F497" s="8">
        <v>1</v>
      </c>
      <c r="G497" s="8">
        <v>2700</v>
      </c>
      <c r="H497" s="8">
        <v>5</v>
      </c>
      <c r="I497" s="8">
        <v>1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1</v>
      </c>
      <c r="P497" s="8">
        <v>1</v>
      </c>
      <c r="Q497" s="8">
        <v>0</v>
      </c>
      <c r="R497" s="8">
        <v>0</v>
      </c>
      <c r="S497" s="8">
        <v>1</v>
      </c>
      <c r="T497" s="8">
        <v>0</v>
      </c>
      <c r="U497" s="8">
        <v>1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1</v>
      </c>
      <c r="AC497" s="8">
        <v>0</v>
      </c>
    </row>
    <row r="498" spans="3:29" x14ac:dyDescent="0.25">
      <c r="C498" s="9" t="s">
        <v>641</v>
      </c>
      <c r="D498" s="8">
        <v>10</v>
      </c>
      <c r="E498" s="8">
        <v>6</v>
      </c>
      <c r="F498" s="8">
        <v>1</v>
      </c>
      <c r="G498" s="8">
        <v>1467</v>
      </c>
      <c r="H498" s="8">
        <v>4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1</v>
      </c>
      <c r="P498" s="8">
        <v>1</v>
      </c>
      <c r="Q498" s="8">
        <v>0</v>
      </c>
      <c r="R498" s="8">
        <v>1</v>
      </c>
      <c r="S498" s="8">
        <v>0</v>
      </c>
      <c r="T498" s="8">
        <v>0</v>
      </c>
      <c r="U498" s="8">
        <v>1</v>
      </c>
      <c r="V498" s="8">
        <v>0</v>
      </c>
      <c r="W498" s="8">
        <v>0</v>
      </c>
      <c r="X498" s="8">
        <v>0</v>
      </c>
      <c r="Y498" s="8">
        <v>1</v>
      </c>
      <c r="Z498" s="8">
        <v>0</v>
      </c>
      <c r="AA498" s="8">
        <v>0</v>
      </c>
      <c r="AB498" s="8">
        <v>0</v>
      </c>
      <c r="AC498" s="8">
        <v>0</v>
      </c>
    </row>
    <row r="499" spans="3:29" x14ac:dyDescent="0.25">
      <c r="C499" s="9" t="s">
        <v>642</v>
      </c>
      <c r="D499" s="8">
        <v>12</v>
      </c>
      <c r="E499" s="8">
        <v>3</v>
      </c>
      <c r="F499" s="8">
        <v>1</v>
      </c>
      <c r="G499" s="8">
        <v>1467</v>
      </c>
      <c r="H499" s="8">
        <v>4</v>
      </c>
      <c r="I499" s="8">
        <v>1</v>
      </c>
      <c r="J499" s="8">
        <v>0</v>
      </c>
      <c r="K499" s="8">
        <v>0</v>
      </c>
      <c r="L499" s="8">
        <v>0</v>
      </c>
      <c r="M499" s="8">
        <v>0</v>
      </c>
      <c r="N499" s="8">
        <v>1</v>
      </c>
      <c r="O499" s="8">
        <v>0</v>
      </c>
      <c r="P499" s="8">
        <v>1</v>
      </c>
      <c r="Q499" s="8">
        <v>0</v>
      </c>
      <c r="R499" s="8">
        <v>1</v>
      </c>
      <c r="S499" s="8">
        <v>0</v>
      </c>
      <c r="T499" s="8">
        <v>0</v>
      </c>
      <c r="U499" s="8">
        <v>1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1</v>
      </c>
      <c r="AB499" s="8">
        <v>0</v>
      </c>
      <c r="AC499" s="8">
        <v>0</v>
      </c>
    </row>
    <row r="500" spans="3:29" x14ac:dyDescent="0.25">
      <c r="C500" s="9" t="s">
        <v>643</v>
      </c>
      <c r="D500" s="8">
        <v>56</v>
      </c>
      <c r="E500" s="8">
        <v>18</v>
      </c>
      <c r="F500" s="8">
        <v>1</v>
      </c>
      <c r="G500" s="8">
        <v>315</v>
      </c>
      <c r="H500" s="8">
        <v>4</v>
      </c>
      <c r="I500" s="8">
        <v>0</v>
      </c>
      <c r="J500" s="8">
        <v>0</v>
      </c>
      <c r="K500" s="8">
        <v>0</v>
      </c>
      <c r="L500" s="8">
        <v>1</v>
      </c>
      <c r="M500" s="8">
        <v>1</v>
      </c>
      <c r="N500" s="8">
        <v>0</v>
      </c>
      <c r="O500" s="8">
        <v>0</v>
      </c>
      <c r="P500" s="8">
        <v>0</v>
      </c>
      <c r="Q500" s="8">
        <v>1</v>
      </c>
      <c r="R500" s="8">
        <v>0</v>
      </c>
      <c r="S500" s="8">
        <v>0</v>
      </c>
      <c r="T500" s="8">
        <v>0</v>
      </c>
      <c r="U500" s="8">
        <v>0</v>
      </c>
      <c r="V500" s="8">
        <v>1</v>
      </c>
      <c r="W500" s="8">
        <v>0</v>
      </c>
      <c r="X500" s="8">
        <v>0</v>
      </c>
      <c r="Y500" s="8">
        <v>1</v>
      </c>
      <c r="Z500" s="8">
        <v>0</v>
      </c>
      <c r="AA500" s="8">
        <v>0</v>
      </c>
      <c r="AB500" s="8">
        <v>0</v>
      </c>
      <c r="AC500" s="8">
        <v>0</v>
      </c>
    </row>
    <row r="501" spans="3:29" x14ac:dyDescent="0.25">
      <c r="C501" s="9" t="s">
        <v>644</v>
      </c>
      <c r="D501" s="8">
        <v>9</v>
      </c>
      <c r="E501" s="8">
        <v>3</v>
      </c>
      <c r="F501" s="8">
        <v>1</v>
      </c>
      <c r="G501" s="8">
        <v>2034</v>
      </c>
      <c r="H501" s="8">
        <v>1</v>
      </c>
      <c r="I501" s="8">
        <v>0</v>
      </c>
      <c r="J501" s="8">
        <v>1</v>
      </c>
      <c r="K501" s="8">
        <v>0</v>
      </c>
      <c r="L501" s="8">
        <v>0</v>
      </c>
      <c r="M501" s="8">
        <v>0</v>
      </c>
      <c r="N501" s="8">
        <v>1</v>
      </c>
      <c r="O501" s="8">
        <v>0</v>
      </c>
      <c r="P501" s="8">
        <v>0</v>
      </c>
      <c r="Q501" s="8">
        <v>0</v>
      </c>
      <c r="R501" s="8">
        <v>0</v>
      </c>
      <c r="S501" s="8">
        <v>1</v>
      </c>
      <c r="T501" s="8">
        <v>0</v>
      </c>
      <c r="U501" s="8">
        <v>1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1</v>
      </c>
      <c r="AB501" s="8">
        <v>0</v>
      </c>
      <c r="AC501" s="8">
        <v>0</v>
      </c>
    </row>
    <row r="502" spans="3:29" x14ac:dyDescent="0.25">
      <c r="C502" s="9" t="s">
        <v>645</v>
      </c>
      <c r="D502" s="8">
        <v>20</v>
      </c>
      <c r="E502" s="8">
        <v>16</v>
      </c>
      <c r="F502" s="8">
        <v>0</v>
      </c>
      <c r="G502" s="8">
        <v>1228</v>
      </c>
      <c r="H502" s="8">
        <v>7</v>
      </c>
      <c r="I502" s="8">
        <v>1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1</v>
      </c>
      <c r="P502" s="8">
        <v>0</v>
      </c>
      <c r="Q502" s="8">
        <v>1</v>
      </c>
      <c r="R502" s="8">
        <v>0</v>
      </c>
      <c r="S502" s="8">
        <v>0</v>
      </c>
      <c r="T502" s="8">
        <v>1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8">
        <v>0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23:E23"/>
    <mergeCell ref="C18:AE18"/>
    <mergeCell ref="C19:E19"/>
    <mergeCell ref="C20:E20"/>
    <mergeCell ref="F19:AE19"/>
    <mergeCell ref="C22:I22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29B711D1-DF23-426E-B322-C2027469750C}"/>
    <hyperlink ref="D4" location="'STDPartition'!$B$28:$B$28" display="Partition Summary" xr:uid="{69B66D3E-56FC-431D-A7F5-E171DF68CC02}"/>
    <hyperlink ref="F4" location="'STDPartition'!$B$34:$B$34" display="Partitioned Data" xr:uid="{39C0279B-2773-4D2F-A64B-1DAD95127C60}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1C6F-4140-4C6A-A97C-8FC8ECC4F260}">
  <dimension ref="B1:CV80"/>
  <sheetViews>
    <sheetView showGridLines="0" workbookViewId="0"/>
  </sheetViews>
  <sheetFormatPr defaultRowHeight="15" x14ac:dyDescent="0.25"/>
  <cols>
    <col min="3" max="3" width="11.28515625" customWidth="1"/>
    <col min="4" max="4" width="11.42578125" customWidth="1"/>
    <col min="5" max="5" width="27" customWidth="1"/>
    <col min="6" max="6" width="27.140625" customWidth="1"/>
    <col min="8" max="8" width="15.7109375" customWidth="1"/>
    <col min="9" max="9" width="14.7109375" customWidth="1"/>
    <col min="10" max="10" width="10.140625" customWidth="1"/>
    <col min="14" max="14" width="15.5703125" bestFit="1" customWidth="1"/>
  </cols>
  <sheetData>
    <row r="1" spans="2:100" ht="18.75" x14ac:dyDescent="0.3">
      <c r="B1" s="6" t="s">
        <v>796</v>
      </c>
      <c r="N1" t="s">
        <v>870</v>
      </c>
      <c r="CV1" s="12" t="s">
        <v>812</v>
      </c>
    </row>
    <row r="3" spans="2:100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00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00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18</v>
      </c>
      <c r="O5" s="10">
        <v>4</v>
      </c>
      <c r="P5" s="10">
        <v>24</v>
      </c>
      <c r="Q5" s="10">
        <v>46</v>
      </c>
    </row>
    <row r="10" spans="2:100" ht="18.75" x14ac:dyDescent="0.3">
      <c r="B10" s="7" t="s">
        <v>154</v>
      </c>
    </row>
    <row r="12" spans="2:100" ht="15.75" x14ac:dyDescent="0.25">
      <c r="C12" s="16" t="s">
        <v>155</v>
      </c>
      <c r="D12" s="17"/>
      <c r="E12" s="17"/>
      <c r="F12" s="17"/>
      <c r="G12" s="17"/>
      <c r="H12" s="17"/>
      <c r="I12" s="17"/>
      <c r="J12" s="17"/>
      <c r="K12" s="18"/>
    </row>
    <row r="13" spans="2:100" x14ac:dyDescent="0.25">
      <c r="C13" s="19" t="s">
        <v>156</v>
      </c>
      <c r="D13" s="20"/>
      <c r="E13" s="20"/>
      <c r="F13" s="21"/>
      <c r="G13" s="25" t="s">
        <v>157</v>
      </c>
      <c r="H13" s="26"/>
      <c r="I13" s="26"/>
      <c r="J13" s="26"/>
      <c r="K13" s="27"/>
    </row>
    <row r="14" spans="2:100" x14ac:dyDescent="0.25">
      <c r="C14" s="19" t="s">
        <v>158</v>
      </c>
      <c r="D14" s="20"/>
      <c r="E14" s="20"/>
      <c r="F14" s="21"/>
      <c r="G14" s="25" t="s">
        <v>858</v>
      </c>
      <c r="H14" s="26"/>
      <c r="I14" s="26"/>
      <c r="J14" s="26"/>
      <c r="K14" s="27"/>
    </row>
    <row r="15" spans="2:100" x14ac:dyDescent="0.25">
      <c r="C15" s="19" t="s">
        <v>797</v>
      </c>
      <c r="D15" s="20"/>
      <c r="E15" s="20"/>
      <c r="F15" s="21"/>
      <c r="G15" s="25" t="s">
        <v>798</v>
      </c>
      <c r="H15" s="26"/>
      <c r="I15" s="26"/>
      <c r="J15" s="26"/>
      <c r="K15" s="27"/>
    </row>
    <row r="16" spans="2:100" x14ac:dyDescent="0.25">
      <c r="C16" s="19" t="s">
        <v>799</v>
      </c>
      <c r="D16" s="20"/>
      <c r="E16" s="20"/>
      <c r="F16" s="21"/>
      <c r="G16" s="25">
        <v>373</v>
      </c>
      <c r="H16" s="26"/>
      <c r="I16" s="26"/>
      <c r="J16" s="26"/>
      <c r="K16" s="27"/>
    </row>
    <row r="17" spans="3:11" x14ac:dyDescent="0.25">
      <c r="C17" s="19" t="s">
        <v>800</v>
      </c>
      <c r="D17" s="20"/>
      <c r="E17" s="20"/>
      <c r="F17" s="21"/>
      <c r="G17" s="25" t="s">
        <v>801</v>
      </c>
      <c r="H17" s="26"/>
      <c r="I17" s="26"/>
      <c r="J17" s="26"/>
      <c r="K17" s="27"/>
    </row>
    <row r="18" spans="3:11" x14ac:dyDescent="0.25">
      <c r="C18" s="19" t="s">
        <v>802</v>
      </c>
      <c r="D18" s="20"/>
      <c r="E18" s="20"/>
      <c r="F18" s="21"/>
      <c r="G18" s="25">
        <v>93</v>
      </c>
      <c r="H18" s="26"/>
      <c r="I18" s="26"/>
      <c r="J18" s="26"/>
      <c r="K18" s="27"/>
    </row>
    <row r="20" spans="3:11" ht="15.75" x14ac:dyDescent="0.25">
      <c r="C20" s="16" t="s">
        <v>163</v>
      </c>
      <c r="D20" s="17"/>
      <c r="E20" s="17"/>
      <c r="F20" s="17"/>
      <c r="G20" s="17"/>
      <c r="H20" s="18"/>
    </row>
    <row r="21" spans="3:11" x14ac:dyDescent="0.25">
      <c r="C21" s="19" t="s">
        <v>803</v>
      </c>
      <c r="D21" s="21"/>
      <c r="E21" s="25">
        <v>4</v>
      </c>
      <c r="F21" s="26"/>
      <c r="G21" s="26"/>
      <c r="H21" s="27"/>
    </row>
    <row r="22" spans="3:11" x14ac:dyDescent="0.25">
      <c r="C22" s="19" t="s">
        <v>804</v>
      </c>
      <c r="D22" s="21"/>
      <c r="E22" s="10" t="s">
        <v>15</v>
      </c>
      <c r="F22" s="10" t="s">
        <v>139</v>
      </c>
      <c r="G22" s="10" t="s">
        <v>140</v>
      </c>
      <c r="H22" s="10" t="s">
        <v>141</v>
      </c>
    </row>
    <row r="23" spans="3:11" x14ac:dyDescent="0.25">
      <c r="C23" s="19" t="s">
        <v>805</v>
      </c>
      <c r="D23" s="21"/>
      <c r="E23" s="10"/>
      <c r="F23" s="10"/>
      <c r="G23" s="10"/>
      <c r="H23" s="10"/>
    </row>
    <row r="24" spans="3:11" x14ac:dyDescent="0.25">
      <c r="C24" s="19" t="s">
        <v>806</v>
      </c>
      <c r="D24" s="21"/>
      <c r="E24" s="22" t="s">
        <v>4</v>
      </c>
      <c r="F24" s="23"/>
      <c r="G24" s="23"/>
      <c r="H24" s="24"/>
    </row>
    <row r="26" spans="3:11" ht="15.75" x14ac:dyDescent="0.25">
      <c r="C26" s="16" t="s">
        <v>807</v>
      </c>
      <c r="D26" s="17"/>
      <c r="E26" s="17"/>
      <c r="F26" s="17"/>
      <c r="G26" s="17"/>
      <c r="H26" s="17"/>
      <c r="I26" s="18"/>
    </row>
    <row r="27" spans="3:11" x14ac:dyDescent="0.25">
      <c r="C27" s="19" t="s">
        <v>808</v>
      </c>
      <c r="D27" s="20"/>
      <c r="E27" s="21"/>
      <c r="F27" s="25" t="b">
        <v>0</v>
      </c>
      <c r="G27" s="26"/>
      <c r="H27" s="26"/>
      <c r="I27" s="27"/>
    </row>
    <row r="29" spans="3:11" ht="15.75" x14ac:dyDescent="0.25">
      <c r="C29" s="16" t="s">
        <v>809</v>
      </c>
      <c r="D29" s="17"/>
      <c r="E29" s="17"/>
      <c r="F29" s="17"/>
      <c r="G29" s="17"/>
      <c r="H29" s="17"/>
      <c r="I29" s="18"/>
    </row>
    <row r="30" spans="3:11" x14ac:dyDescent="0.25">
      <c r="C30" s="19" t="s">
        <v>810</v>
      </c>
      <c r="D30" s="20"/>
      <c r="E30" s="21"/>
      <c r="F30" s="25" t="b">
        <v>1</v>
      </c>
      <c r="G30" s="26"/>
      <c r="H30" s="26"/>
      <c r="I30" s="27"/>
    </row>
    <row r="32" spans="3:11" ht="15.75" x14ac:dyDescent="0.25">
      <c r="C32" s="16" t="s">
        <v>811</v>
      </c>
      <c r="D32" s="17"/>
      <c r="E32" s="17"/>
      <c r="F32" s="17"/>
      <c r="G32" s="17"/>
      <c r="H32" s="17"/>
      <c r="I32" s="18"/>
    </row>
    <row r="33" spans="3:9" x14ac:dyDescent="0.25">
      <c r="C33" s="19" t="s">
        <v>813</v>
      </c>
      <c r="D33" s="20"/>
      <c r="E33" s="21"/>
      <c r="F33" s="25">
        <v>50</v>
      </c>
      <c r="G33" s="26"/>
      <c r="H33" s="26"/>
      <c r="I33" s="27"/>
    </row>
    <row r="34" spans="3:9" x14ac:dyDescent="0.25">
      <c r="C34" s="19" t="s">
        <v>814</v>
      </c>
      <c r="D34" s="20"/>
      <c r="E34" s="21"/>
      <c r="F34" s="25" t="s">
        <v>815</v>
      </c>
      <c r="G34" s="26"/>
      <c r="H34" s="26"/>
      <c r="I34" s="27"/>
    </row>
    <row r="36" spans="3:9" ht="15.75" x14ac:dyDescent="0.25">
      <c r="C36" s="16" t="s">
        <v>816</v>
      </c>
      <c r="D36" s="17"/>
      <c r="E36" s="17"/>
      <c r="F36" s="17"/>
      <c r="G36" s="17"/>
      <c r="H36" s="17"/>
      <c r="I36" s="18"/>
    </row>
    <row r="37" spans="3:9" x14ac:dyDescent="0.25">
      <c r="C37" s="19" t="s">
        <v>817</v>
      </c>
      <c r="D37" s="20"/>
      <c r="E37" s="21"/>
      <c r="F37" s="25">
        <v>2</v>
      </c>
      <c r="G37" s="26"/>
      <c r="H37" s="26"/>
      <c r="I37" s="27"/>
    </row>
    <row r="38" spans="3:9" x14ac:dyDescent="0.25">
      <c r="C38" s="19" t="s">
        <v>779</v>
      </c>
      <c r="D38" s="20"/>
      <c r="E38" s="21"/>
      <c r="F38" s="25">
        <v>1</v>
      </c>
      <c r="G38" s="26"/>
      <c r="H38" s="26"/>
      <c r="I38" s="27"/>
    </row>
    <row r="39" spans="3:9" x14ac:dyDescent="0.25">
      <c r="C39" s="19" t="s">
        <v>780</v>
      </c>
      <c r="D39" s="20"/>
      <c r="E39" s="21"/>
      <c r="F39" s="25">
        <v>0.4</v>
      </c>
      <c r="G39" s="26"/>
      <c r="H39" s="26"/>
      <c r="I39" s="27"/>
    </row>
    <row r="41" spans="3:9" ht="15.75" x14ac:dyDescent="0.25">
      <c r="C41" s="16" t="s">
        <v>818</v>
      </c>
      <c r="D41" s="17"/>
      <c r="E41" s="17"/>
      <c r="F41" s="17"/>
      <c r="G41" s="17"/>
      <c r="H41" s="17"/>
      <c r="I41" s="18"/>
    </row>
    <row r="42" spans="3:9" x14ac:dyDescent="0.25">
      <c r="C42" s="19" t="s">
        <v>819</v>
      </c>
      <c r="D42" s="20"/>
      <c r="E42" s="21"/>
      <c r="F42" s="25" t="b">
        <v>0</v>
      </c>
      <c r="G42" s="26"/>
      <c r="H42" s="26"/>
      <c r="I42" s="27"/>
    </row>
    <row r="43" spans="3:9" x14ac:dyDescent="0.25">
      <c r="C43" s="19" t="s">
        <v>820</v>
      </c>
      <c r="D43" s="20"/>
      <c r="E43" s="21"/>
      <c r="F43" s="25" t="b">
        <v>0</v>
      </c>
      <c r="G43" s="26"/>
      <c r="H43" s="26"/>
      <c r="I43" s="27"/>
    </row>
    <row r="44" spans="3:9" x14ac:dyDescent="0.25">
      <c r="C44" s="19" t="s">
        <v>821</v>
      </c>
      <c r="D44" s="20"/>
      <c r="E44" s="21"/>
      <c r="F44" s="25" t="b">
        <v>1</v>
      </c>
      <c r="G44" s="26"/>
      <c r="H44" s="26"/>
      <c r="I44" s="27"/>
    </row>
    <row r="46" spans="3:9" ht="15.75" x14ac:dyDescent="0.25">
      <c r="C46" s="16" t="s">
        <v>827</v>
      </c>
      <c r="D46" s="17"/>
      <c r="E46" s="17"/>
      <c r="F46" s="17"/>
      <c r="G46" s="18"/>
    </row>
    <row r="47" spans="3:9" x14ac:dyDescent="0.25">
      <c r="C47" s="22" t="s">
        <v>828</v>
      </c>
      <c r="D47" s="23"/>
      <c r="E47" s="23"/>
      <c r="F47" s="23"/>
      <c r="G47" s="24"/>
    </row>
    <row r="48" spans="3:9" x14ac:dyDescent="0.25">
      <c r="C48" s="22" t="s">
        <v>850</v>
      </c>
      <c r="D48" s="23"/>
      <c r="E48" s="23"/>
      <c r="F48" s="23"/>
      <c r="G48" s="24"/>
    </row>
    <row r="49" spans="2:7" x14ac:dyDescent="0.25">
      <c r="C49" s="22" t="s">
        <v>829</v>
      </c>
      <c r="D49" s="23"/>
      <c r="E49" s="23"/>
      <c r="F49" s="23"/>
      <c r="G49" s="24"/>
    </row>
    <row r="50" spans="2:7" x14ac:dyDescent="0.25">
      <c r="C50" s="22" t="s">
        <v>851</v>
      </c>
      <c r="D50" s="23"/>
      <c r="E50" s="23"/>
      <c r="F50" s="23"/>
      <c r="G50" s="24"/>
    </row>
    <row r="53" spans="2:7" ht="18.75" x14ac:dyDescent="0.3">
      <c r="B53" s="7" t="s">
        <v>754</v>
      </c>
    </row>
    <row r="55" spans="2:7" x14ac:dyDescent="0.25">
      <c r="C55" s="9" t="s">
        <v>771</v>
      </c>
      <c r="D55" s="5" t="s">
        <v>772</v>
      </c>
    </row>
    <row r="56" spans="2:7" x14ac:dyDescent="0.25">
      <c r="C56" s="9" t="s">
        <v>830</v>
      </c>
      <c r="D56" s="8">
        <v>2</v>
      </c>
    </row>
    <row r="57" spans="2:7" x14ac:dyDescent="0.25">
      <c r="C57" s="9" t="s">
        <v>831</v>
      </c>
      <c r="D57" s="8">
        <v>368</v>
      </c>
    </row>
    <row r="58" spans="2:7" x14ac:dyDescent="0.25">
      <c r="C58" s="9" t="s">
        <v>832</v>
      </c>
      <c r="D58" s="8">
        <v>470.88320446120474</v>
      </c>
    </row>
    <row r="59" spans="2:7" x14ac:dyDescent="0.25">
      <c r="C59" s="9" t="s">
        <v>833</v>
      </c>
      <c r="D59" s="8">
        <v>7.9669191548605967E-2</v>
      </c>
    </row>
    <row r="61" spans="2:7" ht="18.75" x14ac:dyDescent="0.3">
      <c r="B61" s="7" t="s">
        <v>755</v>
      </c>
    </row>
    <row r="63" spans="2:7" x14ac:dyDescent="0.25">
      <c r="C63" s="9" t="s">
        <v>834</v>
      </c>
      <c r="D63" s="5" t="s">
        <v>835</v>
      </c>
      <c r="E63" s="5" t="s">
        <v>836</v>
      </c>
    </row>
    <row r="64" spans="2:7" x14ac:dyDescent="0.25">
      <c r="C64" s="9" t="s">
        <v>785</v>
      </c>
      <c r="D64" s="8">
        <v>6.2285871908598498</v>
      </c>
      <c r="E64" s="8" t="b">
        <v>1</v>
      </c>
    </row>
    <row r="65" spans="2:10" x14ac:dyDescent="0.25">
      <c r="C65" s="9" t="s">
        <v>15</v>
      </c>
      <c r="D65" s="8">
        <v>50459.451968882895</v>
      </c>
      <c r="E65" s="8" t="b">
        <v>1</v>
      </c>
    </row>
    <row r="66" spans="2:10" x14ac:dyDescent="0.25">
      <c r="C66" s="9" t="s">
        <v>139</v>
      </c>
      <c r="D66" s="8">
        <v>10.114515726221262</v>
      </c>
      <c r="E66" s="8" t="b">
        <v>1</v>
      </c>
    </row>
    <row r="67" spans="2:10" x14ac:dyDescent="0.25">
      <c r="C67" s="9" t="s">
        <v>140</v>
      </c>
      <c r="D67" s="8">
        <v>10.3159518212866</v>
      </c>
      <c r="E67" s="8" t="b">
        <v>1</v>
      </c>
    </row>
    <row r="68" spans="2:10" x14ac:dyDescent="0.25">
      <c r="C68" s="9" t="s">
        <v>141</v>
      </c>
      <c r="D68" s="8">
        <v>8.866858101628166</v>
      </c>
      <c r="E68" s="8" t="b">
        <v>1</v>
      </c>
    </row>
    <row r="71" spans="2:10" x14ac:dyDescent="0.25">
      <c r="C71" s="9" t="s">
        <v>837</v>
      </c>
      <c r="D71" s="8">
        <v>4.1790982347586923E-9</v>
      </c>
    </row>
    <row r="73" spans="2:10" ht="18.75" x14ac:dyDescent="0.3">
      <c r="B73" s="7" t="s">
        <v>756</v>
      </c>
    </row>
    <row r="75" spans="2:10" x14ac:dyDescent="0.25">
      <c r="C75" s="9" t="s">
        <v>834</v>
      </c>
      <c r="D75" s="5" t="s">
        <v>838</v>
      </c>
      <c r="E75" s="5" t="s">
        <v>852</v>
      </c>
      <c r="F75" s="5" t="s">
        <v>853</v>
      </c>
      <c r="G75" s="5" t="s">
        <v>854</v>
      </c>
      <c r="H75" s="5" t="s">
        <v>855</v>
      </c>
      <c r="I75" s="5" t="s">
        <v>856</v>
      </c>
      <c r="J75" s="5" t="s">
        <v>857</v>
      </c>
    </row>
    <row r="76" spans="2:10" x14ac:dyDescent="0.25">
      <c r="C76" s="9" t="s">
        <v>785</v>
      </c>
      <c r="D76" s="8">
        <v>1.2842219746154544</v>
      </c>
      <c r="E76" s="8">
        <v>0.59458952472048265</v>
      </c>
      <c r="F76" s="8">
        <v>1.9738544245104261</v>
      </c>
      <c r="G76" s="8">
        <v>3.6118567475280865</v>
      </c>
      <c r="H76" s="8">
        <v>0.35185975626833182</v>
      </c>
      <c r="I76" s="8">
        <v>13.321127923093316</v>
      </c>
      <c r="J76" s="8">
        <v>2.6243226926567686E-4</v>
      </c>
    </row>
    <row r="77" spans="2:10" x14ac:dyDescent="0.25">
      <c r="C77" s="9" t="s">
        <v>15</v>
      </c>
      <c r="D77" s="8">
        <v>-3.9921269221449913E-4</v>
      </c>
      <c r="E77" s="8">
        <v>-5.96305598625315E-4</v>
      </c>
      <c r="F77" s="8">
        <v>-2.0211978580368328E-4</v>
      </c>
      <c r="G77" s="8">
        <v>0.99960086698256956</v>
      </c>
      <c r="H77" s="8">
        <v>1.0055945311518967E-4</v>
      </c>
      <c r="I77" s="8">
        <v>15.760241759227196</v>
      </c>
      <c r="J77" s="8">
        <v>7.189764357380668E-5</v>
      </c>
    </row>
    <row r="78" spans="2:10" x14ac:dyDescent="0.25">
      <c r="C78" s="9" t="s">
        <v>139</v>
      </c>
      <c r="D78" s="8">
        <v>0.52395599503879464</v>
      </c>
      <c r="E78" s="8">
        <v>8.2329613682444791E-2</v>
      </c>
      <c r="F78" s="8">
        <v>0.96558237639514455</v>
      </c>
      <c r="G78" s="8">
        <v>1.6886949218888889</v>
      </c>
      <c r="H78" s="8">
        <v>0.22532372270094886</v>
      </c>
      <c r="I78" s="8">
        <v>5.4072418165175264</v>
      </c>
      <c r="J78" s="8">
        <v>2.0053376881056802E-2</v>
      </c>
    </row>
    <row r="79" spans="2:10" x14ac:dyDescent="0.25">
      <c r="C79" s="9" t="s">
        <v>140</v>
      </c>
      <c r="D79" s="8">
        <v>-1.2754893386215735</v>
      </c>
      <c r="E79" s="8">
        <v>-1.8585499391661049</v>
      </c>
      <c r="F79" s="8">
        <v>-0.69242873807704231</v>
      </c>
      <c r="G79" s="8">
        <v>0.27929426530632873</v>
      </c>
      <c r="H79" s="8">
        <v>0.2974853646003901</v>
      </c>
      <c r="I79" s="8">
        <v>18.383256906203979</v>
      </c>
      <c r="J79" s="8">
        <v>1.8063830408237087E-5</v>
      </c>
    </row>
    <row r="80" spans="2:10" x14ac:dyDescent="0.25">
      <c r="C80" s="9" t="s">
        <v>141</v>
      </c>
      <c r="D80" s="8">
        <v>-1.608024572040911</v>
      </c>
      <c r="E80" s="8">
        <v>-2.2079077241103144</v>
      </c>
      <c r="F80" s="8">
        <v>-1.0081414199715075</v>
      </c>
      <c r="G80" s="8">
        <v>0.20028286792588421</v>
      </c>
      <c r="H80" s="8">
        <v>0.30606845676818822</v>
      </c>
      <c r="I80" s="8">
        <v>27.602487011144383</v>
      </c>
      <c r="J80" s="8">
        <v>1.4898708075671833E-7</v>
      </c>
    </row>
  </sheetData>
  <mergeCells count="62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C46:G46"/>
    <mergeCell ref="C47:G47"/>
    <mergeCell ref="C48:G48"/>
    <mergeCell ref="C49:G49"/>
    <mergeCell ref="C50:G50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20:H20"/>
    <mergeCell ref="C21:D21"/>
    <mergeCell ref="C22:D22"/>
    <mergeCell ref="C23:D23"/>
    <mergeCell ref="C24:D24"/>
    <mergeCell ref="E21:H21"/>
    <mergeCell ref="E24:H24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LogReg_Output2'!$B$10:$B$10" display="Inputs" xr:uid="{B0205293-1BC0-40BC-86BC-D99C0B8A67BF}"/>
    <hyperlink ref="D4" location="'LogReg_Output2'!$B$53:$B$53" display="Regression Summary" xr:uid="{E3EB9CD7-7C59-4E9C-BE15-7BCBA4E9DFC1}"/>
    <hyperlink ref="F4" location="'LogReg_Output2'!$B$61:$B$61" display="Predictor Screening" xr:uid="{FC86FAFC-33B4-4BB2-9384-F2AF1B226A4D}"/>
    <hyperlink ref="H4" location="'LogReg_Output2'!$B$73:$B$73" display="Coefficients" xr:uid="{2F180393-C047-4216-A20F-BD8F725ED6A9}"/>
    <hyperlink ref="J4" location="'LogReg_Stored2'!$B$10:$B$10" display="PMML Model" xr:uid="{4BADA309-F727-454E-B138-07011341100F}"/>
    <hyperlink ref="B5" location="'LogReg_TrainingScore2'!$B$10:$B$10" display="Training: Classification Summary" xr:uid="{2E8A4532-12D0-459D-ACDC-3961F51A77F3}"/>
    <hyperlink ref="D5" location="'LogReg_TrainingScore2'!$B$34:$B$34" display="Training: Classification Details" xr:uid="{0D9DFC38-CEBA-4760-903A-A1BAE61F0A87}"/>
    <hyperlink ref="F5" location="'LogReg_ValidationScore2'!$B$10:$B$10" display="Validation: Classification Summary" xr:uid="{1A62DA41-E82F-446A-8211-1C67D9A1709F}"/>
    <hyperlink ref="H5" location="'LogReg_ValidationScore2'!$B$34:$B$34" display="Validation: Classification Details" xr:uid="{7E3B0971-D412-4D6A-A58D-241AD2EE515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FE29-71E5-41DA-B9AA-C498088CD5C9}">
  <dimension ref="B1:Q409"/>
  <sheetViews>
    <sheetView showGridLines="0" topLeftCell="A16" workbookViewId="0"/>
  </sheetViews>
  <sheetFormatPr defaultRowHeight="15" x14ac:dyDescent="0.25"/>
  <cols>
    <col min="3" max="3" width="18.5703125" bestFit="1" customWidth="1"/>
    <col min="4" max="4" width="9.5703125" customWidth="1"/>
    <col min="5" max="5" width="18.140625" customWidth="1"/>
    <col min="6" max="7" width="13.140625" customWidth="1"/>
    <col min="14" max="14" width="15.5703125" bestFit="1" customWidth="1"/>
  </cols>
  <sheetData>
    <row r="1" spans="2:17" ht="18.75" x14ac:dyDescent="0.3">
      <c r="B1" s="6" t="s">
        <v>781</v>
      </c>
      <c r="N1" t="s">
        <v>870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18</v>
      </c>
      <c r="O5" s="10">
        <v>4</v>
      </c>
      <c r="P5" s="10">
        <v>24</v>
      </c>
      <c r="Q5" s="10">
        <v>46</v>
      </c>
    </row>
    <row r="10" spans="2:17" ht="18.75" x14ac:dyDescent="0.3">
      <c r="B10" s="7" t="s">
        <v>757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97</v>
      </c>
      <c r="E14" s="8">
        <v>112</v>
      </c>
    </row>
    <row r="15" spans="2:17" x14ac:dyDescent="0.25">
      <c r="C15" s="9">
        <v>1</v>
      </c>
      <c r="D15" s="8">
        <v>31</v>
      </c>
      <c r="E15" s="8">
        <v>133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209</v>
      </c>
      <c r="E19">
        <f>SUM($D$14:$E$14) - $D$14</f>
        <v>112</v>
      </c>
      <c r="F19">
        <f>IF($D$19=0,"Undefined",$E$19*100 / $D$19)</f>
        <v>53.588516746411486</v>
      </c>
    </row>
    <row r="20" spans="3:6" x14ac:dyDescent="0.25">
      <c r="C20" s="9">
        <v>1</v>
      </c>
      <c r="D20">
        <f>SUM($D$15:$E$15)</f>
        <v>164</v>
      </c>
      <c r="E20">
        <f>SUM($D$15:$E$15) - $E$15</f>
        <v>31</v>
      </c>
      <c r="F20">
        <f>IF($D$20=0,"Undefined",$E$20*100 / $D$20)</f>
        <v>18.902439024390244</v>
      </c>
    </row>
    <row r="21" spans="3:6" x14ac:dyDescent="0.25">
      <c r="C21" s="9" t="s">
        <v>769</v>
      </c>
      <c r="D21">
        <f>SUM($D$19:$D$20)</f>
        <v>373</v>
      </c>
      <c r="E21">
        <f>SUM($E$19:$E$20)</f>
        <v>143</v>
      </c>
      <c r="F21">
        <f>IF($D$21=0,"Undefined",$E$21*100 / $D$21)</f>
        <v>38.337801608579092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230</v>
      </c>
    </row>
    <row r="26" spans="3:6" x14ac:dyDescent="0.25">
      <c r="C26" t="s">
        <v>774</v>
      </c>
      <c r="D26">
        <v>61.662198391420908</v>
      </c>
    </row>
    <row r="27" spans="3:6" x14ac:dyDescent="0.25">
      <c r="C27" t="s">
        <v>775</v>
      </c>
      <c r="D27">
        <v>0.46411483253588515</v>
      </c>
    </row>
    <row r="28" spans="3:6" x14ac:dyDescent="0.25">
      <c r="C28" t="s">
        <v>776</v>
      </c>
      <c r="D28">
        <v>0.81097560975609762</v>
      </c>
    </row>
    <row r="29" spans="3:6" x14ac:dyDescent="0.25">
      <c r="C29" t="s">
        <v>777</v>
      </c>
      <c r="D29">
        <v>0.54285714285714282</v>
      </c>
    </row>
    <row r="30" spans="3:6" x14ac:dyDescent="0.25">
      <c r="C30" t="s">
        <v>778</v>
      </c>
      <c r="D30">
        <v>0.65036674816625917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0.4</v>
      </c>
    </row>
    <row r="34" spans="2:7" ht="18.75" x14ac:dyDescent="0.3">
      <c r="B34" s="7" t="s">
        <v>845</v>
      </c>
    </row>
    <row r="36" spans="2:7" x14ac:dyDescent="0.25">
      <c r="C36" s="9" t="s">
        <v>179</v>
      </c>
      <c r="D36" s="5" t="s">
        <v>4</v>
      </c>
      <c r="E36" s="5" t="s">
        <v>847</v>
      </c>
      <c r="F36" s="5" t="s">
        <v>848</v>
      </c>
      <c r="G36" s="5" t="s">
        <v>849</v>
      </c>
    </row>
    <row r="37" spans="2:7" x14ac:dyDescent="0.25">
      <c r="C37" s="15" t="s">
        <v>180</v>
      </c>
      <c r="D37" s="14">
        <v>0</v>
      </c>
      <c r="E37" s="14">
        <v>1</v>
      </c>
      <c r="F37" s="14">
        <v>0.40158756957662983</v>
      </c>
      <c r="G37" s="14">
        <v>0.59841243042337022</v>
      </c>
    </row>
    <row r="38" spans="2:7" x14ac:dyDescent="0.25">
      <c r="C38" s="9" t="s">
        <v>181</v>
      </c>
      <c r="D38" s="8">
        <v>0</v>
      </c>
      <c r="E38" s="8">
        <v>0</v>
      </c>
      <c r="F38" s="8">
        <v>0.34218948594384507</v>
      </c>
      <c r="G38" s="8">
        <v>0.65781051405615498</v>
      </c>
    </row>
    <row r="39" spans="2:7" x14ac:dyDescent="0.25">
      <c r="C39" s="9" t="s">
        <v>182</v>
      </c>
      <c r="D39" s="8">
        <v>1</v>
      </c>
      <c r="E39" s="8">
        <v>1</v>
      </c>
      <c r="F39" s="8">
        <v>0.67487191406658764</v>
      </c>
      <c r="G39" s="8">
        <v>0.32512808593341236</v>
      </c>
    </row>
    <row r="40" spans="2:7" x14ac:dyDescent="0.25">
      <c r="C40" s="15" t="s">
        <v>183</v>
      </c>
      <c r="D40" s="14">
        <v>0</v>
      </c>
      <c r="E40" s="14">
        <v>1</v>
      </c>
      <c r="F40" s="14">
        <v>0.51914153569784249</v>
      </c>
      <c r="G40" s="14">
        <v>0.48085846430215751</v>
      </c>
    </row>
    <row r="41" spans="2:7" x14ac:dyDescent="0.25">
      <c r="C41" s="9" t="s">
        <v>184</v>
      </c>
      <c r="D41" s="8">
        <v>1</v>
      </c>
      <c r="E41" s="8">
        <v>1</v>
      </c>
      <c r="F41" s="8">
        <v>0.61590986038275242</v>
      </c>
      <c r="G41" s="8">
        <v>0.38409013961724758</v>
      </c>
    </row>
    <row r="42" spans="2:7" x14ac:dyDescent="0.25">
      <c r="C42" s="15" t="s">
        <v>185</v>
      </c>
      <c r="D42" s="14">
        <v>0</v>
      </c>
      <c r="E42" s="14">
        <v>1</v>
      </c>
      <c r="F42" s="14">
        <v>0.61576566802413046</v>
      </c>
      <c r="G42" s="14">
        <v>0.38423433197586954</v>
      </c>
    </row>
    <row r="43" spans="2:7" x14ac:dyDescent="0.25">
      <c r="C43" s="9" t="s">
        <v>186</v>
      </c>
      <c r="D43" s="8">
        <v>1</v>
      </c>
      <c r="E43" s="8">
        <v>1</v>
      </c>
      <c r="F43" s="8">
        <v>0.67487191406658764</v>
      </c>
      <c r="G43" s="8">
        <v>0.32512808593341236</v>
      </c>
    </row>
    <row r="44" spans="2:7" x14ac:dyDescent="0.25">
      <c r="C44" s="9" t="s">
        <v>187</v>
      </c>
      <c r="D44" s="8">
        <v>1</v>
      </c>
      <c r="E44" s="8">
        <v>1</v>
      </c>
      <c r="F44" s="8">
        <v>0.48691745698472338</v>
      </c>
      <c r="G44" s="8">
        <v>0.51308254301527656</v>
      </c>
    </row>
    <row r="45" spans="2:7" x14ac:dyDescent="0.25">
      <c r="C45" s="9" t="s">
        <v>188</v>
      </c>
      <c r="D45" s="8">
        <v>1</v>
      </c>
      <c r="E45" s="8">
        <v>1</v>
      </c>
      <c r="F45" s="8">
        <v>0.65178794267105444</v>
      </c>
      <c r="G45" s="8">
        <v>0.34821205732894556</v>
      </c>
    </row>
    <row r="46" spans="2:7" x14ac:dyDescent="0.25">
      <c r="C46" s="15" t="s">
        <v>189</v>
      </c>
      <c r="D46" s="14">
        <v>0</v>
      </c>
      <c r="E46" s="14">
        <v>1</v>
      </c>
      <c r="F46" s="14">
        <v>0.51914153569784249</v>
      </c>
      <c r="G46" s="14">
        <v>0.48085846430215751</v>
      </c>
    </row>
    <row r="47" spans="2:7" x14ac:dyDescent="0.25">
      <c r="C47" s="15" t="s">
        <v>190</v>
      </c>
      <c r="D47" s="14">
        <v>0</v>
      </c>
      <c r="E47" s="14">
        <v>1</v>
      </c>
      <c r="F47" s="14">
        <v>0.68404659861625894</v>
      </c>
      <c r="G47" s="14">
        <v>0.31595340138374106</v>
      </c>
    </row>
    <row r="48" spans="2:7" x14ac:dyDescent="0.25">
      <c r="C48" s="9" t="s">
        <v>191</v>
      </c>
      <c r="D48" s="8">
        <v>0</v>
      </c>
      <c r="E48" s="8">
        <v>0</v>
      </c>
      <c r="F48" s="8">
        <v>0.1827991563084565</v>
      </c>
      <c r="G48" s="8">
        <v>0.81720084369154344</v>
      </c>
    </row>
    <row r="49" spans="3:7" x14ac:dyDescent="0.25">
      <c r="C49" s="9" t="s">
        <v>192</v>
      </c>
      <c r="D49" s="8">
        <v>1</v>
      </c>
      <c r="E49" s="8">
        <v>1</v>
      </c>
      <c r="F49" s="8">
        <v>0.65178794267105444</v>
      </c>
      <c r="G49" s="8">
        <v>0.34821205732894556</v>
      </c>
    </row>
    <row r="50" spans="3:7" x14ac:dyDescent="0.25">
      <c r="C50" s="15" t="s">
        <v>193</v>
      </c>
      <c r="D50" s="14">
        <v>0</v>
      </c>
      <c r="E50" s="14">
        <v>1</v>
      </c>
      <c r="F50" s="14">
        <v>0.47077849734171551</v>
      </c>
      <c r="G50" s="14">
        <v>0.52922150265828449</v>
      </c>
    </row>
    <row r="51" spans="3:7" x14ac:dyDescent="0.25">
      <c r="C51" s="9" t="s">
        <v>194</v>
      </c>
      <c r="D51" s="8">
        <v>1</v>
      </c>
      <c r="E51" s="8">
        <v>1</v>
      </c>
      <c r="F51" s="8">
        <v>0.51914153569784249</v>
      </c>
      <c r="G51" s="8">
        <v>0.48085846430215751</v>
      </c>
    </row>
    <row r="52" spans="3:7" x14ac:dyDescent="0.25">
      <c r="C52" s="9" t="s">
        <v>195</v>
      </c>
      <c r="D52" s="8">
        <v>1</v>
      </c>
      <c r="E52" s="8">
        <v>1</v>
      </c>
      <c r="F52" s="8">
        <v>0.53123462738574645</v>
      </c>
      <c r="G52" s="8">
        <v>0.46876537261425355</v>
      </c>
    </row>
    <row r="53" spans="3:7" x14ac:dyDescent="0.25">
      <c r="C53" s="9" t="s">
        <v>196</v>
      </c>
      <c r="D53" s="8">
        <v>1</v>
      </c>
      <c r="E53" s="8">
        <v>1</v>
      </c>
      <c r="F53" s="8">
        <v>0.40158756957662983</v>
      </c>
      <c r="G53" s="8">
        <v>0.59841243042337022</v>
      </c>
    </row>
    <row r="54" spans="3:7" x14ac:dyDescent="0.25">
      <c r="C54" s="15" t="s">
        <v>197</v>
      </c>
      <c r="D54" s="14">
        <v>1</v>
      </c>
      <c r="E54" s="14">
        <v>0</v>
      </c>
      <c r="F54" s="14">
        <v>0.18423611197728224</v>
      </c>
      <c r="G54" s="14">
        <v>0.81576388802271782</v>
      </c>
    </row>
    <row r="55" spans="3:7" x14ac:dyDescent="0.25">
      <c r="C55" s="15" t="s">
        <v>198</v>
      </c>
      <c r="D55" s="14">
        <v>1</v>
      </c>
      <c r="E55" s="14">
        <v>0</v>
      </c>
      <c r="F55" s="14">
        <v>0.27608787402107277</v>
      </c>
      <c r="G55" s="14">
        <v>0.72391212597892718</v>
      </c>
    </row>
    <row r="56" spans="3:7" x14ac:dyDescent="0.25">
      <c r="C56" s="9" t="s">
        <v>199</v>
      </c>
      <c r="D56" s="8">
        <v>1</v>
      </c>
      <c r="E56" s="8">
        <v>1</v>
      </c>
      <c r="F56" s="8">
        <v>0.64578431789150637</v>
      </c>
      <c r="G56" s="8">
        <v>0.35421568210849363</v>
      </c>
    </row>
    <row r="57" spans="3:7" x14ac:dyDescent="0.25">
      <c r="C57" s="9" t="s">
        <v>200</v>
      </c>
      <c r="D57" s="8">
        <v>0</v>
      </c>
      <c r="E57" s="8">
        <v>0</v>
      </c>
      <c r="F57" s="8">
        <v>0.27608787402107277</v>
      </c>
      <c r="G57" s="8">
        <v>0.72391212597892718</v>
      </c>
    </row>
    <row r="58" spans="3:7" x14ac:dyDescent="0.25">
      <c r="C58" s="9" t="s">
        <v>201</v>
      </c>
      <c r="D58" s="8">
        <v>0</v>
      </c>
      <c r="E58" s="8">
        <v>0</v>
      </c>
      <c r="F58" s="8">
        <v>0.38189785484982536</v>
      </c>
      <c r="G58" s="8">
        <v>0.6181021451501747</v>
      </c>
    </row>
    <row r="59" spans="3:7" x14ac:dyDescent="0.25">
      <c r="C59" s="9" t="s">
        <v>202</v>
      </c>
      <c r="D59" s="8">
        <v>1</v>
      </c>
      <c r="E59" s="8">
        <v>1</v>
      </c>
      <c r="F59" s="8">
        <v>0.42959810610578308</v>
      </c>
      <c r="G59" s="8">
        <v>0.57040189389421692</v>
      </c>
    </row>
    <row r="60" spans="3:7" x14ac:dyDescent="0.25">
      <c r="C60" s="15" t="s">
        <v>203</v>
      </c>
      <c r="D60" s="14">
        <v>0</v>
      </c>
      <c r="E60" s="14">
        <v>1</v>
      </c>
      <c r="F60" s="14">
        <v>0.65178794267105444</v>
      </c>
      <c r="G60" s="14">
        <v>0.34821205732894556</v>
      </c>
    </row>
    <row r="61" spans="3:7" x14ac:dyDescent="0.25">
      <c r="C61" s="15" t="s">
        <v>204</v>
      </c>
      <c r="D61" s="14">
        <v>0</v>
      </c>
      <c r="E61" s="14">
        <v>1</v>
      </c>
      <c r="F61" s="14">
        <v>0.40158756957662983</v>
      </c>
      <c r="G61" s="14">
        <v>0.59841243042337022</v>
      </c>
    </row>
    <row r="62" spans="3:7" x14ac:dyDescent="0.25">
      <c r="C62" s="9" t="s">
        <v>205</v>
      </c>
      <c r="D62" s="8">
        <v>1</v>
      </c>
      <c r="E62" s="8">
        <v>1</v>
      </c>
      <c r="F62" s="8">
        <v>0.68404659861625894</v>
      </c>
      <c r="G62" s="8">
        <v>0.31595340138374106</v>
      </c>
    </row>
    <row r="63" spans="3:7" x14ac:dyDescent="0.25">
      <c r="C63" s="9" t="s">
        <v>206</v>
      </c>
      <c r="D63" s="8">
        <v>0</v>
      </c>
      <c r="E63" s="8">
        <v>0</v>
      </c>
      <c r="F63" s="8">
        <v>0.25796411916485978</v>
      </c>
      <c r="G63" s="8">
        <v>0.74203588083514016</v>
      </c>
    </row>
    <row r="64" spans="3:7" x14ac:dyDescent="0.25">
      <c r="C64" s="15" t="s">
        <v>207</v>
      </c>
      <c r="D64" s="14">
        <v>0</v>
      </c>
      <c r="E64" s="14">
        <v>1</v>
      </c>
      <c r="F64" s="14">
        <v>0.60035311394515201</v>
      </c>
      <c r="G64" s="14">
        <v>0.39964688605484799</v>
      </c>
    </row>
    <row r="65" spans="3:7" x14ac:dyDescent="0.25">
      <c r="C65" s="9" t="s">
        <v>208</v>
      </c>
      <c r="D65" s="8">
        <v>1</v>
      </c>
      <c r="E65" s="8">
        <v>1</v>
      </c>
      <c r="F65" s="8">
        <v>0.55923907360782088</v>
      </c>
      <c r="G65" s="8">
        <v>0.44076092639217912</v>
      </c>
    </row>
    <row r="66" spans="3:7" x14ac:dyDescent="0.25">
      <c r="C66" s="15" t="s">
        <v>209</v>
      </c>
      <c r="D66" s="14">
        <v>0</v>
      </c>
      <c r="E66" s="14">
        <v>1</v>
      </c>
      <c r="F66" s="14">
        <v>0.53123462738574645</v>
      </c>
      <c r="G66" s="14">
        <v>0.46876537261425355</v>
      </c>
    </row>
    <row r="67" spans="3:7" x14ac:dyDescent="0.25">
      <c r="C67" s="9" t="s">
        <v>210</v>
      </c>
      <c r="D67" s="8">
        <v>0</v>
      </c>
      <c r="E67" s="8">
        <v>0</v>
      </c>
      <c r="F67" s="8">
        <v>0.27608787402107277</v>
      </c>
      <c r="G67" s="8">
        <v>0.72391212597892718</v>
      </c>
    </row>
    <row r="68" spans="3:7" x14ac:dyDescent="0.25">
      <c r="C68" s="9" t="s">
        <v>211</v>
      </c>
      <c r="D68" s="8">
        <v>0</v>
      </c>
      <c r="E68" s="8">
        <v>0</v>
      </c>
      <c r="F68" s="8">
        <v>0.27608787402107277</v>
      </c>
      <c r="G68" s="8">
        <v>0.72391212597892718</v>
      </c>
    </row>
    <row r="69" spans="3:7" x14ac:dyDescent="0.25">
      <c r="C69" s="9" t="s">
        <v>212</v>
      </c>
      <c r="D69" s="8">
        <v>0</v>
      </c>
      <c r="E69" s="8">
        <v>0</v>
      </c>
      <c r="F69" s="8">
        <v>0.38189785484982536</v>
      </c>
      <c r="G69" s="8">
        <v>0.6181021451501747</v>
      </c>
    </row>
    <row r="70" spans="3:7" x14ac:dyDescent="0.25">
      <c r="C70" s="9" t="s">
        <v>213</v>
      </c>
      <c r="D70" s="8">
        <v>1</v>
      </c>
      <c r="E70" s="8">
        <v>1</v>
      </c>
      <c r="F70" s="8">
        <v>0.55982822332009563</v>
      </c>
      <c r="G70" s="8">
        <v>0.44017177667990437</v>
      </c>
    </row>
    <row r="71" spans="3:7" x14ac:dyDescent="0.25">
      <c r="C71" s="9" t="s">
        <v>214</v>
      </c>
      <c r="D71" s="8">
        <v>1</v>
      </c>
      <c r="E71" s="8">
        <v>1</v>
      </c>
      <c r="F71" s="8">
        <v>0.55140465753285639</v>
      </c>
      <c r="G71" s="8">
        <v>0.44859534246714361</v>
      </c>
    </row>
    <row r="72" spans="3:7" x14ac:dyDescent="0.25">
      <c r="C72" s="15" t="s">
        <v>215</v>
      </c>
      <c r="D72" s="14">
        <v>0</v>
      </c>
      <c r="E72" s="14">
        <v>1</v>
      </c>
      <c r="F72" s="14">
        <v>0.42901243094580144</v>
      </c>
      <c r="G72" s="14">
        <v>0.57098756905419856</v>
      </c>
    </row>
    <row r="73" spans="3:7" x14ac:dyDescent="0.25">
      <c r="C73" s="9" t="s">
        <v>216</v>
      </c>
      <c r="D73" s="8">
        <v>0</v>
      </c>
      <c r="E73" s="8">
        <v>0</v>
      </c>
      <c r="F73" s="8">
        <v>0.34218948594384507</v>
      </c>
      <c r="G73" s="8">
        <v>0.65781051405615498</v>
      </c>
    </row>
    <row r="74" spans="3:7" x14ac:dyDescent="0.25">
      <c r="C74" s="9" t="s">
        <v>217</v>
      </c>
      <c r="D74" s="8">
        <v>1</v>
      </c>
      <c r="E74" s="8">
        <v>1</v>
      </c>
      <c r="F74" s="8">
        <v>0.42422627789667561</v>
      </c>
      <c r="G74" s="8">
        <v>0.57577372210332434</v>
      </c>
    </row>
    <row r="75" spans="3:7" x14ac:dyDescent="0.25">
      <c r="C75" s="9" t="s">
        <v>218</v>
      </c>
      <c r="D75" s="8">
        <v>1</v>
      </c>
      <c r="E75" s="8">
        <v>1</v>
      </c>
      <c r="F75" s="8">
        <v>0.41984553020023535</v>
      </c>
      <c r="G75" s="8">
        <v>0.5801544697997647</v>
      </c>
    </row>
    <row r="76" spans="3:7" x14ac:dyDescent="0.25">
      <c r="C76" s="9" t="s">
        <v>219</v>
      </c>
      <c r="D76" s="8">
        <v>1</v>
      </c>
      <c r="E76" s="8">
        <v>1</v>
      </c>
      <c r="F76" s="8">
        <v>0.43116399701392211</v>
      </c>
      <c r="G76" s="8">
        <v>0.56883600298607795</v>
      </c>
    </row>
    <row r="77" spans="3:7" x14ac:dyDescent="0.25">
      <c r="C77" s="9" t="s">
        <v>220</v>
      </c>
      <c r="D77" s="8">
        <v>1</v>
      </c>
      <c r="E77" s="8">
        <v>1</v>
      </c>
      <c r="F77" s="8">
        <v>0.52571519557640312</v>
      </c>
      <c r="G77" s="8">
        <v>0.47428480442359688</v>
      </c>
    </row>
    <row r="78" spans="3:7" x14ac:dyDescent="0.25">
      <c r="C78" s="9" t="s">
        <v>221</v>
      </c>
      <c r="D78" s="8">
        <v>1</v>
      </c>
      <c r="E78" s="8">
        <v>1</v>
      </c>
      <c r="F78" s="8">
        <v>0.52571519557640312</v>
      </c>
      <c r="G78" s="8">
        <v>0.47428480442359688</v>
      </c>
    </row>
    <row r="79" spans="3:7" x14ac:dyDescent="0.25">
      <c r="C79" s="9" t="s">
        <v>222</v>
      </c>
      <c r="D79" s="8">
        <v>1</v>
      </c>
      <c r="E79" s="8">
        <v>1</v>
      </c>
      <c r="F79" s="8">
        <v>0.61576566802413046</v>
      </c>
      <c r="G79" s="8">
        <v>0.38423433197586954</v>
      </c>
    </row>
    <row r="80" spans="3:7" x14ac:dyDescent="0.25">
      <c r="C80" s="9" t="s">
        <v>223</v>
      </c>
      <c r="D80" s="8">
        <v>0</v>
      </c>
      <c r="E80" s="8">
        <v>0</v>
      </c>
      <c r="F80" s="8">
        <v>0.18423611197728224</v>
      </c>
      <c r="G80" s="8">
        <v>0.81576388802271782</v>
      </c>
    </row>
    <row r="81" spans="3:7" x14ac:dyDescent="0.25">
      <c r="C81" s="15" t="s">
        <v>224</v>
      </c>
      <c r="D81" s="14">
        <v>0</v>
      </c>
      <c r="E81" s="14">
        <v>1</v>
      </c>
      <c r="F81" s="14">
        <v>0.42959810610578308</v>
      </c>
      <c r="G81" s="14">
        <v>0.57040189389421692</v>
      </c>
    </row>
    <row r="82" spans="3:7" x14ac:dyDescent="0.25">
      <c r="C82" s="9" t="s">
        <v>225</v>
      </c>
      <c r="D82" s="8">
        <v>1</v>
      </c>
      <c r="E82" s="8">
        <v>1</v>
      </c>
      <c r="F82" s="8">
        <v>0.51061226727634201</v>
      </c>
      <c r="G82" s="8">
        <v>0.48938773272365799</v>
      </c>
    </row>
    <row r="83" spans="3:7" x14ac:dyDescent="0.25">
      <c r="C83" s="9" t="s">
        <v>226</v>
      </c>
      <c r="D83" s="8">
        <v>1</v>
      </c>
      <c r="E83" s="8">
        <v>1</v>
      </c>
      <c r="F83" s="8">
        <v>0.61590986038275242</v>
      </c>
      <c r="G83" s="8">
        <v>0.38409013961724758</v>
      </c>
    </row>
    <row r="84" spans="3:7" x14ac:dyDescent="0.25">
      <c r="C84" s="9" t="s">
        <v>227</v>
      </c>
      <c r="D84" s="8">
        <v>1</v>
      </c>
      <c r="E84" s="8">
        <v>1</v>
      </c>
      <c r="F84" s="8">
        <v>0.42901243094580144</v>
      </c>
      <c r="G84" s="8">
        <v>0.57098756905419856</v>
      </c>
    </row>
    <row r="85" spans="3:7" x14ac:dyDescent="0.25">
      <c r="C85" s="15" t="s">
        <v>228</v>
      </c>
      <c r="D85" s="14">
        <v>0</v>
      </c>
      <c r="E85" s="14">
        <v>1</v>
      </c>
      <c r="F85" s="14">
        <v>0.61576566802413046</v>
      </c>
      <c r="G85" s="14">
        <v>0.38423433197586954</v>
      </c>
    </row>
    <row r="86" spans="3:7" x14ac:dyDescent="0.25">
      <c r="C86" s="15" t="s">
        <v>229</v>
      </c>
      <c r="D86" s="14">
        <v>1</v>
      </c>
      <c r="E86" s="14">
        <v>0</v>
      </c>
      <c r="F86" s="14">
        <v>0.38189785484982536</v>
      </c>
      <c r="G86" s="14">
        <v>0.6181021451501747</v>
      </c>
    </row>
    <row r="87" spans="3:7" x14ac:dyDescent="0.25">
      <c r="C87" s="9" t="s">
        <v>230</v>
      </c>
      <c r="D87" s="8">
        <v>1</v>
      </c>
      <c r="E87" s="8">
        <v>1</v>
      </c>
      <c r="F87" s="8">
        <v>0.42422627789667561</v>
      </c>
      <c r="G87" s="8">
        <v>0.57577372210332434</v>
      </c>
    </row>
    <row r="88" spans="3:7" x14ac:dyDescent="0.25">
      <c r="C88" s="15" t="s">
        <v>231</v>
      </c>
      <c r="D88" s="14">
        <v>1</v>
      </c>
      <c r="E88" s="14">
        <v>0</v>
      </c>
      <c r="F88" s="14">
        <v>0.27608787402107277</v>
      </c>
      <c r="G88" s="14">
        <v>0.72391212597892718</v>
      </c>
    </row>
    <row r="89" spans="3:7" x14ac:dyDescent="0.25">
      <c r="C89" s="15" t="s">
        <v>232</v>
      </c>
      <c r="D89" s="14">
        <v>0</v>
      </c>
      <c r="E89" s="14">
        <v>1</v>
      </c>
      <c r="F89" s="14">
        <v>0.48691745698472338</v>
      </c>
      <c r="G89" s="14">
        <v>0.51308254301527656</v>
      </c>
    </row>
    <row r="90" spans="3:7" x14ac:dyDescent="0.25">
      <c r="C90" s="9" t="s">
        <v>233</v>
      </c>
      <c r="D90" s="8">
        <v>0</v>
      </c>
      <c r="E90" s="8">
        <v>0</v>
      </c>
      <c r="F90" s="8">
        <v>0.27864837903343936</v>
      </c>
      <c r="G90" s="8">
        <v>0.72135162096656069</v>
      </c>
    </row>
    <row r="91" spans="3:7" x14ac:dyDescent="0.25">
      <c r="C91" s="9" t="s">
        <v>234</v>
      </c>
      <c r="D91" s="8">
        <v>0</v>
      </c>
      <c r="E91" s="8">
        <v>0</v>
      </c>
      <c r="F91" s="8">
        <v>0.17071999648553782</v>
      </c>
      <c r="G91" s="8">
        <v>0.82928000351446218</v>
      </c>
    </row>
    <row r="92" spans="3:7" x14ac:dyDescent="0.25">
      <c r="C92" s="9" t="s">
        <v>235</v>
      </c>
      <c r="D92" s="8">
        <v>1</v>
      </c>
      <c r="E92" s="8">
        <v>1</v>
      </c>
      <c r="F92" s="8">
        <v>0.42959810610578308</v>
      </c>
      <c r="G92" s="8">
        <v>0.57040189389421692</v>
      </c>
    </row>
    <row r="93" spans="3:7" x14ac:dyDescent="0.25">
      <c r="C93" s="9" t="s">
        <v>236</v>
      </c>
      <c r="D93" s="8">
        <v>1</v>
      </c>
      <c r="E93" s="8">
        <v>1</v>
      </c>
      <c r="F93" s="8">
        <v>0.51061226727634201</v>
      </c>
      <c r="G93" s="8">
        <v>0.48938773272365799</v>
      </c>
    </row>
    <row r="94" spans="3:7" x14ac:dyDescent="0.25">
      <c r="C94" s="15" t="s">
        <v>237</v>
      </c>
      <c r="D94" s="14">
        <v>0</v>
      </c>
      <c r="E94" s="14">
        <v>1</v>
      </c>
      <c r="F94" s="14">
        <v>0.61576566802413046</v>
      </c>
      <c r="G94" s="14">
        <v>0.38423433197586954</v>
      </c>
    </row>
    <row r="95" spans="3:7" x14ac:dyDescent="0.25">
      <c r="C95" s="9" t="s">
        <v>238</v>
      </c>
      <c r="D95" s="8">
        <v>1</v>
      </c>
      <c r="E95" s="8">
        <v>1</v>
      </c>
      <c r="F95" s="8">
        <v>0.56140160430209785</v>
      </c>
      <c r="G95" s="8">
        <v>0.43859839569790215</v>
      </c>
    </row>
    <row r="96" spans="3:7" x14ac:dyDescent="0.25">
      <c r="C96" s="9" t="s">
        <v>239</v>
      </c>
      <c r="D96" s="8">
        <v>0</v>
      </c>
      <c r="E96" s="8">
        <v>0</v>
      </c>
      <c r="F96" s="8">
        <v>0.1827991563084565</v>
      </c>
      <c r="G96" s="8">
        <v>0.81720084369154344</v>
      </c>
    </row>
    <row r="97" spans="3:7" x14ac:dyDescent="0.25">
      <c r="C97" s="9" t="s">
        <v>240</v>
      </c>
      <c r="D97" s="8">
        <v>1</v>
      </c>
      <c r="E97" s="8">
        <v>1</v>
      </c>
      <c r="F97" s="8">
        <v>0.55441074204205687</v>
      </c>
      <c r="G97" s="8">
        <v>0.44558925795794313</v>
      </c>
    </row>
    <row r="98" spans="3:7" x14ac:dyDescent="0.25">
      <c r="C98" s="9" t="s">
        <v>241</v>
      </c>
      <c r="D98" s="8">
        <v>0</v>
      </c>
      <c r="E98" s="8">
        <v>0</v>
      </c>
      <c r="F98" s="8">
        <v>0.26920057241515816</v>
      </c>
      <c r="G98" s="8">
        <v>0.73079942758484184</v>
      </c>
    </row>
    <row r="99" spans="3:7" x14ac:dyDescent="0.25">
      <c r="C99" s="15" t="s">
        <v>242</v>
      </c>
      <c r="D99" s="14">
        <v>0</v>
      </c>
      <c r="E99" s="14">
        <v>1</v>
      </c>
      <c r="F99" s="14">
        <v>0.48691745698472338</v>
      </c>
      <c r="G99" s="14">
        <v>0.51308254301527656</v>
      </c>
    </row>
    <row r="100" spans="3:7" x14ac:dyDescent="0.25">
      <c r="C100" s="15" t="s">
        <v>243</v>
      </c>
      <c r="D100" s="14">
        <v>0</v>
      </c>
      <c r="E100" s="14">
        <v>1</v>
      </c>
      <c r="F100" s="14">
        <v>0.67487191406658764</v>
      </c>
      <c r="G100" s="14">
        <v>0.32512808593341236</v>
      </c>
    </row>
    <row r="101" spans="3:7" x14ac:dyDescent="0.25">
      <c r="C101" s="9" t="s">
        <v>244</v>
      </c>
      <c r="D101" s="8">
        <v>0</v>
      </c>
      <c r="E101" s="8">
        <v>0</v>
      </c>
      <c r="F101" s="8">
        <v>0.28711288521279971</v>
      </c>
      <c r="G101" s="8">
        <v>0.71288711478720024</v>
      </c>
    </row>
    <row r="102" spans="3:7" x14ac:dyDescent="0.25">
      <c r="C102" s="15" t="s">
        <v>245</v>
      </c>
      <c r="D102" s="14">
        <v>0</v>
      </c>
      <c r="E102" s="14">
        <v>1</v>
      </c>
      <c r="F102" s="14">
        <v>0.42901243094580144</v>
      </c>
      <c r="G102" s="14">
        <v>0.57098756905419856</v>
      </c>
    </row>
    <row r="103" spans="3:7" x14ac:dyDescent="0.25">
      <c r="C103" s="15" t="s">
        <v>246</v>
      </c>
      <c r="D103" s="14">
        <v>0</v>
      </c>
      <c r="E103" s="14">
        <v>1</v>
      </c>
      <c r="F103" s="14">
        <v>0.55982822332009563</v>
      </c>
      <c r="G103" s="14">
        <v>0.44017177667990437</v>
      </c>
    </row>
    <row r="104" spans="3:7" x14ac:dyDescent="0.25">
      <c r="C104" s="9" t="s">
        <v>247</v>
      </c>
      <c r="D104" s="8">
        <v>0</v>
      </c>
      <c r="E104" s="8">
        <v>0</v>
      </c>
      <c r="F104" s="8">
        <v>0.28711288521279971</v>
      </c>
      <c r="G104" s="8">
        <v>0.71288711478720024</v>
      </c>
    </row>
    <row r="105" spans="3:7" x14ac:dyDescent="0.25">
      <c r="C105" s="9" t="s">
        <v>248</v>
      </c>
      <c r="D105" s="8">
        <v>1</v>
      </c>
      <c r="E105" s="8">
        <v>1</v>
      </c>
      <c r="F105" s="8">
        <v>0.68404659861625894</v>
      </c>
      <c r="G105" s="8">
        <v>0.31595340138374106</v>
      </c>
    </row>
    <row r="106" spans="3:7" x14ac:dyDescent="0.25">
      <c r="C106" s="15" t="s">
        <v>249</v>
      </c>
      <c r="D106" s="14">
        <v>0</v>
      </c>
      <c r="E106" s="14">
        <v>1</v>
      </c>
      <c r="F106" s="14">
        <v>0.55441074204205687</v>
      </c>
      <c r="G106" s="14">
        <v>0.44558925795794313</v>
      </c>
    </row>
    <row r="107" spans="3:7" x14ac:dyDescent="0.25">
      <c r="C107" s="9" t="s">
        <v>250</v>
      </c>
      <c r="D107" s="8">
        <v>0</v>
      </c>
      <c r="E107" s="8">
        <v>0</v>
      </c>
      <c r="F107" s="8">
        <v>0.18616382789938307</v>
      </c>
      <c r="G107" s="8">
        <v>0.81383617210061687</v>
      </c>
    </row>
    <row r="108" spans="3:7" x14ac:dyDescent="0.25">
      <c r="C108" s="9" t="s">
        <v>251</v>
      </c>
      <c r="D108" s="8">
        <v>0</v>
      </c>
      <c r="E108" s="8">
        <v>0</v>
      </c>
      <c r="F108" s="8">
        <v>0.17071999648553782</v>
      </c>
      <c r="G108" s="8">
        <v>0.82928000351446218</v>
      </c>
    </row>
    <row r="109" spans="3:7" x14ac:dyDescent="0.25">
      <c r="C109" s="9" t="s">
        <v>252</v>
      </c>
      <c r="D109" s="8">
        <v>1</v>
      </c>
      <c r="E109" s="8">
        <v>1</v>
      </c>
      <c r="F109" s="8">
        <v>0.54996974606959625</v>
      </c>
      <c r="G109" s="8">
        <v>0.45003025393040375</v>
      </c>
    </row>
    <row r="110" spans="3:7" x14ac:dyDescent="0.25">
      <c r="C110" s="15" t="s">
        <v>253</v>
      </c>
      <c r="D110" s="14">
        <v>0</v>
      </c>
      <c r="E110" s="14">
        <v>1</v>
      </c>
      <c r="F110" s="14">
        <v>0.48691745698472338</v>
      </c>
      <c r="G110" s="14">
        <v>0.51308254301527656</v>
      </c>
    </row>
    <row r="111" spans="3:7" x14ac:dyDescent="0.25">
      <c r="C111" s="15" t="s">
        <v>254</v>
      </c>
      <c r="D111" s="14">
        <v>1</v>
      </c>
      <c r="E111" s="14">
        <v>0</v>
      </c>
      <c r="F111" s="14">
        <v>0.17071999648553782</v>
      </c>
      <c r="G111" s="14">
        <v>0.82928000351446218</v>
      </c>
    </row>
    <row r="112" spans="3:7" x14ac:dyDescent="0.25">
      <c r="C112" s="9" t="s">
        <v>255</v>
      </c>
      <c r="D112" s="8">
        <v>1</v>
      </c>
      <c r="E112" s="8">
        <v>1</v>
      </c>
      <c r="F112" s="8">
        <v>0.40480307042731428</v>
      </c>
      <c r="G112" s="8">
        <v>0.59519692957268577</v>
      </c>
    </row>
    <row r="113" spans="3:7" x14ac:dyDescent="0.25">
      <c r="C113" s="15" t="s">
        <v>256</v>
      </c>
      <c r="D113" s="14">
        <v>0</v>
      </c>
      <c r="E113" s="14">
        <v>1</v>
      </c>
      <c r="F113" s="14">
        <v>0.61590986038275242</v>
      </c>
      <c r="G113" s="14">
        <v>0.38409013961724758</v>
      </c>
    </row>
    <row r="114" spans="3:7" x14ac:dyDescent="0.25">
      <c r="C114" s="9" t="s">
        <v>257</v>
      </c>
      <c r="D114" s="8">
        <v>1</v>
      </c>
      <c r="E114" s="8">
        <v>1</v>
      </c>
      <c r="F114" s="8">
        <v>0.55441074204205687</v>
      </c>
      <c r="G114" s="8">
        <v>0.44558925795794313</v>
      </c>
    </row>
    <row r="115" spans="3:7" x14ac:dyDescent="0.25">
      <c r="C115" s="9" t="s">
        <v>258</v>
      </c>
      <c r="D115" s="8">
        <v>0</v>
      </c>
      <c r="E115" s="8">
        <v>0</v>
      </c>
      <c r="F115" s="8">
        <v>0.18616382789938307</v>
      </c>
      <c r="G115" s="8">
        <v>0.81383617210061687</v>
      </c>
    </row>
    <row r="116" spans="3:7" x14ac:dyDescent="0.25">
      <c r="C116" s="9" t="s">
        <v>259</v>
      </c>
      <c r="D116" s="8">
        <v>0</v>
      </c>
      <c r="E116" s="8">
        <v>0</v>
      </c>
      <c r="F116" s="8">
        <v>0.27608787402107277</v>
      </c>
      <c r="G116" s="8">
        <v>0.72391212597892718</v>
      </c>
    </row>
    <row r="117" spans="3:7" x14ac:dyDescent="0.25">
      <c r="C117" s="9" t="s">
        <v>260</v>
      </c>
      <c r="D117" s="8">
        <v>0</v>
      </c>
      <c r="E117" s="8">
        <v>0</v>
      </c>
      <c r="F117" s="8">
        <v>0.27417529723058337</v>
      </c>
      <c r="G117" s="8">
        <v>0.72582470276941669</v>
      </c>
    </row>
    <row r="118" spans="3:7" x14ac:dyDescent="0.25">
      <c r="C118" s="15" t="s">
        <v>261</v>
      </c>
      <c r="D118" s="14">
        <v>0</v>
      </c>
      <c r="E118" s="14">
        <v>1</v>
      </c>
      <c r="F118" s="14">
        <v>0.51914153569784249</v>
      </c>
      <c r="G118" s="14">
        <v>0.48085846430215751</v>
      </c>
    </row>
    <row r="119" spans="3:7" x14ac:dyDescent="0.25">
      <c r="C119" s="15" t="s">
        <v>262</v>
      </c>
      <c r="D119" s="14">
        <v>0</v>
      </c>
      <c r="E119" s="14">
        <v>1</v>
      </c>
      <c r="F119" s="14">
        <v>0.60035311394515201</v>
      </c>
      <c r="G119" s="14">
        <v>0.39964688605484799</v>
      </c>
    </row>
    <row r="120" spans="3:7" x14ac:dyDescent="0.25">
      <c r="C120" s="15" t="s">
        <v>263</v>
      </c>
      <c r="D120" s="14">
        <v>0</v>
      </c>
      <c r="E120" s="14">
        <v>1</v>
      </c>
      <c r="F120" s="14">
        <v>0.54996974606959625</v>
      </c>
      <c r="G120" s="14">
        <v>0.45003025393040375</v>
      </c>
    </row>
    <row r="121" spans="3:7" x14ac:dyDescent="0.25">
      <c r="C121" s="15" t="s">
        <v>264</v>
      </c>
      <c r="D121" s="14">
        <v>0</v>
      </c>
      <c r="E121" s="14">
        <v>1</v>
      </c>
      <c r="F121" s="14">
        <v>0.41984553020023535</v>
      </c>
      <c r="G121" s="14">
        <v>0.5801544697997647</v>
      </c>
    </row>
    <row r="122" spans="3:7" x14ac:dyDescent="0.25">
      <c r="C122" s="15" t="s">
        <v>265</v>
      </c>
      <c r="D122" s="14">
        <v>0</v>
      </c>
      <c r="E122" s="14">
        <v>1</v>
      </c>
      <c r="F122" s="14">
        <v>0.61590986038275242</v>
      </c>
      <c r="G122" s="14">
        <v>0.38409013961724758</v>
      </c>
    </row>
    <row r="123" spans="3:7" x14ac:dyDescent="0.25">
      <c r="C123" s="15" t="s">
        <v>266</v>
      </c>
      <c r="D123" s="14">
        <v>1</v>
      </c>
      <c r="E123" s="14">
        <v>0</v>
      </c>
      <c r="F123" s="14">
        <v>0.27608787402107277</v>
      </c>
      <c r="G123" s="14">
        <v>0.72391212597892718</v>
      </c>
    </row>
    <row r="124" spans="3:7" x14ac:dyDescent="0.25">
      <c r="C124" s="15" t="s">
        <v>267</v>
      </c>
      <c r="D124" s="14">
        <v>0</v>
      </c>
      <c r="E124" s="14">
        <v>1</v>
      </c>
      <c r="F124" s="14">
        <v>0.55923907360782088</v>
      </c>
      <c r="G124" s="14">
        <v>0.44076092639217912</v>
      </c>
    </row>
    <row r="125" spans="3:7" x14ac:dyDescent="0.25">
      <c r="C125" s="15" t="s">
        <v>268</v>
      </c>
      <c r="D125" s="14">
        <v>0</v>
      </c>
      <c r="E125" s="14">
        <v>1</v>
      </c>
      <c r="F125" s="14">
        <v>0.60035311394515201</v>
      </c>
      <c r="G125" s="14">
        <v>0.39964688605484799</v>
      </c>
    </row>
    <row r="126" spans="3:7" x14ac:dyDescent="0.25">
      <c r="C126" s="9" t="s">
        <v>269</v>
      </c>
      <c r="D126" s="8">
        <v>0</v>
      </c>
      <c r="E126" s="8">
        <v>0</v>
      </c>
      <c r="F126" s="8">
        <v>0.27608787402107277</v>
      </c>
      <c r="G126" s="8">
        <v>0.72391212597892718</v>
      </c>
    </row>
    <row r="127" spans="3:7" x14ac:dyDescent="0.25">
      <c r="C127" s="15" t="s">
        <v>270</v>
      </c>
      <c r="D127" s="14">
        <v>0</v>
      </c>
      <c r="E127" s="14">
        <v>1</v>
      </c>
      <c r="F127" s="14">
        <v>0.47077849734171551</v>
      </c>
      <c r="G127" s="14">
        <v>0.52922150265828449</v>
      </c>
    </row>
    <row r="128" spans="3:7" x14ac:dyDescent="0.25">
      <c r="C128" s="9" t="s">
        <v>271</v>
      </c>
      <c r="D128" s="8">
        <v>1</v>
      </c>
      <c r="E128" s="8">
        <v>1</v>
      </c>
      <c r="F128" s="8">
        <v>0.46764619816466624</v>
      </c>
      <c r="G128" s="8">
        <v>0.53235380183533376</v>
      </c>
    </row>
    <row r="129" spans="3:7" x14ac:dyDescent="0.25">
      <c r="C129" s="9" t="s">
        <v>272</v>
      </c>
      <c r="D129" s="8">
        <v>0</v>
      </c>
      <c r="E129" s="8">
        <v>0</v>
      </c>
      <c r="F129" s="8">
        <v>0.17071999648553782</v>
      </c>
      <c r="G129" s="8">
        <v>0.82928000351446218</v>
      </c>
    </row>
    <row r="130" spans="3:7" x14ac:dyDescent="0.25">
      <c r="C130" s="15" t="s">
        <v>273</v>
      </c>
      <c r="D130" s="14">
        <v>0</v>
      </c>
      <c r="E130" s="14">
        <v>1</v>
      </c>
      <c r="F130" s="14">
        <v>0.65178794267105444</v>
      </c>
      <c r="G130" s="14">
        <v>0.34821205732894556</v>
      </c>
    </row>
    <row r="131" spans="3:7" x14ac:dyDescent="0.25">
      <c r="C131" s="15" t="s">
        <v>274</v>
      </c>
      <c r="D131" s="14">
        <v>0</v>
      </c>
      <c r="E131" s="14">
        <v>1</v>
      </c>
      <c r="F131" s="14">
        <v>0.51061226727634201</v>
      </c>
      <c r="G131" s="14">
        <v>0.48938773272365799</v>
      </c>
    </row>
    <row r="132" spans="3:7" x14ac:dyDescent="0.25">
      <c r="C132" s="9" t="s">
        <v>275</v>
      </c>
      <c r="D132" s="8">
        <v>1</v>
      </c>
      <c r="E132" s="8">
        <v>1</v>
      </c>
      <c r="F132" s="8">
        <v>0.60035311394515201</v>
      </c>
      <c r="G132" s="8">
        <v>0.39964688605484799</v>
      </c>
    </row>
    <row r="133" spans="3:7" x14ac:dyDescent="0.25">
      <c r="C133" s="9" t="s">
        <v>276</v>
      </c>
      <c r="D133" s="8">
        <v>0</v>
      </c>
      <c r="E133" s="8">
        <v>0</v>
      </c>
      <c r="F133" s="8">
        <v>0.1827991563084565</v>
      </c>
      <c r="G133" s="8">
        <v>0.81720084369154344</v>
      </c>
    </row>
    <row r="134" spans="3:7" x14ac:dyDescent="0.25">
      <c r="C134" s="9" t="s">
        <v>277</v>
      </c>
      <c r="D134" s="8">
        <v>0</v>
      </c>
      <c r="E134" s="8">
        <v>0</v>
      </c>
      <c r="F134" s="8">
        <v>0.26920057241515816</v>
      </c>
      <c r="G134" s="8">
        <v>0.73079942758484184</v>
      </c>
    </row>
    <row r="135" spans="3:7" x14ac:dyDescent="0.25">
      <c r="C135" s="15" t="s">
        <v>278</v>
      </c>
      <c r="D135" s="14">
        <v>0</v>
      </c>
      <c r="E135" s="14">
        <v>1</v>
      </c>
      <c r="F135" s="14">
        <v>0.42959810610578308</v>
      </c>
      <c r="G135" s="14">
        <v>0.57040189389421692</v>
      </c>
    </row>
    <row r="136" spans="3:7" x14ac:dyDescent="0.25">
      <c r="C136" s="9" t="s">
        <v>279</v>
      </c>
      <c r="D136" s="8">
        <v>0</v>
      </c>
      <c r="E136" s="8">
        <v>0</v>
      </c>
      <c r="F136" s="8">
        <v>0.27608787402107277</v>
      </c>
      <c r="G136" s="8">
        <v>0.72391212597892718</v>
      </c>
    </row>
    <row r="137" spans="3:7" x14ac:dyDescent="0.25">
      <c r="C137" s="9" t="s">
        <v>280</v>
      </c>
      <c r="D137" s="8">
        <v>1</v>
      </c>
      <c r="E137" s="8">
        <v>1</v>
      </c>
      <c r="F137" s="8">
        <v>0.73030673116157452</v>
      </c>
      <c r="G137" s="8">
        <v>0.26969326883842548</v>
      </c>
    </row>
    <row r="138" spans="3:7" x14ac:dyDescent="0.25">
      <c r="C138" s="9" t="s">
        <v>281</v>
      </c>
      <c r="D138" s="8">
        <v>1</v>
      </c>
      <c r="E138" s="8">
        <v>1</v>
      </c>
      <c r="F138" s="8">
        <v>0.78522634340991226</v>
      </c>
      <c r="G138" s="8">
        <v>0.21477365659008774</v>
      </c>
    </row>
    <row r="139" spans="3:7" x14ac:dyDescent="0.25">
      <c r="C139" s="9" t="s">
        <v>282</v>
      </c>
      <c r="D139" s="8">
        <v>0</v>
      </c>
      <c r="E139" s="8">
        <v>0</v>
      </c>
      <c r="F139" s="8">
        <v>0.34218948594384507</v>
      </c>
      <c r="G139" s="8">
        <v>0.65781051405615498</v>
      </c>
    </row>
    <row r="140" spans="3:7" x14ac:dyDescent="0.25">
      <c r="C140" s="15" t="s">
        <v>283</v>
      </c>
      <c r="D140" s="14">
        <v>0</v>
      </c>
      <c r="E140" s="14">
        <v>1</v>
      </c>
      <c r="F140" s="14">
        <v>0.43116399701392211</v>
      </c>
      <c r="G140" s="14">
        <v>0.56883600298607795</v>
      </c>
    </row>
    <row r="141" spans="3:7" x14ac:dyDescent="0.25">
      <c r="C141" s="15" t="s">
        <v>284</v>
      </c>
      <c r="D141" s="14">
        <v>0</v>
      </c>
      <c r="E141" s="14">
        <v>1</v>
      </c>
      <c r="F141" s="14">
        <v>0.60035311394515201</v>
      </c>
      <c r="G141" s="14">
        <v>0.39964688605484799</v>
      </c>
    </row>
    <row r="142" spans="3:7" x14ac:dyDescent="0.25">
      <c r="C142" s="15" t="s">
        <v>285</v>
      </c>
      <c r="D142" s="14">
        <v>0</v>
      </c>
      <c r="E142" s="14">
        <v>1</v>
      </c>
      <c r="F142" s="14">
        <v>0.51914153569784249</v>
      </c>
      <c r="G142" s="14">
        <v>0.48085846430215751</v>
      </c>
    </row>
    <row r="143" spans="3:7" x14ac:dyDescent="0.25">
      <c r="C143" s="15" t="s">
        <v>286</v>
      </c>
      <c r="D143" s="14">
        <v>0</v>
      </c>
      <c r="E143" s="14">
        <v>1</v>
      </c>
      <c r="F143" s="14">
        <v>0.53123462738574645</v>
      </c>
      <c r="G143" s="14">
        <v>0.46876537261425355</v>
      </c>
    </row>
    <row r="144" spans="3:7" x14ac:dyDescent="0.25">
      <c r="C144" s="9" t="s">
        <v>287</v>
      </c>
      <c r="D144" s="8">
        <v>1</v>
      </c>
      <c r="E144" s="8">
        <v>1</v>
      </c>
      <c r="F144" s="8">
        <v>0.60035311394515201</v>
      </c>
      <c r="G144" s="8">
        <v>0.39964688605484799</v>
      </c>
    </row>
    <row r="145" spans="3:7" x14ac:dyDescent="0.25">
      <c r="C145" s="9" t="s">
        <v>288</v>
      </c>
      <c r="D145" s="8">
        <v>0</v>
      </c>
      <c r="E145" s="8">
        <v>0</v>
      </c>
      <c r="F145" s="8">
        <v>0.34218948594384507</v>
      </c>
      <c r="G145" s="8">
        <v>0.65781051405615498</v>
      </c>
    </row>
    <row r="146" spans="3:7" x14ac:dyDescent="0.25">
      <c r="C146" s="9" t="s">
        <v>289</v>
      </c>
      <c r="D146" s="8">
        <v>1</v>
      </c>
      <c r="E146" s="8">
        <v>1</v>
      </c>
      <c r="F146" s="8">
        <v>0.47077849734171551</v>
      </c>
      <c r="G146" s="8">
        <v>0.52922150265828449</v>
      </c>
    </row>
    <row r="147" spans="3:7" x14ac:dyDescent="0.25">
      <c r="C147" s="9" t="s">
        <v>290</v>
      </c>
      <c r="D147" s="8">
        <v>0</v>
      </c>
      <c r="E147" s="8">
        <v>0</v>
      </c>
      <c r="F147" s="8">
        <v>0.17071999648553782</v>
      </c>
      <c r="G147" s="8">
        <v>0.82928000351446218</v>
      </c>
    </row>
    <row r="148" spans="3:7" x14ac:dyDescent="0.25">
      <c r="C148" s="15" t="s">
        <v>291</v>
      </c>
      <c r="D148" s="14">
        <v>0</v>
      </c>
      <c r="E148" s="14">
        <v>1</v>
      </c>
      <c r="F148" s="14">
        <v>0.41984553020023535</v>
      </c>
      <c r="G148" s="14">
        <v>0.5801544697997647</v>
      </c>
    </row>
    <row r="149" spans="3:7" x14ac:dyDescent="0.25">
      <c r="C149" s="15" t="s">
        <v>292</v>
      </c>
      <c r="D149" s="14">
        <v>0</v>
      </c>
      <c r="E149" s="14">
        <v>1</v>
      </c>
      <c r="F149" s="14">
        <v>0.67487191406658764</v>
      </c>
      <c r="G149" s="14">
        <v>0.32512808593341236</v>
      </c>
    </row>
    <row r="150" spans="3:7" x14ac:dyDescent="0.25">
      <c r="C150" s="15" t="s">
        <v>293</v>
      </c>
      <c r="D150" s="14">
        <v>0</v>
      </c>
      <c r="E150" s="14">
        <v>1</v>
      </c>
      <c r="F150" s="14">
        <v>0.61590986038275242</v>
      </c>
      <c r="G150" s="14">
        <v>0.38409013961724758</v>
      </c>
    </row>
    <row r="151" spans="3:7" x14ac:dyDescent="0.25">
      <c r="C151" s="15" t="s">
        <v>294</v>
      </c>
      <c r="D151" s="14">
        <v>0</v>
      </c>
      <c r="E151" s="14">
        <v>1</v>
      </c>
      <c r="F151" s="14">
        <v>0.51061226727634201</v>
      </c>
      <c r="G151" s="14">
        <v>0.48938773272365799</v>
      </c>
    </row>
    <row r="152" spans="3:7" x14ac:dyDescent="0.25">
      <c r="C152" s="15" t="s">
        <v>295</v>
      </c>
      <c r="D152" s="14">
        <v>1</v>
      </c>
      <c r="E152" s="14">
        <v>0</v>
      </c>
      <c r="F152" s="14">
        <v>0.38189785484982536</v>
      </c>
      <c r="G152" s="14">
        <v>0.6181021451501747</v>
      </c>
    </row>
    <row r="153" spans="3:7" x14ac:dyDescent="0.25">
      <c r="C153" s="15" t="s">
        <v>296</v>
      </c>
      <c r="D153" s="14">
        <v>0</v>
      </c>
      <c r="E153" s="14">
        <v>1</v>
      </c>
      <c r="F153" s="14">
        <v>0.42901243094580144</v>
      </c>
      <c r="G153" s="14">
        <v>0.57098756905419856</v>
      </c>
    </row>
    <row r="154" spans="3:7" x14ac:dyDescent="0.25">
      <c r="C154" s="9" t="s">
        <v>297</v>
      </c>
      <c r="D154" s="8">
        <v>0</v>
      </c>
      <c r="E154" s="8">
        <v>0</v>
      </c>
      <c r="F154" s="8">
        <v>0.179073343033154</v>
      </c>
      <c r="G154" s="8">
        <v>0.82092665696684597</v>
      </c>
    </row>
    <row r="155" spans="3:7" x14ac:dyDescent="0.25">
      <c r="C155" s="9" t="s">
        <v>298</v>
      </c>
      <c r="D155" s="8">
        <v>0</v>
      </c>
      <c r="E155" s="8">
        <v>0</v>
      </c>
      <c r="F155" s="8">
        <v>0.27417529723058337</v>
      </c>
      <c r="G155" s="8">
        <v>0.72582470276941669</v>
      </c>
    </row>
    <row r="156" spans="3:7" x14ac:dyDescent="0.25">
      <c r="C156" s="9" t="s">
        <v>299</v>
      </c>
      <c r="D156" s="8">
        <v>0</v>
      </c>
      <c r="E156" s="8">
        <v>0</v>
      </c>
      <c r="F156" s="8">
        <v>0.17071999648553782</v>
      </c>
      <c r="G156" s="8">
        <v>0.82928000351446218</v>
      </c>
    </row>
    <row r="157" spans="3:7" x14ac:dyDescent="0.25">
      <c r="C157" s="9" t="s">
        <v>300</v>
      </c>
      <c r="D157" s="8">
        <v>0</v>
      </c>
      <c r="E157" s="8">
        <v>0</v>
      </c>
      <c r="F157" s="8">
        <v>0.1827991563084565</v>
      </c>
      <c r="G157" s="8">
        <v>0.81720084369154344</v>
      </c>
    </row>
    <row r="158" spans="3:7" x14ac:dyDescent="0.25">
      <c r="C158" s="9" t="s">
        <v>301</v>
      </c>
      <c r="D158" s="8">
        <v>0</v>
      </c>
      <c r="E158" s="8">
        <v>0</v>
      </c>
      <c r="F158" s="8">
        <v>0.26920057241515816</v>
      </c>
      <c r="G158" s="8">
        <v>0.73079942758484184</v>
      </c>
    </row>
    <row r="159" spans="3:7" x14ac:dyDescent="0.25">
      <c r="C159" s="15" t="s">
        <v>302</v>
      </c>
      <c r="D159" s="14">
        <v>0</v>
      </c>
      <c r="E159" s="14">
        <v>1</v>
      </c>
      <c r="F159" s="14">
        <v>0.56140160430209785</v>
      </c>
      <c r="G159" s="14">
        <v>0.43859839569790215</v>
      </c>
    </row>
    <row r="160" spans="3:7" x14ac:dyDescent="0.25">
      <c r="C160" s="9" t="s">
        <v>303</v>
      </c>
      <c r="D160" s="8">
        <v>1</v>
      </c>
      <c r="E160" s="8">
        <v>1</v>
      </c>
      <c r="F160" s="8">
        <v>0.42901243094580144</v>
      </c>
      <c r="G160" s="8">
        <v>0.57098756905419856</v>
      </c>
    </row>
    <row r="161" spans="3:7" x14ac:dyDescent="0.25">
      <c r="C161" s="15" t="s">
        <v>304</v>
      </c>
      <c r="D161" s="14">
        <v>0</v>
      </c>
      <c r="E161" s="14">
        <v>1</v>
      </c>
      <c r="F161" s="14">
        <v>0.46764619816466624</v>
      </c>
      <c r="G161" s="14">
        <v>0.53235380183533376</v>
      </c>
    </row>
    <row r="162" spans="3:7" x14ac:dyDescent="0.25">
      <c r="C162" s="15" t="s">
        <v>305</v>
      </c>
      <c r="D162" s="14">
        <v>0</v>
      </c>
      <c r="E162" s="14">
        <v>1</v>
      </c>
      <c r="F162" s="14">
        <v>0.56140160430209785</v>
      </c>
      <c r="G162" s="14">
        <v>0.43859839569790215</v>
      </c>
    </row>
    <row r="163" spans="3:7" x14ac:dyDescent="0.25">
      <c r="C163" s="15" t="s">
        <v>306</v>
      </c>
      <c r="D163" s="14">
        <v>0</v>
      </c>
      <c r="E163" s="14">
        <v>1</v>
      </c>
      <c r="F163" s="14">
        <v>0.46764619816466624</v>
      </c>
      <c r="G163" s="14">
        <v>0.53235380183533376</v>
      </c>
    </row>
    <row r="164" spans="3:7" x14ac:dyDescent="0.25">
      <c r="C164" s="9" t="s">
        <v>307</v>
      </c>
      <c r="D164" s="8">
        <v>1</v>
      </c>
      <c r="E164" s="8">
        <v>1</v>
      </c>
      <c r="F164" s="8">
        <v>0.43116399701392211</v>
      </c>
      <c r="G164" s="8">
        <v>0.56883600298607795</v>
      </c>
    </row>
    <row r="165" spans="3:7" x14ac:dyDescent="0.25">
      <c r="C165" s="9" t="s">
        <v>308</v>
      </c>
      <c r="D165" s="8">
        <v>1</v>
      </c>
      <c r="E165" s="8">
        <v>1</v>
      </c>
      <c r="F165" s="8">
        <v>0.53123462738574645</v>
      </c>
      <c r="G165" s="8">
        <v>0.46876537261425355</v>
      </c>
    </row>
    <row r="166" spans="3:7" x14ac:dyDescent="0.25">
      <c r="C166" s="15" t="s">
        <v>309</v>
      </c>
      <c r="D166" s="14">
        <v>0</v>
      </c>
      <c r="E166" s="14">
        <v>1</v>
      </c>
      <c r="F166" s="14">
        <v>0.68404659861625894</v>
      </c>
      <c r="G166" s="14">
        <v>0.31595340138374106</v>
      </c>
    </row>
    <row r="167" spans="3:7" x14ac:dyDescent="0.25">
      <c r="C167" s="9" t="s">
        <v>310</v>
      </c>
      <c r="D167" s="8">
        <v>1</v>
      </c>
      <c r="E167" s="8">
        <v>1</v>
      </c>
      <c r="F167" s="8">
        <v>0.48691745698472338</v>
      </c>
      <c r="G167" s="8">
        <v>0.51308254301527656</v>
      </c>
    </row>
    <row r="168" spans="3:7" x14ac:dyDescent="0.25">
      <c r="C168" s="15" t="s">
        <v>311</v>
      </c>
      <c r="D168" s="14">
        <v>0</v>
      </c>
      <c r="E168" s="14">
        <v>1</v>
      </c>
      <c r="F168" s="14">
        <v>0.42901243094580144</v>
      </c>
      <c r="G168" s="14">
        <v>0.57098756905419856</v>
      </c>
    </row>
    <row r="169" spans="3:7" x14ac:dyDescent="0.25">
      <c r="C169" s="9" t="s">
        <v>312</v>
      </c>
      <c r="D169" s="8">
        <v>1</v>
      </c>
      <c r="E169" s="8">
        <v>1</v>
      </c>
      <c r="F169" s="8">
        <v>0.78522634340991226</v>
      </c>
      <c r="G169" s="8">
        <v>0.21477365659008774</v>
      </c>
    </row>
    <row r="170" spans="3:7" x14ac:dyDescent="0.25">
      <c r="C170" s="15" t="s">
        <v>313</v>
      </c>
      <c r="D170" s="14">
        <v>0</v>
      </c>
      <c r="E170" s="14">
        <v>1</v>
      </c>
      <c r="F170" s="14">
        <v>0.40480307042731428</v>
      </c>
      <c r="G170" s="14">
        <v>0.59519692957268577</v>
      </c>
    </row>
    <row r="171" spans="3:7" x14ac:dyDescent="0.25">
      <c r="C171" s="9" t="s">
        <v>314</v>
      </c>
      <c r="D171" s="8">
        <v>1</v>
      </c>
      <c r="E171" s="8">
        <v>1</v>
      </c>
      <c r="F171" s="8">
        <v>0.55923907360782088</v>
      </c>
      <c r="G171" s="8">
        <v>0.44076092639217912</v>
      </c>
    </row>
    <row r="172" spans="3:7" x14ac:dyDescent="0.25">
      <c r="C172" s="9" t="s">
        <v>315</v>
      </c>
      <c r="D172" s="8">
        <v>0</v>
      </c>
      <c r="E172" s="8">
        <v>0</v>
      </c>
      <c r="F172" s="8">
        <v>0.179073343033154</v>
      </c>
      <c r="G172" s="8">
        <v>0.82092665696684597</v>
      </c>
    </row>
    <row r="173" spans="3:7" x14ac:dyDescent="0.25">
      <c r="C173" s="9" t="s">
        <v>316</v>
      </c>
      <c r="D173" s="8">
        <v>0</v>
      </c>
      <c r="E173" s="8">
        <v>0</v>
      </c>
      <c r="F173" s="8">
        <v>0.18616382789938307</v>
      </c>
      <c r="G173" s="8">
        <v>0.81383617210061687</v>
      </c>
    </row>
    <row r="174" spans="3:7" x14ac:dyDescent="0.25">
      <c r="C174" s="9" t="s">
        <v>317</v>
      </c>
      <c r="D174" s="8">
        <v>0</v>
      </c>
      <c r="E174" s="8">
        <v>0</v>
      </c>
      <c r="F174" s="8">
        <v>0.26920057241515816</v>
      </c>
      <c r="G174" s="8">
        <v>0.73079942758484184</v>
      </c>
    </row>
    <row r="175" spans="3:7" x14ac:dyDescent="0.25">
      <c r="C175" s="9" t="s">
        <v>318</v>
      </c>
      <c r="D175" s="8">
        <v>1</v>
      </c>
      <c r="E175" s="8">
        <v>1</v>
      </c>
      <c r="F175" s="8">
        <v>0.55140465753285639</v>
      </c>
      <c r="G175" s="8">
        <v>0.44859534246714361</v>
      </c>
    </row>
    <row r="176" spans="3:7" x14ac:dyDescent="0.25">
      <c r="C176" s="9" t="s">
        <v>319</v>
      </c>
      <c r="D176" s="8">
        <v>0</v>
      </c>
      <c r="E176" s="8">
        <v>0</v>
      </c>
      <c r="F176" s="8">
        <v>0.18616382789938307</v>
      </c>
      <c r="G176" s="8">
        <v>0.81383617210061687</v>
      </c>
    </row>
    <row r="177" spans="3:7" x14ac:dyDescent="0.25">
      <c r="C177" s="9" t="s">
        <v>320</v>
      </c>
      <c r="D177" s="8">
        <v>1</v>
      </c>
      <c r="E177" s="8">
        <v>1</v>
      </c>
      <c r="F177" s="8">
        <v>0.48691745698472338</v>
      </c>
      <c r="G177" s="8">
        <v>0.51308254301527656</v>
      </c>
    </row>
    <row r="178" spans="3:7" x14ac:dyDescent="0.25">
      <c r="C178" s="9" t="s">
        <v>321</v>
      </c>
      <c r="D178" s="8">
        <v>1</v>
      </c>
      <c r="E178" s="8">
        <v>1</v>
      </c>
      <c r="F178" s="8">
        <v>0.40158756957662983</v>
      </c>
      <c r="G178" s="8">
        <v>0.59841243042337022</v>
      </c>
    </row>
    <row r="179" spans="3:7" x14ac:dyDescent="0.25">
      <c r="C179" s="9" t="s">
        <v>322</v>
      </c>
      <c r="D179" s="8">
        <v>0</v>
      </c>
      <c r="E179" s="8">
        <v>0</v>
      </c>
      <c r="F179" s="8">
        <v>0.28711288521279971</v>
      </c>
      <c r="G179" s="8">
        <v>0.71288711478720024</v>
      </c>
    </row>
    <row r="180" spans="3:7" x14ac:dyDescent="0.25">
      <c r="C180" s="15" t="s">
        <v>323</v>
      </c>
      <c r="D180" s="14">
        <v>0</v>
      </c>
      <c r="E180" s="14">
        <v>1</v>
      </c>
      <c r="F180" s="14">
        <v>0.55140465753285639</v>
      </c>
      <c r="G180" s="14">
        <v>0.44859534246714361</v>
      </c>
    </row>
    <row r="181" spans="3:7" x14ac:dyDescent="0.25">
      <c r="C181" s="9" t="s">
        <v>324</v>
      </c>
      <c r="D181" s="8">
        <v>0</v>
      </c>
      <c r="E181" s="8">
        <v>0</v>
      </c>
      <c r="F181" s="8">
        <v>0.28711288521279971</v>
      </c>
      <c r="G181" s="8">
        <v>0.71288711478720024</v>
      </c>
    </row>
    <row r="182" spans="3:7" x14ac:dyDescent="0.25">
      <c r="C182" s="15" t="s">
        <v>325</v>
      </c>
      <c r="D182" s="14">
        <v>0</v>
      </c>
      <c r="E182" s="14">
        <v>1</v>
      </c>
      <c r="F182" s="14">
        <v>0.42422627789667561</v>
      </c>
      <c r="G182" s="14">
        <v>0.57577372210332434</v>
      </c>
    </row>
    <row r="183" spans="3:7" x14ac:dyDescent="0.25">
      <c r="C183" s="15" t="s">
        <v>326</v>
      </c>
      <c r="D183" s="14">
        <v>0</v>
      </c>
      <c r="E183" s="14">
        <v>1</v>
      </c>
      <c r="F183" s="14">
        <v>0.51061226727634201</v>
      </c>
      <c r="G183" s="14">
        <v>0.48938773272365799</v>
      </c>
    </row>
    <row r="184" spans="3:7" x14ac:dyDescent="0.25">
      <c r="C184" s="15" t="s">
        <v>327</v>
      </c>
      <c r="D184" s="14">
        <v>0</v>
      </c>
      <c r="E184" s="14">
        <v>1</v>
      </c>
      <c r="F184" s="14">
        <v>0.40158756957662983</v>
      </c>
      <c r="G184" s="14">
        <v>0.59841243042337022</v>
      </c>
    </row>
    <row r="185" spans="3:7" x14ac:dyDescent="0.25">
      <c r="C185" s="15" t="s">
        <v>328</v>
      </c>
      <c r="D185" s="14">
        <v>0</v>
      </c>
      <c r="E185" s="14">
        <v>1</v>
      </c>
      <c r="F185" s="14">
        <v>0.41984553020023535</v>
      </c>
      <c r="G185" s="14">
        <v>0.5801544697997647</v>
      </c>
    </row>
    <row r="186" spans="3:7" x14ac:dyDescent="0.25">
      <c r="C186" s="9" t="s">
        <v>329</v>
      </c>
      <c r="D186" s="8">
        <v>0</v>
      </c>
      <c r="E186" s="8">
        <v>0</v>
      </c>
      <c r="F186" s="8">
        <v>0.25796411916485978</v>
      </c>
      <c r="G186" s="8">
        <v>0.74203588083514016</v>
      </c>
    </row>
    <row r="187" spans="3:7" x14ac:dyDescent="0.25">
      <c r="C187" s="15" t="s">
        <v>330</v>
      </c>
      <c r="D187" s="14">
        <v>0</v>
      </c>
      <c r="E187" s="14">
        <v>1</v>
      </c>
      <c r="F187" s="14">
        <v>0.42422627789667561</v>
      </c>
      <c r="G187" s="14">
        <v>0.57577372210332434</v>
      </c>
    </row>
    <row r="188" spans="3:7" x14ac:dyDescent="0.25">
      <c r="C188" s="9" t="s">
        <v>331</v>
      </c>
      <c r="D188" s="8">
        <v>0</v>
      </c>
      <c r="E188" s="8">
        <v>0</v>
      </c>
      <c r="F188" s="8">
        <v>0.25796411916485978</v>
      </c>
      <c r="G188" s="8">
        <v>0.74203588083514016</v>
      </c>
    </row>
    <row r="189" spans="3:7" x14ac:dyDescent="0.25">
      <c r="C189" s="15" t="s">
        <v>332</v>
      </c>
      <c r="D189" s="14">
        <v>0</v>
      </c>
      <c r="E189" s="14">
        <v>1</v>
      </c>
      <c r="F189" s="14">
        <v>0.52571519557640312</v>
      </c>
      <c r="G189" s="14">
        <v>0.47428480442359688</v>
      </c>
    </row>
    <row r="190" spans="3:7" x14ac:dyDescent="0.25">
      <c r="C190" s="9" t="s">
        <v>333</v>
      </c>
      <c r="D190" s="8">
        <v>1</v>
      </c>
      <c r="E190" s="8">
        <v>1</v>
      </c>
      <c r="F190" s="8">
        <v>0.54996974606959625</v>
      </c>
      <c r="G190" s="8">
        <v>0.45003025393040375</v>
      </c>
    </row>
    <row r="191" spans="3:7" x14ac:dyDescent="0.25">
      <c r="C191" s="15" t="s">
        <v>334</v>
      </c>
      <c r="D191" s="14">
        <v>0</v>
      </c>
      <c r="E191" s="14">
        <v>1</v>
      </c>
      <c r="F191" s="14">
        <v>0.47077849734171551</v>
      </c>
      <c r="G191" s="14">
        <v>0.52922150265828449</v>
      </c>
    </row>
    <row r="192" spans="3:7" x14ac:dyDescent="0.25">
      <c r="C192" s="9" t="s">
        <v>335</v>
      </c>
      <c r="D192" s="8">
        <v>1</v>
      </c>
      <c r="E192" s="8">
        <v>1</v>
      </c>
      <c r="F192" s="8">
        <v>0.51914153569784249</v>
      </c>
      <c r="G192" s="8">
        <v>0.48085846430215751</v>
      </c>
    </row>
    <row r="193" spans="3:7" x14ac:dyDescent="0.25">
      <c r="C193" s="15" t="s">
        <v>336</v>
      </c>
      <c r="D193" s="14">
        <v>0</v>
      </c>
      <c r="E193" s="14">
        <v>1</v>
      </c>
      <c r="F193" s="14">
        <v>0.68404659861625894</v>
      </c>
      <c r="G193" s="14">
        <v>0.31595340138374106</v>
      </c>
    </row>
    <row r="194" spans="3:7" x14ac:dyDescent="0.25">
      <c r="C194" s="15" t="s">
        <v>337</v>
      </c>
      <c r="D194" s="14">
        <v>1</v>
      </c>
      <c r="E194" s="14">
        <v>0</v>
      </c>
      <c r="F194" s="14">
        <v>0.27864837903343936</v>
      </c>
      <c r="G194" s="14">
        <v>0.72135162096656069</v>
      </c>
    </row>
    <row r="195" spans="3:7" x14ac:dyDescent="0.25">
      <c r="C195" s="9" t="s">
        <v>338</v>
      </c>
      <c r="D195" s="8">
        <v>1</v>
      </c>
      <c r="E195" s="8">
        <v>1</v>
      </c>
      <c r="F195" s="8">
        <v>0.67487191406658764</v>
      </c>
      <c r="G195" s="8">
        <v>0.32512808593341236</v>
      </c>
    </row>
    <row r="196" spans="3:7" x14ac:dyDescent="0.25">
      <c r="C196" s="15" t="s">
        <v>339</v>
      </c>
      <c r="D196" s="14">
        <v>1</v>
      </c>
      <c r="E196" s="14">
        <v>0</v>
      </c>
      <c r="F196" s="14">
        <v>0.38189785484982536</v>
      </c>
      <c r="G196" s="14">
        <v>0.6181021451501747</v>
      </c>
    </row>
    <row r="197" spans="3:7" x14ac:dyDescent="0.25">
      <c r="C197" s="9" t="s">
        <v>340</v>
      </c>
      <c r="D197" s="8">
        <v>0</v>
      </c>
      <c r="E197" s="8">
        <v>0</v>
      </c>
      <c r="F197" s="8">
        <v>0.18616382789938307</v>
      </c>
      <c r="G197" s="8">
        <v>0.81383617210061687</v>
      </c>
    </row>
    <row r="198" spans="3:7" x14ac:dyDescent="0.25">
      <c r="C198" s="15" t="s">
        <v>341</v>
      </c>
      <c r="D198" s="14">
        <v>0</v>
      </c>
      <c r="E198" s="14">
        <v>1</v>
      </c>
      <c r="F198" s="14">
        <v>0.56140160430209785</v>
      </c>
      <c r="G198" s="14">
        <v>0.43859839569790215</v>
      </c>
    </row>
    <row r="199" spans="3:7" x14ac:dyDescent="0.25">
      <c r="C199" s="15" t="s">
        <v>342</v>
      </c>
      <c r="D199" s="14">
        <v>0</v>
      </c>
      <c r="E199" s="14">
        <v>1</v>
      </c>
      <c r="F199" s="14">
        <v>0.52571519557640312</v>
      </c>
      <c r="G199" s="14">
        <v>0.47428480442359688</v>
      </c>
    </row>
    <row r="200" spans="3:7" x14ac:dyDescent="0.25">
      <c r="C200" s="9" t="s">
        <v>343</v>
      </c>
      <c r="D200" s="8">
        <v>0</v>
      </c>
      <c r="E200" s="8">
        <v>0</v>
      </c>
      <c r="F200" s="8">
        <v>0.1827991563084565</v>
      </c>
      <c r="G200" s="8">
        <v>0.81720084369154344</v>
      </c>
    </row>
    <row r="201" spans="3:7" x14ac:dyDescent="0.25">
      <c r="C201" s="15" t="s">
        <v>344</v>
      </c>
      <c r="D201" s="14">
        <v>0</v>
      </c>
      <c r="E201" s="14">
        <v>1</v>
      </c>
      <c r="F201" s="14">
        <v>0.52571519557640312</v>
      </c>
      <c r="G201" s="14">
        <v>0.47428480442359688</v>
      </c>
    </row>
    <row r="202" spans="3:7" x14ac:dyDescent="0.25">
      <c r="C202" s="9" t="s">
        <v>345</v>
      </c>
      <c r="D202" s="8">
        <v>1</v>
      </c>
      <c r="E202" s="8">
        <v>1</v>
      </c>
      <c r="F202" s="8">
        <v>0.42422627789667561</v>
      </c>
      <c r="G202" s="8">
        <v>0.57577372210332434</v>
      </c>
    </row>
    <row r="203" spans="3:7" x14ac:dyDescent="0.25">
      <c r="C203" s="9" t="s">
        <v>346</v>
      </c>
      <c r="D203" s="8">
        <v>1</v>
      </c>
      <c r="E203" s="8">
        <v>1</v>
      </c>
      <c r="F203" s="8">
        <v>0.42422627789667561</v>
      </c>
      <c r="G203" s="8">
        <v>0.57577372210332434</v>
      </c>
    </row>
    <row r="204" spans="3:7" x14ac:dyDescent="0.25">
      <c r="C204" s="15" t="s">
        <v>347</v>
      </c>
      <c r="D204" s="14">
        <v>0</v>
      </c>
      <c r="E204" s="14">
        <v>1</v>
      </c>
      <c r="F204" s="14">
        <v>0.56140160430209785</v>
      </c>
      <c r="G204" s="14">
        <v>0.43859839569790215</v>
      </c>
    </row>
    <row r="205" spans="3:7" x14ac:dyDescent="0.25">
      <c r="C205" s="15" t="s">
        <v>348</v>
      </c>
      <c r="D205" s="14">
        <v>1</v>
      </c>
      <c r="E205" s="14">
        <v>0</v>
      </c>
      <c r="F205" s="14">
        <v>0.26920057241515816</v>
      </c>
      <c r="G205" s="14">
        <v>0.73079942758484184</v>
      </c>
    </row>
    <row r="206" spans="3:7" x14ac:dyDescent="0.25">
      <c r="C206" s="9" t="s">
        <v>349</v>
      </c>
      <c r="D206" s="8">
        <v>1</v>
      </c>
      <c r="E206" s="8">
        <v>1</v>
      </c>
      <c r="F206" s="8">
        <v>0.55982822332009563</v>
      </c>
      <c r="G206" s="8">
        <v>0.44017177667990437</v>
      </c>
    </row>
    <row r="207" spans="3:7" x14ac:dyDescent="0.25">
      <c r="C207" s="15" t="s">
        <v>350</v>
      </c>
      <c r="D207" s="14">
        <v>1</v>
      </c>
      <c r="E207" s="14">
        <v>0</v>
      </c>
      <c r="F207" s="14">
        <v>0.25796411916485978</v>
      </c>
      <c r="G207" s="14">
        <v>0.74203588083514016</v>
      </c>
    </row>
    <row r="208" spans="3:7" x14ac:dyDescent="0.25">
      <c r="C208" s="15" t="s">
        <v>351</v>
      </c>
      <c r="D208" s="14">
        <v>1</v>
      </c>
      <c r="E208" s="14">
        <v>0</v>
      </c>
      <c r="F208" s="14">
        <v>0.34218948594384507</v>
      </c>
      <c r="G208" s="14">
        <v>0.65781051405615498</v>
      </c>
    </row>
    <row r="209" spans="3:7" x14ac:dyDescent="0.25">
      <c r="C209" s="15" t="s">
        <v>352</v>
      </c>
      <c r="D209" s="14">
        <v>1</v>
      </c>
      <c r="E209" s="14">
        <v>0</v>
      </c>
      <c r="F209" s="14">
        <v>0.27608787402107277</v>
      </c>
      <c r="G209" s="14">
        <v>0.72391212597892718</v>
      </c>
    </row>
    <row r="210" spans="3:7" x14ac:dyDescent="0.25">
      <c r="C210" s="15" t="s">
        <v>353</v>
      </c>
      <c r="D210" s="14">
        <v>1</v>
      </c>
      <c r="E210" s="14">
        <v>0</v>
      </c>
      <c r="F210" s="14">
        <v>0.1827991563084565</v>
      </c>
      <c r="G210" s="14">
        <v>0.81720084369154344</v>
      </c>
    </row>
    <row r="211" spans="3:7" x14ac:dyDescent="0.25">
      <c r="C211" s="9" t="s">
        <v>354</v>
      </c>
      <c r="D211" s="8">
        <v>1</v>
      </c>
      <c r="E211" s="8">
        <v>1</v>
      </c>
      <c r="F211" s="8">
        <v>0.42901243094580144</v>
      </c>
      <c r="G211" s="8">
        <v>0.57098756905419856</v>
      </c>
    </row>
    <row r="212" spans="3:7" x14ac:dyDescent="0.25">
      <c r="C212" s="9" t="s">
        <v>355</v>
      </c>
      <c r="D212" s="8">
        <v>1</v>
      </c>
      <c r="E212" s="8">
        <v>1</v>
      </c>
      <c r="F212" s="8">
        <v>0.68404659861625894</v>
      </c>
      <c r="G212" s="8">
        <v>0.31595340138374106</v>
      </c>
    </row>
    <row r="213" spans="3:7" x14ac:dyDescent="0.25">
      <c r="C213" s="15" t="s">
        <v>356</v>
      </c>
      <c r="D213" s="14">
        <v>0</v>
      </c>
      <c r="E213" s="14">
        <v>1</v>
      </c>
      <c r="F213" s="14">
        <v>0.47077849734171551</v>
      </c>
      <c r="G213" s="14">
        <v>0.52922150265828449</v>
      </c>
    </row>
    <row r="214" spans="3:7" x14ac:dyDescent="0.25">
      <c r="C214" s="15" t="s">
        <v>357</v>
      </c>
      <c r="D214" s="14">
        <v>0</v>
      </c>
      <c r="E214" s="14">
        <v>1</v>
      </c>
      <c r="F214" s="14">
        <v>0.55923907360782088</v>
      </c>
      <c r="G214" s="14">
        <v>0.44076092639217912</v>
      </c>
    </row>
    <row r="215" spans="3:7" x14ac:dyDescent="0.25">
      <c r="C215" s="15" t="s">
        <v>358</v>
      </c>
      <c r="D215" s="14">
        <v>0</v>
      </c>
      <c r="E215" s="14">
        <v>1</v>
      </c>
      <c r="F215" s="14">
        <v>0.54996974606959625</v>
      </c>
      <c r="G215" s="14">
        <v>0.45003025393040375</v>
      </c>
    </row>
    <row r="216" spans="3:7" x14ac:dyDescent="0.25">
      <c r="C216" s="15" t="s">
        <v>359</v>
      </c>
      <c r="D216" s="14">
        <v>0</v>
      </c>
      <c r="E216" s="14">
        <v>1</v>
      </c>
      <c r="F216" s="14">
        <v>0.55140465753285639</v>
      </c>
      <c r="G216" s="14">
        <v>0.44859534246714361</v>
      </c>
    </row>
    <row r="217" spans="3:7" x14ac:dyDescent="0.25">
      <c r="C217" s="15" t="s">
        <v>360</v>
      </c>
      <c r="D217" s="14">
        <v>1</v>
      </c>
      <c r="E217" s="14">
        <v>0</v>
      </c>
      <c r="F217" s="14">
        <v>0.27608787402107277</v>
      </c>
      <c r="G217" s="14">
        <v>0.72391212597892718</v>
      </c>
    </row>
    <row r="218" spans="3:7" x14ac:dyDescent="0.25">
      <c r="C218" s="9" t="s">
        <v>361</v>
      </c>
      <c r="D218" s="8">
        <v>0</v>
      </c>
      <c r="E218" s="8">
        <v>0</v>
      </c>
      <c r="F218" s="8">
        <v>0.179073343033154</v>
      </c>
      <c r="G218" s="8">
        <v>0.82092665696684597</v>
      </c>
    </row>
    <row r="219" spans="3:7" x14ac:dyDescent="0.25">
      <c r="C219" s="9" t="s">
        <v>362</v>
      </c>
      <c r="D219" s="8">
        <v>0</v>
      </c>
      <c r="E219" s="8">
        <v>0</v>
      </c>
      <c r="F219" s="8">
        <v>0.34218948594384507</v>
      </c>
      <c r="G219" s="8">
        <v>0.65781051405615498</v>
      </c>
    </row>
    <row r="220" spans="3:7" x14ac:dyDescent="0.25">
      <c r="C220" s="9" t="s">
        <v>363</v>
      </c>
      <c r="D220" s="8">
        <v>0</v>
      </c>
      <c r="E220" s="8">
        <v>0</v>
      </c>
      <c r="F220" s="8">
        <v>0.18423611197728224</v>
      </c>
      <c r="G220" s="8">
        <v>0.81576388802271782</v>
      </c>
    </row>
    <row r="221" spans="3:7" x14ac:dyDescent="0.25">
      <c r="C221" s="9" t="s">
        <v>364</v>
      </c>
      <c r="D221" s="8">
        <v>0</v>
      </c>
      <c r="E221" s="8">
        <v>0</v>
      </c>
      <c r="F221" s="8">
        <v>0.28711288521279971</v>
      </c>
      <c r="G221" s="8">
        <v>0.71288711478720024</v>
      </c>
    </row>
    <row r="222" spans="3:7" x14ac:dyDescent="0.25">
      <c r="C222" s="9" t="s">
        <v>365</v>
      </c>
      <c r="D222" s="8">
        <v>0</v>
      </c>
      <c r="E222" s="8">
        <v>0</v>
      </c>
      <c r="F222" s="8">
        <v>0.26920057241515816</v>
      </c>
      <c r="G222" s="8">
        <v>0.73079942758484184</v>
      </c>
    </row>
    <row r="223" spans="3:7" x14ac:dyDescent="0.25">
      <c r="C223" s="9" t="s">
        <v>366</v>
      </c>
      <c r="D223" s="8">
        <v>0</v>
      </c>
      <c r="E223" s="8">
        <v>0</v>
      </c>
      <c r="F223" s="8">
        <v>0.1827991563084565</v>
      </c>
      <c r="G223" s="8">
        <v>0.81720084369154344</v>
      </c>
    </row>
    <row r="224" spans="3:7" x14ac:dyDescent="0.25">
      <c r="C224" s="9" t="s">
        <v>367</v>
      </c>
      <c r="D224" s="8">
        <v>1</v>
      </c>
      <c r="E224" s="8">
        <v>1</v>
      </c>
      <c r="F224" s="8">
        <v>0.51914153569784249</v>
      </c>
      <c r="G224" s="8">
        <v>0.48085846430215751</v>
      </c>
    </row>
    <row r="225" spans="3:7" x14ac:dyDescent="0.25">
      <c r="C225" s="15" t="s">
        <v>368</v>
      </c>
      <c r="D225" s="14">
        <v>0</v>
      </c>
      <c r="E225" s="14">
        <v>1</v>
      </c>
      <c r="F225" s="14">
        <v>0.42901243094580144</v>
      </c>
      <c r="G225" s="14">
        <v>0.57098756905419856</v>
      </c>
    </row>
    <row r="226" spans="3:7" x14ac:dyDescent="0.25">
      <c r="C226" s="9" t="s">
        <v>369</v>
      </c>
      <c r="D226" s="8">
        <v>0</v>
      </c>
      <c r="E226" s="8">
        <v>0</v>
      </c>
      <c r="F226" s="8">
        <v>0.38189785484982536</v>
      </c>
      <c r="G226" s="8">
        <v>0.6181021451501747</v>
      </c>
    </row>
    <row r="227" spans="3:7" x14ac:dyDescent="0.25">
      <c r="C227" s="9" t="s">
        <v>370</v>
      </c>
      <c r="D227" s="8">
        <v>1</v>
      </c>
      <c r="E227" s="8">
        <v>1</v>
      </c>
      <c r="F227" s="8">
        <v>0.48691745698472338</v>
      </c>
      <c r="G227" s="8">
        <v>0.51308254301527656</v>
      </c>
    </row>
    <row r="228" spans="3:7" x14ac:dyDescent="0.25">
      <c r="C228" s="15" t="s">
        <v>371</v>
      </c>
      <c r="D228" s="14">
        <v>0</v>
      </c>
      <c r="E228" s="14">
        <v>1</v>
      </c>
      <c r="F228" s="14">
        <v>0.52571519557640312</v>
      </c>
      <c r="G228" s="14">
        <v>0.47428480442359688</v>
      </c>
    </row>
    <row r="229" spans="3:7" x14ac:dyDescent="0.25">
      <c r="C229" s="15" t="s">
        <v>372</v>
      </c>
      <c r="D229" s="14">
        <v>0</v>
      </c>
      <c r="E229" s="14">
        <v>1</v>
      </c>
      <c r="F229" s="14">
        <v>0.51914153569784249</v>
      </c>
      <c r="G229" s="14">
        <v>0.48085846430215751</v>
      </c>
    </row>
    <row r="230" spans="3:7" x14ac:dyDescent="0.25">
      <c r="C230" s="9" t="s">
        <v>373</v>
      </c>
      <c r="D230" s="8">
        <v>1</v>
      </c>
      <c r="E230" s="8">
        <v>1</v>
      </c>
      <c r="F230" s="8">
        <v>0.51914153569784249</v>
      </c>
      <c r="G230" s="8">
        <v>0.48085846430215751</v>
      </c>
    </row>
    <row r="231" spans="3:7" x14ac:dyDescent="0.25">
      <c r="C231" s="9" t="s">
        <v>374</v>
      </c>
      <c r="D231" s="8">
        <v>0</v>
      </c>
      <c r="E231" s="8">
        <v>0</v>
      </c>
      <c r="F231" s="8">
        <v>0.27608787402107277</v>
      </c>
      <c r="G231" s="8">
        <v>0.72391212597892718</v>
      </c>
    </row>
    <row r="232" spans="3:7" x14ac:dyDescent="0.25">
      <c r="C232" s="9" t="s">
        <v>375</v>
      </c>
      <c r="D232" s="8">
        <v>0</v>
      </c>
      <c r="E232" s="8">
        <v>0</v>
      </c>
      <c r="F232" s="8">
        <v>0.34218948594384507</v>
      </c>
      <c r="G232" s="8">
        <v>0.65781051405615498</v>
      </c>
    </row>
    <row r="233" spans="3:7" x14ac:dyDescent="0.25">
      <c r="C233" s="15" t="s">
        <v>376</v>
      </c>
      <c r="D233" s="14">
        <v>1</v>
      </c>
      <c r="E233" s="14">
        <v>0</v>
      </c>
      <c r="F233" s="14">
        <v>0.25796411916485978</v>
      </c>
      <c r="G233" s="14">
        <v>0.74203588083514016</v>
      </c>
    </row>
    <row r="234" spans="3:7" x14ac:dyDescent="0.25">
      <c r="C234" s="15" t="s">
        <v>377</v>
      </c>
      <c r="D234" s="14">
        <v>0</v>
      </c>
      <c r="E234" s="14">
        <v>1</v>
      </c>
      <c r="F234" s="14">
        <v>0.43116399701392211</v>
      </c>
      <c r="G234" s="14">
        <v>0.56883600298607795</v>
      </c>
    </row>
    <row r="235" spans="3:7" x14ac:dyDescent="0.25">
      <c r="C235" s="9" t="s">
        <v>378</v>
      </c>
      <c r="D235" s="8">
        <v>0</v>
      </c>
      <c r="E235" s="8">
        <v>0</v>
      </c>
      <c r="F235" s="8">
        <v>0.17071999648553782</v>
      </c>
      <c r="G235" s="8">
        <v>0.82928000351446218</v>
      </c>
    </row>
    <row r="236" spans="3:7" x14ac:dyDescent="0.25">
      <c r="C236" s="15" t="s">
        <v>379</v>
      </c>
      <c r="D236" s="14">
        <v>0</v>
      </c>
      <c r="E236" s="14">
        <v>1</v>
      </c>
      <c r="F236" s="14">
        <v>0.48691745698472338</v>
      </c>
      <c r="G236" s="14">
        <v>0.51308254301527656</v>
      </c>
    </row>
    <row r="237" spans="3:7" x14ac:dyDescent="0.25">
      <c r="C237" s="9" t="s">
        <v>380</v>
      </c>
      <c r="D237" s="8">
        <v>1</v>
      </c>
      <c r="E237" s="8">
        <v>1</v>
      </c>
      <c r="F237" s="8">
        <v>0.56140160430209785</v>
      </c>
      <c r="G237" s="8">
        <v>0.43859839569790215</v>
      </c>
    </row>
    <row r="238" spans="3:7" x14ac:dyDescent="0.25">
      <c r="C238" s="15" t="s">
        <v>381</v>
      </c>
      <c r="D238" s="14">
        <v>0</v>
      </c>
      <c r="E238" s="14">
        <v>1</v>
      </c>
      <c r="F238" s="14">
        <v>0.40480307042731428</v>
      </c>
      <c r="G238" s="14">
        <v>0.59519692957268577</v>
      </c>
    </row>
    <row r="239" spans="3:7" x14ac:dyDescent="0.25">
      <c r="C239" s="9" t="s">
        <v>382</v>
      </c>
      <c r="D239" s="8">
        <v>1</v>
      </c>
      <c r="E239" s="8">
        <v>1</v>
      </c>
      <c r="F239" s="8">
        <v>0.54996974606959625</v>
      </c>
      <c r="G239" s="8">
        <v>0.45003025393040375</v>
      </c>
    </row>
    <row r="240" spans="3:7" x14ac:dyDescent="0.25">
      <c r="C240" s="9" t="s">
        <v>383</v>
      </c>
      <c r="D240" s="8">
        <v>1</v>
      </c>
      <c r="E240" s="8">
        <v>1</v>
      </c>
      <c r="F240" s="8">
        <v>0.55140465753285639</v>
      </c>
      <c r="G240" s="8">
        <v>0.44859534246714361</v>
      </c>
    </row>
    <row r="241" spans="3:7" x14ac:dyDescent="0.25">
      <c r="C241" s="9" t="s">
        <v>384</v>
      </c>
      <c r="D241" s="8">
        <v>1</v>
      </c>
      <c r="E241" s="8">
        <v>1</v>
      </c>
      <c r="F241" s="8">
        <v>0.64578431789150637</v>
      </c>
      <c r="G241" s="8">
        <v>0.35421568210849363</v>
      </c>
    </row>
    <row r="242" spans="3:7" x14ac:dyDescent="0.25">
      <c r="C242" s="15" t="s">
        <v>385</v>
      </c>
      <c r="D242" s="14">
        <v>1</v>
      </c>
      <c r="E242" s="14">
        <v>0</v>
      </c>
      <c r="F242" s="14">
        <v>0.38189785484982536</v>
      </c>
      <c r="G242" s="14">
        <v>0.6181021451501747</v>
      </c>
    </row>
    <row r="243" spans="3:7" x14ac:dyDescent="0.25">
      <c r="C243" s="9" t="s">
        <v>386</v>
      </c>
      <c r="D243" s="8">
        <v>1</v>
      </c>
      <c r="E243" s="8">
        <v>1</v>
      </c>
      <c r="F243" s="8">
        <v>0.68404659861625894</v>
      </c>
      <c r="G243" s="8">
        <v>0.31595340138374106</v>
      </c>
    </row>
    <row r="244" spans="3:7" x14ac:dyDescent="0.25">
      <c r="C244" s="9" t="s">
        <v>387</v>
      </c>
      <c r="D244" s="8">
        <v>0</v>
      </c>
      <c r="E244" s="8">
        <v>0</v>
      </c>
      <c r="F244" s="8">
        <v>0.17071999648553782</v>
      </c>
      <c r="G244" s="8">
        <v>0.82928000351446218</v>
      </c>
    </row>
    <row r="245" spans="3:7" x14ac:dyDescent="0.25">
      <c r="C245" s="9" t="s">
        <v>388</v>
      </c>
      <c r="D245" s="8">
        <v>0</v>
      </c>
      <c r="E245" s="8">
        <v>0</v>
      </c>
      <c r="F245" s="8">
        <v>0.18616382789938307</v>
      </c>
      <c r="G245" s="8">
        <v>0.81383617210061687</v>
      </c>
    </row>
    <row r="246" spans="3:7" x14ac:dyDescent="0.25">
      <c r="C246" s="15" t="s">
        <v>389</v>
      </c>
      <c r="D246" s="14">
        <v>1</v>
      </c>
      <c r="E246" s="14">
        <v>0</v>
      </c>
      <c r="F246" s="14">
        <v>0.28711288521279971</v>
      </c>
      <c r="G246" s="14">
        <v>0.71288711478720024</v>
      </c>
    </row>
    <row r="247" spans="3:7" x14ac:dyDescent="0.25">
      <c r="C247" s="9" t="s">
        <v>390</v>
      </c>
      <c r="D247" s="8">
        <v>0</v>
      </c>
      <c r="E247" s="8">
        <v>0</v>
      </c>
      <c r="F247" s="8">
        <v>0.27864837903343936</v>
      </c>
      <c r="G247" s="8">
        <v>0.72135162096656069</v>
      </c>
    </row>
    <row r="248" spans="3:7" x14ac:dyDescent="0.25">
      <c r="C248" s="9" t="s">
        <v>391</v>
      </c>
      <c r="D248" s="8">
        <v>1</v>
      </c>
      <c r="E248" s="8">
        <v>1</v>
      </c>
      <c r="F248" s="8">
        <v>0.51914153569784249</v>
      </c>
      <c r="G248" s="8">
        <v>0.48085846430215751</v>
      </c>
    </row>
    <row r="249" spans="3:7" x14ac:dyDescent="0.25">
      <c r="C249" s="9" t="s">
        <v>392</v>
      </c>
      <c r="D249" s="8">
        <v>1</v>
      </c>
      <c r="E249" s="8">
        <v>1</v>
      </c>
      <c r="F249" s="8">
        <v>0.64578431789150637</v>
      </c>
      <c r="G249" s="8">
        <v>0.35421568210849363</v>
      </c>
    </row>
    <row r="250" spans="3:7" x14ac:dyDescent="0.25">
      <c r="C250" s="9" t="s">
        <v>393</v>
      </c>
      <c r="D250" s="8">
        <v>1</v>
      </c>
      <c r="E250" s="8">
        <v>1</v>
      </c>
      <c r="F250" s="8">
        <v>0.46764619816466624</v>
      </c>
      <c r="G250" s="8">
        <v>0.53235380183533376</v>
      </c>
    </row>
    <row r="251" spans="3:7" x14ac:dyDescent="0.25">
      <c r="C251" s="9" t="s">
        <v>394</v>
      </c>
      <c r="D251" s="8">
        <v>0</v>
      </c>
      <c r="E251" s="8">
        <v>0</v>
      </c>
      <c r="F251" s="8">
        <v>0.1827991563084565</v>
      </c>
      <c r="G251" s="8">
        <v>0.81720084369154344</v>
      </c>
    </row>
    <row r="252" spans="3:7" x14ac:dyDescent="0.25">
      <c r="C252" s="9" t="s">
        <v>395</v>
      </c>
      <c r="D252" s="8">
        <v>1</v>
      </c>
      <c r="E252" s="8">
        <v>1</v>
      </c>
      <c r="F252" s="8">
        <v>0.52571519557640312</v>
      </c>
      <c r="G252" s="8">
        <v>0.47428480442359688</v>
      </c>
    </row>
    <row r="253" spans="3:7" x14ac:dyDescent="0.25">
      <c r="C253" s="15" t="s">
        <v>396</v>
      </c>
      <c r="D253" s="14">
        <v>0</v>
      </c>
      <c r="E253" s="14">
        <v>1</v>
      </c>
      <c r="F253" s="14">
        <v>0.65178794267105444</v>
      </c>
      <c r="G253" s="14">
        <v>0.34821205732894556</v>
      </c>
    </row>
    <row r="254" spans="3:7" x14ac:dyDescent="0.25">
      <c r="C254" s="9" t="s">
        <v>397</v>
      </c>
      <c r="D254" s="8">
        <v>1</v>
      </c>
      <c r="E254" s="8">
        <v>1</v>
      </c>
      <c r="F254" s="8">
        <v>0.55982822332009563</v>
      </c>
      <c r="G254" s="8">
        <v>0.44017177667990437</v>
      </c>
    </row>
    <row r="255" spans="3:7" x14ac:dyDescent="0.25">
      <c r="C255" s="15" t="s">
        <v>398</v>
      </c>
      <c r="D255" s="14">
        <v>0</v>
      </c>
      <c r="E255" s="14">
        <v>1</v>
      </c>
      <c r="F255" s="14">
        <v>0.42901243094580144</v>
      </c>
      <c r="G255" s="14">
        <v>0.57098756905419856</v>
      </c>
    </row>
    <row r="256" spans="3:7" x14ac:dyDescent="0.25">
      <c r="C256" s="9" t="s">
        <v>399</v>
      </c>
      <c r="D256" s="8">
        <v>0</v>
      </c>
      <c r="E256" s="8">
        <v>0</v>
      </c>
      <c r="F256" s="8">
        <v>0.18616382789938307</v>
      </c>
      <c r="G256" s="8">
        <v>0.81383617210061687</v>
      </c>
    </row>
    <row r="257" spans="3:7" x14ac:dyDescent="0.25">
      <c r="C257" s="9" t="s">
        <v>400</v>
      </c>
      <c r="D257" s="8">
        <v>1</v>
      </c>
      <c r="E257" s="8">
        <v>1</v>
      </c>
      <c r="F257" s="8">
        <v>0.42422627789667561</v>
      </c>
      <c r="G257" s="8">
        <v>0.57577372210332434</v>
      </c>
    </row>
    <row r="258" spans="3:7" x14ac:dyDescent="0.25">
      <c r="C258" s="9" t="s">
        <v>401</v>
      </c>
      <c r="D258" s="8">
        <v>1</v>
      </c>
      <c r="E258" s="8">
        <v>1</v>
      </c>
      <c r="F258" s="8">
        <v>0.42959810610578308</v>
      </c>
      <c r="G258" s="8">
        <v>0.57040189389421692</v>
      </c>
    </row>
    <row r="259" spans="3:7" x14ac:dyDescent="0.25">
      <c r="C259" s="15" t="s">
        <v>402</v>
      </c>
      <c r="D259" s="14">
        <v>0</v>
      </c>
      <c r="E259" s="14">
        <v>1</v>
      </c>
      <c r="F259" s="14">
        <v>0.61590986038275242</v>
      </c>
      <c r="G259" s="14">
        <v>0.38409013961724758</v>
      </c>
    </row>
    <row r="260" spans="3:7" x14ac:dyDescent="0.25">
      <c r="C260" s="15" t="s">
        <v>403</v>
      </c>
      <c r="D260" s="14">
        <v>1</v>
      </c>
      <c r="E260" s="14">
        <v>0</v>
      </c>
      <c r="F260" s="14">
        <v>0.38189785484982536</v>
      </c>
      <c r="G260" s="14">
        <v>0.6181021451501747</v>
      </c>
    </row>
    <row r="261" spans="3:7" x14ac:dyDescent="0.25">
      <c r="C261" s="9" t="s">
        <v>404</v>
      </c>
      <c r="D261" s="8">
        <v>1</v>
      </c>
      <c r="E261" s="8">
        <v>1</v>
      </c>
      <c r="F261" s="8">
        <v>0.65178794267105444</v>
      </c>
      <c r="G261" s="8">
        <v>0.34821205732894556</v>
      </c>
    </row>
    <row r="262" spans="3:7" x14ac:dyDescent="0.25">
      <c r="C262" s="9" t="s">
        <v>405</v>
      </c>
      <c r="D262" s="8">
        <v>0</v>
      </c>
      <c r="E262" s="8">
        <v>0</v>
      </c>
      <c r="F262" s="8">
        <v>0.26920057241515816</v>
      </c>
      <c r="G262" s="8">
        <v>0.73079942758484184</v>
      </c>
    </row>
    <row r="263" spans="3:7" x14ac:dyDescent="0.25">
      <c r="C263" s="9" t="s">
        <v>406</v>
      </c>
      <c r="D263" s="8">
        <v>0</v>
      </c>
      <c r="E263" s="8">
        <v>0</v>
      </c>
      <c r="F263" s="8">
        <v>0.18616382789938307</v>
      </c>
      <c r="G263" s="8">
        <v>0.81383617210061687</v>
      </c>
    </row>
    <row r="264" spans="3:7" x14ac:dyDescent="0.25">
      <c r="C264" s="9" t="s">
        <v>407</v>
      </c>
      <c r="D264" s="8">
        <v>0</v>
      </c>
      <c r="E264" s="8">
        <v>0</v>
      </c>
      <c r="F264" s="8">
        <v>0.17071999648553782</v>
      </c>
      <c r="G264" s="8">
        <v>0.82928000351446218</v>
      </c>
    </row>
    <row r="265" spans="3:7" x14ac:dyDescent="0.25">
      <c r="C265" s="9" t="s">
        <v>408</v>
      </c>
      <c r="D265" s="8">
        <v>1</v>
      </c>
      <c r="E265" s="8">
        <v>1</v>
      </c>
      <c r="F265" s="8">
        <v>0.61590986038275242</v>
      </c>
      <c r="G265" s="8">
        <v>0.38409013961724758</v>
      </c>
    </row>
    <row r="266" spans="3:7" x14ac:dyDescent="0.25">
      <c r="C266" s="9" t="s">
        <v>409</v>
      </c>
      <c r="D266" s="8">
        <v>0</v>
      </c>
      <c r="E266" s="8">
        <v>0</v>
      </c>
      <c r="F266" s="8">
        <v>0.18423611197728224</v>
      </c>
      <c r="G266" s="8">
        <v>0.81576388802271782</v>
      </c>
    </row>
    <row r="267" spans="3:7" x14ac:dyDescent="0.25">
      <c r="C267" s="15" t="s">
        <v>410</v>
      </c>
      <c r="D267" s="14">
        <v>0</v>
      </c>
      <c r="E267" s="14">
        <v>1</v>
      </c>
      <c r="F267" s="14">
        <v>0.78522634340991226</v>
      </c>
      <c r="G267" s="14">
        <v>0.21477365659008774</v>
      </c>
    </row>
    <row r="268" spans="3:7" x14ac:dyDescent="0.25">
      <c r="C268" s="15" t="s">
        <v>411</v>
      </c>
      <c r="D268" s="14">
        <v>1</v>
      </c>
      <c r="E268" s="14">
        <v>0</v>
      </c>
      <c r="F268" s="14">
        <v>0.27608787402107277</v>
      </c>
      <c r="G268" s="14">
        <v>0.72391212597892718</v>
      </c>
    </row>
    <row r="269" spans="3:7" x14ac:dyDescent="0.25">
      <c r="C269" s="15" t="s">
        <v>412</v>
      </c>
      <c r="D269" s="14">
        <v>1</v>
      </c>
      <c r="E269" s="14">
        <v>0</v>
      </c>
      <c r="F269" s="14">
        <v>0.28711288521279971</v>
      </c>
      <c r="G269" s="14">
        <v>0.71288711478720024</v>
      </c>
    </row>
    <row r="270" spans="3:7" x14ac:dyDescent="0.25">
      <c r="C270" s="9" t="s">
        <v>413</v>
      </c>
      <c r="D270" s="8">
        <v>1</v>
      </c>
      <c r="E270" s="8">
        <v>1</v>
      </c>
      <c r="F270" s="8">
        <v>0.54996974606959625</v>
      </c>
      <c r="G270" s="8">
        <v>0.45003025393040375</v>
      </c>
    </row>
    <row r="271" spans="3:7" x14ac:dyDescent="0.25">
      <c r="C271" s="9" t="s">
        <v>414</v>
      </c>
      <c r="D271" s="8">
        <v>1</v>
      </c>
      <c r="E271" s="8">
        <v>1</v>
      </c>
      <c r="F271" s="8">
        <v>0.40480307042731428</v>
      </c>
      <c r="G271" s="8">
        <v>0.59519692957268577</v>
      </c>
    </row>
    <row r="272" spans="3:7" x14ac:dyDescent="0.25">
      <c r="C272" s="9" t="s">
        <v>415</v>
      </c>
      <c r="D272" s="8">
        <v>1</v>
      </c>
      <c r="E272" s="8">
        <v>1</v>
      </c>
      <c r="F272" s="8">
        <v>0.56140160430209785</v>
      </c>
      <c r="G272" s="8">
        <v>0.43859839569790215</v>
      </c>
    </row>
    <row r="273" spans="3:7" x14ac:dyDescent="0.25">
      <c r="C273" s="9" t="s">
        <v>416</v>
      </c>
      <c r="D273" s="8">
        <v>1</v>
      </c>
      <c r="E273" s="8">
        <v>1</v>
      </c>
      <c r="F273" s="8">
        <v>0.55441074204205687</v>
      </c>
      <c r="G273" s="8">
        <v>0.44558925795794313</v>
      </c>
    </row>
    <row r="274" spans="3:7" x14ac:dyDescent="0.25">
      <c r="C274" s="9" t="s">
        <v>417</v>
      </c>
      <c r="D274" s="8">
        <v>1</v>
      </c>
      <c r="E274" s="8">
        <v>1</v>
      </c>
      <c r="F274" s="8">
        <v>0.43116399701392211</v>
      </c>
      <c r="G274" s="8">
        <v>0.56883600298607795</v>
      </c>
    </row>
    <row r="275" spans="3:7" x14ac:dyDescent="0.25">
      <c r="C275" s="9" t="s">
        <v>418</v>
      </c>
      <c r="D275" s="8">
        <v>1</v>
      </c>
      <c r="E275" s="8">
        <v>1</v>
      </c>
      <c r="F275" s="8">
        <v>0.54996974606959625</v>
      </c>
      <c r="G275" s="8">
        <v>0.45003025393040375</v>
      </c>
    </row>
    <row r="276" spans="3:7" x14ac:dyDescent="0.25">
      <c r="C276" s="9" t="s">
        <v>419</v>
      </c>
      <c r="D276" s="8">
        <v>1</v>
      </c>
      <c r="E276" s="8">
        <v>1</v>
      </c>
      <c r="F276" s="8">
        <v>0.67487191406658764</v>
      </c>
      <c r="G276" s="8">
        <v>0.32512808593341236</v>
      </c>
    </row>
    <row r="277" spans="3:7" x14ac:dyDescent="0.25">
      <c r="C277" s="15" t="s">
        <v>420</v>
      </c>
      <c r="D277" s="14">
        <v>0</v>
      </c>
      <c r="E277" s="14">
        <v>1</v>
      </c>
      <c r="F277" s="14">
        <v>0.61590986038275242</v>
      </c>
      <c r="G277" s="14">
        <v>0.38409013961724758</v>
      </c>
    </row>
    <row r="278" spans="3:7" x14ac:dyDescent="0.25">
      <c r="C278" s="9" t="s">
        <v>421</v>
      </c>
      <c r="D278" s="8">
        <v>0</v>
      </c>
      <c r="E278" s="8">
        <v>0</v>
      </c>
      <c r="F278" s="8">
        <v>0.27864837903343936</v>
      </c>
      <c r="G278" s="8">
        <v>0.72135162096656069</v>
      </c>
    </row>
    <row r="279" spans="3:7" x14ac:dyDescent="0.25">
      <c r="C279" s="15" t="s">
        <v>422</v>
      </c>
      <c r="D279" s="14">
        <v>1</v>
      </c>
      <c r="E279" s="14">
        <v>0</v>
      </c>
      <c r="F279" s="14">
        <v>0.27608787402107277</v>
      </c>
      <c r="G279" s="14">
        <v>0.72391212597892718</v>
      </c>
    </row>
    <row r="280" spans="3:7" x14ac:dyDescent="0.25">
      <c r="C280" s="9" t="s">
        <v>423</v>
      </c>
      <c r="D280" s="8">
        <v>1</v>
      </c>
      <c r="E280" s="8">
        <v>1</v>
      </c>
      <c r="F280" s="8">
        <v>0.42959810610578308</v>
      </c>
      <c r="G280" s="8">
        <v>0.57040189389421692</v>
      </c>
    </row>
    <row r="281" spans="3:7" x14ac:dyDescent="0.25">
      <c r="C281" s="9" t="s">
        <v>424</v>
      </c>
      <c r="D281" s="8">
        <v>1</v>
      </c>
      <c r="E281" s="8">
        <v>1</v>
      </c>
      <c r="F281" s="8">
        <v>0.42959810610578308</v>
      </c>
      <c r="G281" s="8">
        <v>0.57040189389421692</v>
      </c>
    </row>
    <row r="282" spans="3:7" x14ac:dyDescent="0.25">
      <c r="C282" s="9" t="s">
        <v>425</v>
      </c>
      <c r="D282" s="8">
        <v>0</v>
      </c>
      <c r="E282" s="8">
        <v>0</v>
      </c>
      <c r="F282" s="8">
        <v>0.18616382789938307</v>
      </c>
      <c r="G282" s="8">
        <v>0.81383617210061687</v>
      </c>
    </row>
    <row r="283" spans="3:7" x14ac:dyDescent="0.25">
      <c r="C283" s="9" t="s">
        <v>426</v>
      </c>
      <c r="D283" s="8">
        <v>1</v>
      </c>
      <c r="E283" s="8">
        <v>1</v>
      </c>
      <c r="F283" s="8">
        <v>0.42901243094580144</v>
      </c>
      <c r="G283" s="8">
        <v>0.57098756905419856</v>
      </c>
    </row>
    <row r="284" spans="3:7" x14ac:dyDescent="0.25">
      <c r="C284" s="9" t="s">
        <v>427</v>
      </c>
      <c r="D284" s="8">
        <v>1</v>
      </c>
      <c r="E284" s="8">
        <v>1</v>
      </c>
      <c r="F284" s="8">
        <v>0.61576566802413046</v>
      </c>
      <c r="G284" s="8">
        <v>0.38423433197586954</v>
      </c>
    </row>
    <row r="285" spans="3:7" x14ac:dyDescent="0.25">
      <c r="C285" s="9" t="s">
        <v>428</v>
      </c>
      <c r="D285" s="8">
        <v>1</v>
      </c>
      <c r="E285" s="8">
        <v>1</v>
      </c>
      <c r="F285" s="8">
        <v>0.60035311394515201</v>
      </c>
      <c r="G285" s="8">
        <v>0.39964688605484799</v>
      </c>
    </row>
    <row r="286" spans="3:7" x14ac:dyDescent="0.25">
      <c r="C286" s="9" t="s">
        <v>429</v>
      </c>
      <c r="D286" s="8">
        <v>0</v>
      </c>
      <c r="E286" s="8">
        <v>0</v>
      </c>
      <c r="F286" s="8">
        <v>0.179073343033154</v>
      </c>
      <c r="G286" s="8">
        <v>0.82092665696684597</v>
      </c>
    </row>
    <row r="287" spans="3:7" x14ac:dyDescent="0.25">
      <c r="C287" s="15" t="s">
        <v>430</v>
      </c>
      <c r="D287" s="14">
        <v>1</v>
      </c>
      <c r="E287" s="14">
        <v>0</v>
      </c>
      <c r="F287" s="14">
        <v>0.18423611197728224</v>
      </c>
      <c r="G287" s="14">
        <v>0.81576388802271782</v>
      </c>
    </row>
    <row r="288" spans="3:7" x14ac:dyDescent="0.25">
      <c r="C288" s="9" t="s">
        <v>431</v>
      </c>
      <c r="D288" s="8">
        <v>1</v>
      </c>
      <c r="E288" s="8">
        <v>1</v>
      </c>
      <c r="F288" s="8">
        <v>0.61576566802413046</v>
      </c>
      <c r="G288" s="8">
        <v>0.38423433197586954</v>
      </c>
    </row>
    <row r="289" spans="3:7" x14ac:dyDescent="0.25">
      <c r="C289" s="15" t="s">
        <v>432</v>
      </c>
      <c r="D289" s="14">
        <v>0</v>
      </c>
      <c r="E289" s="14">
        <v>1</v>
      </c>
      <c r="F289" s="14">
        <v>0.47077849734171551</v>
      </c>
      <c r="G289" s="14">
        <v>0.52922150265828449</v>
      </c>
    </row>
    <row r="290" spans="3:7" x14ac:dyDescent="0.25">
      <c r="C290" s="9" t="s">
        <v>433</v>
      </c>
      <c r="D290" s="8">
        <v>1</v>
      </c>
      <c r="E290" s="8">
        <v>1</v>
      </c>
      <c r="F290" s="8">
        <v>0.51061226727634201</v>
      </c>
      <c r="G290" s="8">
        <v>0.48938773272365799</v>
      </c>
    </row>
    <row r="291" spans="3:7" x14ac:dyDescent="0.25">
      <c r="C291" s="9" t="s">
        <v>434</v>
      </c>
      <c r="D291" s="8">
        <v>1</v>
      </c>
      <c r="E291" s="8">
        <v>1</v>
      </c>
      <c r="F291" s="8">
        <v>0.64578431789150637</v>
      </c>
      <c r="G291" s="8">
        <v>0.35421568210849363</v>
      </c>
    </row>
    <row r="292" spans="3:7" x14ac:dyDescent="0.25">
      <c r="C292" s="9" t="s">
        <v>435</v>
      </c>
      <c r="D292" s="8">
        <v>0</v>
      </c>
      <c r="E292" s="8">
        <v>0</v>
      </c>
      <c r="F292" s="8">
        <v>0.34218948594384507</v>
      </c>
      <c r="G292" s="8">
        <v>0.65781051405615498</v>
      </c>
    </row>
    <row r="293" spans="3:7" x14ac:dyDescent="0.25">
      <c r="C293" s="9" t="s">
        <v>436</v>
      </c>
      <c r="D293" s="8">
        <v>1</v>
      </c>
      <c r="E293" s="8">
        <v>1</v>
      </c>
      <c r="F293" s="8">
        <v>0.61576566802413046</v>
      </c>
      <c r="G293" s="8">
        <v>0.38423433197586954</v>
      </c>
    </row>
    <row r="294" spans="3:7" x14ac:dyDescent="0.25">
      <c r="C294" s="9" t="s">
        <v>437</v>
      </c>
      <c r="D294" s="8">
        <v>0</v>
      </c>
      <c r="E294" s="8">
        <v>0</v>
      </c>
      <c r="F294" s="8">
        <v>0.1827991563084565</v>
      </c>
      <c r="G294" s="8">
        <v>0.81720084369154344</v>
      </c>
    </row>
    <row r="295" spans="3:7" x14ac:dyDescent="0.25">
      <c r="C295" s="9" t="s">
        <v>438</v>
      </c>
      <c r="D295" s="8">
        <v>0</v>
      </c>
      <c r="E295" s="8">
        <v>0</v>
      </c>
      <c r="F295" s="8">
        <v>0.17071999648553782</v>
      </c>
      <c r="G295" s="8">
        <v>0.82928000351446218</v>
      </c>
    </row>
    <row r="296" spans="3:7" x14ac:dyDescent="0.25">
      <c r="C296" s="9" t="s">
        <v>439</v>
      </c>
      <c r="D296" s="8">
        <v>1</v>
      </c>
      <c r="E296" s="8">
        <v>1</v>
      </c>
      <c r="F296" s="8">
        <v>0.64578431789150637</v>
      </c>
      <c r="G296" s="8">
        <v>0.35421568210849363</v>
      </c>
    </row>
    <row r="297" spans="3:7" x14ac:dyDescent="0.25">
      <c r="C297" s="9" t="s">
        <v>440</v>
      </c>
      <c r="D297" s="8">
        <v>1</v>
      </c>
      <c r="E297" s="8">
        <v>1</v>
      </c>
      <c r="F297" s="8">
        <v>0.61590986038275242</v>
      </c>
      <c r="G297" s="8">
        <v>0.38409013961724758</v>
      </c>
    </row>
    <row r="298" spans="3:7" x14ac:dyDescent="0.25">
      <c r="C298" s="9" t="s">
        <v>441</v>
      </c>
      <c r="D298" s="8">
        <v>1</v>
      </c>
      <c r="E298" s="8">
        <v>1</v>
      </c>
      <c r="F298" s="8">
        <v>0.55140465753285639</v>
      </c>
      <c r="G298" s="8">
        <v>0.44859534246714361</v>
      </c>
    </row>
    <row r="299" spans="3:7" x14ac:dyDescent="0.25">
      <c r="C299" s="9" t="s">
        <v>442</v>
      </c>
      <c r="D299" s="8">
        <v>0</v>
      </c>
      <c r="E299" s="8">
        <v>0</v>
      </c>
      <c r="F299" s="8">
        <v>0.18616382789938307</v>
      </c>
      <c r="G299" s="8">
        <v>0.81383617210061687</v>
      </c>
    </row>
    <row r="300" spans="3:7" x14ac:dyDescent="0.25">
      <c r="C300" s="15" t="s">
        <v>443</v>
      </c>
      <c r="D300" s="14">
        <v>1</v>
      </c>
      <c r="E300" s="14">
        <v>0</v>
      </c>
      <c r="F300" s="14">
        <v>0.28711288521279971</v>
      </c>
      <c r="G300" s="14">
        <v>0.71288711478720024</v>
      </c>
    </row>
    <row r="301" spans="3:7" x14ac:dyDescent="0.25">
      <c r="C301" s="15" t="s">
        <v>444</v>
      </c>
      <c r="D301" s="14">
        <v>0</v>
      </c>
      <c r="E301" s="14">
        <v>1</v>
      </c>
      <c r="F301" s="14">
        <v>0.42901243094580144</v>
      </c>
      <c r="G301" s="14">
        <v>0.57098756905419856</v>
      </c>
    </row>
    <row r="302" spans="3:7" x14ac:dyDescent="0.25">
      <c r="C302" s="9" t="s">
        <v>445</v>
      </c>
      <c r="D302" s="8">
        <v>1</v>
      </c>
      <c r="E302" s="8">
        <v>1</v>
      </c>
      <c r="F302" s="8">
        <v>0.41984553020023535</v>
      </c>
      <c r="G302" s="8">
        <v>0.5801544697997647</v>
      </c>
    </row>
    <row r="303" spans="3:7" x14ac:dyDescent="0.25">
      <c r="C303" s="9" t="s">
        <v>446</v>
      </c>
      <c r="D303" s="8">
        <v>1</v>
      </c>
      <c r="E303" s="8">
        <v>1</v>
      </c>
      <c r="F303" s="8">
        <v>0.43116399701392211</v>
      </c>
      <c r="G303" s="8">
        <v>0.56883600298607795</v>
      </c>
    </row>
    <row r="304" spans="3:7" x14ac:dyDescent="0.25">
      <c r="C304" s="9" t="s">
        <v>447</v>
      </c>
      <c r="D304" s="8">
        <v>0</v>
      </c>
      <c r="E304" s="8">
        <v>0</v>
      </c>
      <c r="F304" s="8">
        <v>0.27417529723058337</v>
      </c>
      <c r="G304" s="8">
        <v>0.72582470276941669</v>
      </c>
    </row>
    <row r="305" spans="3:7" x14ac:dyDescent="0.25">
      <c r="C305" s="9" t="s">
        <v>448</v>
      </c>
      <c r="D305" s="8">
        <v>1</v>
      </c>
      <c r="E305" s="8">
        <v>1</v>
      </c>
      <c r="F305" s="8">
        <v>0.60035311394515201</v>
      </c>
      <c r="G305" s="8">
        <v>0.39964688605484799</v>
      </c>
    </row>
    <row r="306" spans="3:7" x14ac:dyDescent="0.25">
      <c r="C306" s="9" t="s">
        <v>449</v>
      </c>
      <c r="D306" s="8">
        <v>0</v>
      </c>
      <c r="E306" s="8">
        <v>0</v>
      </c>
      <c r="F306" s="8">
        <v>0.27417529723058337</v>
      </c>
      <c r="G306" s="8">
        <v>0.72582470276941669</v>
      </c>
    </row>
    <row r="307" spans="3:7" x14ac:dyDescent="0.25">
      <c r="C307" s="9" t="s">
        <v>450</v>
      </c>
      <c r="D307" s="8">
        <v>0</v>
      </c>
      <c r="E307" s="8">
        <v>0</v>
      </c>
      <c r="F307" s="8">
        <v>0.17071999648553782</v>
      </c>
      <c r="G307" s="8">
        <v>0.82928000351446218</v>
      </c>
    </row>
    <row r="308" spans="3:7" x14ac:dyDescent="0.25">
      <c r="C308" s="15" t="s">
        <v>451</v>
      </c>
      <c r="D308" s="14">
        <v>0</v>
      </c>
      <c r="E308" s="14">
        <v>1</v>
      </c>
      <c r="F308" s="14">
        <v>0.43116399701392211</v>
      </c>
      <c r="G308" s="14">
        <v>0.56883600298607795</v>
      </c>
    </row>
    <row r="309" spans="3:7" x14ac:dyDescent="0.25">
      <c r="C309" s="15" t="s">
        <v>452</v>
      </c>
      <c r="D309" s="14">
        <v>0</v>
      </c>
      <c r="E309" s="14">
        <v>1</v>
      </c>
      <c r="F309" s="14">
        <v>0.48691745698472338</v>
      </c>
      <c r="G309" s="14">
        <v>0.51308254301527656</v>
      </c>
    </row>
    <row r="310" spans="3:7" x14ac:dyDescent="0.25">
      <c r="C310" s="9" t="s">
        <v>453</v>
      </c>
      <c r="D310" s="8">
        <v>0</v>
      </c>
      <c r="E310" s="8">
        <v>0</v>
      </c>
      <c r="F310" s="8">
        <v>0.27417529723058337</v>
      </c>
      <c r="G310" s="8">
        <v>0.72582470276941669</v>
      </c>
    </row>
    <row r="311" spans="3:7" x14ac:dyDescent="0.25">
      <c r="C311" s="9" t="s">
        <v>454</v>
      </c>
      <c r="D311" s="8">
        <v>0</v>
      </c>
      <c r="E311" s="8">
        <v>0</v>
      </c>
      <c r="F311" s="8">
        <v>0.1827991563084565</v>
      </c>
      <c r="G311" s="8">
        <v>0.81720084369154344</v>
      </c>
    </row>
    <row r="312" spans="3:7" x14ac:dyDescent="0.25">
      <c r="C312" s="9" t="s">
        <v>455</v>
      </c>
      <c r="D312" s="8">
        <v>0</v>
      </c>
      <c r="E312" s="8">
        <v>0</v>
      </c>
      <c r="F312" s="8">
        <v>0.27608787402107277</v>
      </c>
      <c r="G312" s="8">
        <v>0.72391212597892718</v>
      </c>
    </row>
    <row r="313" spans="3:7" x14ac:dyDescent="0.25">
      <c r="C313" s="9" t="s">
        <v>456</v>
      </c>
      <c r="D313" s="8">
        <v>1</v>
      </c>
      <c r="E313" s="8">
        <v>1</v>
      </c>
      <c r="F313" s="8">
        <v>0.55923907360782088</v>
      </c>
      <c r="G313" s="8">
        <v>0.44076092639217912</v>
      </c>
    </row>
    <row r="314" spans="3:7" x14ac:dyDescent="0.25">
      <c r="C314" s="9" t="s">
        <v>457</v>
      </c>
      <c r="D314" s="8">
        <v>1</v>
      </c>
      <c r="E314" s="8">
        <v>1</v>
      </c>
      <c r="F314" s="8">
        <v>0.40480307042731428</v>
      </c>
      <c r="G314" s="8">
        <v>0.59519692957268577</v>
      </c>
    </row>
    <row r="315" spans="3:7" x14ac:dyDescent="0.25">
      <c r="C315" s="9" t="s">
        <v>458</v>
      </c>
      <c r="D315" s="8">
        <v>1</v>
      </c>
      <c r="E315" s="8">
        <v>1</v>
      </c>
      <c r="F315" s="8">
        <v>0.51061226727634201</v>
      </c>
      <c r="G315" s="8">
        <v>0.48938773272365799</v>
      </c>
    </row>
    <row r="316" spans="3:7" x14ac:dyDescent="0.25">
      <c r="C316" s="9" t="s">
        <v>459</v>
      </c>
      <c r="D316" s="8">
        <v>0</v>
      </c>
      <c r="E316" s="8">
        <v>0</v>
      </c>
      <c r="F316" s="8">
        <v>0.25796411916485978</v>
      </c>
      <c r="G316" s="8">
        <v>0.74203588083514016</v>
      </c>
    </row>
    <row r="317" spans="3:7" x14ac:dyDescent="0.25">
      <c r="C317" s="15" t="s">
        <v>460</v>
      </c>
      <c r="D317" s="14">
        <v>0</v>
      </c>
      <c r="E317" s="14">
        <v>1</v>
      </c>
      <c r="F317" s="14">
        <v>0.40158756957662983</v>
      </c>
      <c r="G317" s="14">
        <v>0.59841243042337022</v>
      </c>
    </row>
    <row r="318" spans="3:7" x14ac:dyDescent="0.25">
      <c r="C318" s="9" t="s">
        <v>461</v>
      </c>
      <c r="D318" s="8">
        <v>1</v>
      </c>
      <c r="E318" s="8">
        <v>1</v>
      </c>
      <c r="F318" s="8">
        <v>0.40158756957662983</v>
      </c>
      <c r="G318" s="8">
        <v>0.59841243042337022</v>
      </c>
    </row>
    <row r="319" spans="3:7" x14ac:dyDescent="0.25">
      <c r="C319" s="9" t="s">
        <v>462</v>
      </c>
      <c r="D319" s="8">
        <v>1</v>
      </c>
      <c r="E319" s="8">
        <v>1</v>
      </c>
      <c r="F319" s="8">
        <v>0.68404659861625894</v>
      </c>
      <c r="G319" s="8">
        <v>0.31595340138374106</v>
      </c>
    </row>
    <row r="320" spans="3:7" x14ac:dyDescent="0.25">
      <c r="C320" s="9" t="s">
        <v>463</v>
      </c>
      <c r="D320" s="8">
        <v>1</v>
      </c>
      <c r="E320" s="8">
        <v>1</v>
      </c>
      <c r="F320" s="8">
        <v>0.54996974606959625</v>
      </c>
      <c r="G320" s="8">
        <v>0.45003025393040375</v>
      </c>
    </row>
    <row r="321" spans="3:7" x14ac:dyDescent="0.25">
      <c r="C321" s="9" t="s">
        <v>464</v>
      </c>
      <c r="D321" s="8">
        <v>0</v>
      </c>
      <c r="E321" s="8">
        <v>0</v>
      </c>
      <c r="F321" s="8">
        <v>0.179073343033154</v>
      </c>
      <c r="G321" s="8">
        <v>0.82092665696684597</v>
      </c>
    </row>
    <row r="322" spans="3:7" x14ac:dyDescent="0.25">
      <c r="C322" s="15" t="s">
        <v>465</v>
      </c>
      <c r="D322" s="14">
        <v>0</v>
      </c>
      <c r="E322" s="14">
        <v>1</v>
      </c>
      <c r="F322" s="14">
        <v>0.68404659861625894</v>
      </c>
      <c r="G322" s="14">
        <v>0.31595340138374106</v>
      </c>
    </row>
    <row r="323" spans="3:7" x14ac:dyDescent="0.25">
      <c r="C323" s="9" t="s">
        <v>466</v>
      </c>
      <c r="D323" s="8">
        <v>1</v>
      </c>
      <c r="E323" s="8">
        <v>1</v>
      </c>
      <c r="F323" s="8">
        <v>0.46764619816466624</v>
      </c>
      <c r="G323" s="8">
        <v>0.53235380183533376</v>
      </c>
    </row>
    <row r="324" spans="3:7" x14ac:dyDescent="0.25">
      <c r="C324" s="9" t="s">
        <v>467</v>
      </c>
      <c r="D324" s="8">
        <v>1</v>
      </c>
      <c r="E324" s="8">
        <v>1</v>
      </c>
      <c r="F324" s="8">
        <v>0.47077849734171551</v>
      </c>
      <c r="G324" s="8">
        <v>0.52922150265828449</v>
      </c>
    </row>
    <row r="325" spans="3:7" x14ac:dyDescent="0.25">
      <c r="C325" s="15" t="s">
        <v>468</v>
      </c>
      <c r="D325" s="14">
        <v>1</v>
      </c>
      <c r="E325" s="14">
        <v>0</v>
      </c>
      <c r="F325" s="14">
        <v>0.28711288521279971</v>
      </c>
      <c r="G325" s="14">
        <v>0.71288711478720024</v>
      </c>
    </row>
    <row r="326" spans="3:7" x14ac:dyDescent="0.25">
      <c r="C326" s="9" t="s">
        <v>469</v>
      </c>
      <c r="D326" s="8">
        <v>1</v>
      </c>
      <c r="E326" s="8">
        <v>1</v>
      </c>
      <c r="F326" s="8">
        <v>0.65178794267105444</v>
      </c>
      <c r="G326" s="8">
        <v>0.34821205732894556</v>
      </c>
    </row>
    <row r="327" spans="3:7" x14ac:dyDescent="0.25">
      <c r="C327" s="15" t="s">
        <v>470</v>
      </c>
      <c r="D327" s="14">
        <v>0</v>
      </c>
      <c r="E327" s="14">
        <v>1</v>
      </c>
      <c r="F327" s="14">
        <v>0.53123462738574645</v>
      </c>
      <c r="G327" s="14">
        <v>0.46876537261425355</v>
      </c>
    </row>
    <row r="328" spans="3:7" x14ac:dyDescent="0.25">
      <c r="C328" s="9" t="s">
        <v>471</v>
      </c>
      <c r="D328" s="8">
        <v>0</v>
      </c>
      <c r="E328" s="8">
        <v>0</v>
      </c>
      <c r="F328" s="8">
        <v>0.38189785484982536</v>
      </c>
      <c r="G328" s="8">
        <v>0.6181021451501747</v>
      </c>
    </row>
    <row r="329" spans="3:7" x14ac:dyDescent="0.25">
      <c r="C329" s="15" t="s">
        <v>472</v>
      </c>
      <c r="D329" s="14">
        <v>0</v>
      </c>
      <c r="E329" s="14">
        <v>1</v>
      </c>
      <c r="F329" s="14">
        <v>0.42901243094580144</v>
      </c>
      <c r="G329" s="14">
        <v>0.57098756905419856</v>
      </c>
    </row>
    <row r="330" spans="3:7" x14ac:dyDescent="0.25">
      <c r="C330" s="15" t="s">
        <v>473</v>
      </c>
      <c r="D330" s="14">
        <v>1</v>
      </c>
      <c r="E330" s="14">
        <v>0</v>
      </c>
      <c r="F330" s="14">
        <v>0.38189785484982536</v>
      </c>
      <c r="G330" s="14">
        <v>0.6181021451501747</v>
      </c>
    </row>
    <row r="331" spans="3:7" x14ac:dyDescent="0.25">
      <c r="C331" s="15" t="s">
        <v>474</v>
      </c>
      <c r="D331" s="14">
        <v>1</v>
      </c>
      <c r="E331" s="14">
        <v>0</v>
      </c>
      <c r="F331" s="14">
        <v>0.27864837903343936</v>
      </c>
      <c r="G331" s="14">
        <v>0.72135162096656069</v>
      </c>
    </row>
    <row r="332" spans="3:7" x14ac:dyDescent="0.25">
      <c r="C332" s="9" t="s">
        <v>475</v>
      </c>
      <c r="D332" s="8">
        <v>1</v>
      </c>
      <c r="E332" s="8">
        <v>1</v>
      </c>
      <c r="F332" s="8">
        <v>0.53123462738574645</v>
      </c>
      <c r="G332" s="8">
        <v>0.46876537261425355</v>
      </c>
    </row>
    <row r="333" spans="3:7" x14ac:dyDescent="0.25">
      <c r="C333" s="15" t="s">
        <v>476</v>
      </c>
      <c r="D333" s="14">
        <v>0</v>
      </c>
      <c r="E333" s="14">
        <v>1</v>
      </c>
      <c r="F333" s="14">
        <v>0.78522634340991226</v>
      </c>
      <c r="G333" s="14">
        <v>0.21477365659008774</v>
      </c>
    </row>
    <row r="334" spans="3:7" x14ac:dyDescent="0.25">
      <c r="C334" s="9" t="s">
        <v>477</v>
      </c>
      <c r="D334" s="8">
        <v>1</v>
      </c>
      <c r="E334" s="8">
        <v>1</v>
      </c>
      <c r="F334" s="8">
        <v>0.53123462738574645</v>
      </c>
      <c r="G334" s="8">
        <v>0.46876537261425355</v>
      </c>
    </row>
    <row r="335" spans="3:7" x14ac:dyDescent="0.25">
      <c r="C335" s="15" t="s">
        <v>478</v>
      </c>
      <c r="D335" s="14">
        <v>0</v>
      </c>
      <c r="E335" s="14">
        <v>1</v>
      </c>
      <c r="F335" s="14">
        <v>0.52571519557640312</v>
      </c>
      <c r="G335" s="14">
        <v>0.47428480442359688</v>
      </c>
    </row>
    <row r="336" spans="3:7" x14ac:dyDescent="0.25">
      <c r="C336" s="9" t="s">
        <v>479</v>
      </c>
      <c r="D336" s="8">
        <v>0</v>
      </c>
      <c r="E336" s="8">
        <v>0</v>
      </c>
      <c r="F336" s="8">
        <v>0.1827991563084565</v>
      </c>
      <c r="G336" s="8">
        <v>0.81720084369154344</v>
      </c>
    </row>
    <row r="337" spans="3:7" x14ac:dyDescent="0.25">
      <c r="C337" s="15" t="s">
        <v>480</v>
      </c>
      <c r="D337" s="14">
        <v>0</v>
      </c>
      <c r="E337" s="14">
        <v>1</v>
      </c>
      <c r="F337" s="14">
        <v>0.64578431789150637</v>
      </c>
      <c r="G337" s="14">
        <v>0.35421568210849363</v>
      </c>
    </row>
    <row r="338" spans="3:7" x14ac:dyDescent="0.25">
      <c r="C338" s="9" t="s">
        <v>481</v>
      </c>
      <c r="D338" s="8">
        <v>1</v>
      </c>
      <c r="E338" s="8">
        <v>1</v>
      </c>
      <c r="F338" s="8">
        <v>0.47077849734171551</v>
      </c>
      <c r="G338" s="8">
        <v>0.52922150265828449</v>
      </c>
    </row>
    <row r="339" spans="3:7" x14ac:dyDescent="0.25">
      <c r="C339" s="9" t="s">
        <v>482</v>
      </c>
      <c r="D339" s="8">
        <v>1</v>
      </c>
      <c r="E339" s="8">
        <v>1</v>
      </c>
      <c r="F339" s="8">
        <v>0.41984553020023535</v>
      </c>
      <c r="G339" s="8">
        <v>0.5801544697997647</v>
      </c>
    </row>
    <row r="340" spans="3:7" x14ac:dyDescent="0.25">
      <c r="C340" s="15" t="s">
        <v>483</v>
      </c>
      <c r="D340" s="14">
        <v>0</v>
      </c>
      <c r="E340" s="14">
        <v>1</v>
      </c>
      <c r="F340" s="14">
        <v>0.47077849734171551</v>
      </c>
      <c r="G340" s="14">
        <v>0.52922150265828449</v>
      </c>
    </row>
    <row r="341" spans="3:7" x14ac:dyDescent="0.25">
      <c r="C341" s="9" t="s">
        <v>484</v>
      </c>
      <c r="D341" s="8">
        <v>0</v>
      </c>
      <c r="E341" s="8">
        <v>0</v>
      </c>
      <c r="F341" s="8">
        <v>0.26920057241515816</v>
      </c>
      <c r="G341" s="8">
        <v>0.73079942758484184</v>
      </c>
    </row>
    <row r="342" spans="3:7" x14ac:dyDescent="0.25">
      <c r="C342" s="15" t="s">
        <v>485</v>
      </c>
      <c r="D342" s="14">
        <v>0</v>
      </c>
      <c r="E342" s="14">
        <v>1</v>
      </c>
      <c r="F342" s="14">
        <v>0.40480307042731428</v>
      </c>
      <c r="G342" s="14">
        <v>0.59519692957268577</v>
      </c>
    </row>
    <row r="343" spans="3:7" x14ac:dyDescent="0.25">
      <c r="C343" s="9" t="s">
        <v>486</v>
      </c>
      <c r="D343" s="8">
        <v>1</v>
      </c>
      <c r="E343" s="8">
        <v>1</v>
      </c>
      <c r="F343" s="8">
        <v>0.52571519557640312</v>
      </c>
      <c r="G343" s="8">
        <v>0.47428480442359688</v>
      </c>
    </row>
    <row r="344" spans="3:7" x14ac:dyDescent="0.25">
      <c r="C344" s="15" t="s">
        <v>487</v>
      </c>
      <c r="D344" s="14">
        <v>0</v>
      </c>
      <c r="E344" s="14">
        <v>1</v>
      </c>
      <c r="F344" s="14">
        <v>0.55441074204205687</v>
      </c>
      <c r="G344" s="14">
        <v>0.44558925795794313</v>
      </c>
    </row>
    <row r="345" spans="3:7" x14ac:dyDescent="0.25">
      <c r="C345" s="9" t="s">
        <v>488</v>
      </c>
      <c r="D345" s="8">
        <v>1</v>
      </c>
      <c r="E345" s="8">
        <v>1</v>
      </c>
      <c r="F345" s="8">
        <v>0.61590986038275242</v>
      </c>
      <c r="G345" s="8">
        <v>0.38409013961724758</v>
      </c>
    </row>
    <row r="346" spans="3:7" x14ac:dyDescent="0.25">
      <c r="C346" s="15" t="s">
        <v>489</v>
      </c>
      <c r="D346" s="14">
        <v>0</v>
      </c>
      <c r="E346" s="14">
        <v>1</v>
      </c>
      <c r="F346" s="14">
        <v>0.43116399701392211</v>
      </c>
      <c r="G346" s="14">
        <v>0.56883600298607795</v>
      </c>
    </row>
    <row r="347" spans="3:7" x14ac:dyDescent="0.25">
      <c r="C347" s="9" t="s">
        <v>490</v>
      </c>
      <c r="D347" s="8">
        <v>0</v>
      </c>
      <c r="E347" s="8">
        <v>0</v>
      </c>
      <c r="F347" s="8">
        <v>0.38189785484982536</v>
      </c>
      <c r="G347" s="8">
        <v>0.6181021451501747</v>
      </c>
    </row>
    <row r="348" spans="3:7" x14ac:dyDescent="0.25">
      <c r="C348" s="9" t="s">
        <v>491</v>
      </c>
      <c r="D348" s="8">
        <v>0</v>
      </c>
      <c r="E348" s="8">
        <v>0</v>
      </c>
      <c r="F348" s="8">
        <v>0.18616382789938307</v>
      </c>
      <c r="G348" s="8">
        <v>0.81383617210061687</v>
      </c>
    </row>
    <row r="349" spans="3:7" x14ac:dyDescent="0.25">
      <c r="C349" s="15" t="s">
        <v>492</v>
      </c>
      <c r="D349" s="14">
        <v>0</v>
      </c>
      <c r="E349" s="14">
        <v>1</v>
      </c>
      <c r="F349" s="14">
        <v>0.64578431789150637</v>
      </c>
      <c r="G349" s="14">
        <v>0.35421568210849363</v>
      </c>
    </row>
    <row r="350" spans="3:7" x14ac:dyDescent="0.25">
      <c r="C350" s="9" t="s">
        <v>493</v>
      </c>
      <c r="D350" s="8">
        <v>1</v>
      </c>
      <c r="E350" s="8">
        <v>1</v>
      </c>
      <c r="F350" s="8">
        <v>0.73030673116157452</v>
      </c>
      <c r="G350" s="8">
        <v>0.26969326883842548</v>
      </c>
    </row>
    <row r="351" spans="3:7" x14ac:dyDescent="0.25">
      <c r="C351" s="15" t="s">
        <v>494</v>
      </c>
      <c r="D351" s="14">
        <v>0</v>
      </c>
      <c r="E351" s="14">
        <v>1</v>
      </c>
      <c r="F351" s="14">
        <v>0.47077849734171551</v>
      </c>
      <c r="G351" s="14">
        <v>0.52922150265828449</v>
      </c>
    </row>
    <row r="352" spans="3:7" x14ac:dyDescent="0.25">
      <c r="C352" s="9" t="s">
        <v>495</v>
      </c>
      <c r="D352" s="8">
        <v>1</v>
      </c>
      <c r="E352" s="8">
        <v>1</v>
      </c>
      <c r="F352" s="8">
        <v>0.61590986038275242</v>
      </c>
      <c r="G352" s="8">
        <v>0.38409013961724758</v>
      </c>
    </row>
    <row r="353" spans="3:7" x14ac:dyDescent="0.25">
      <c r="C353" s="9" t="s">
        <v>496</v>
      </c>
      <c r="D353" s="8">
        <v>1</v>
      </c>
      <c r="E353" s="8">
        <v>1</v>
      </c>
      <c r="F353" s="8">
        <v>0.52571519557640312</v>
      </c>
      <c r="G353" s="8">
        <v>0.47428480442359688</v>
      </c>
    </row>
    <row r="354" spans="3:7" x14ac:dyDescent="0.25">
      <c r="C354" s="15" t="s">
        <v>497</v>
      </c>
      <c r="D354" s="14">
        <v>0</v>
      </c>
      <c r="E354" s="14">
        <v>1</v>
      </c>
      <c r="F354" s="14">
        <v>0.55441074204205687</v>
      </c>
      <c r="G354" s="14">
        <v>0.44558925795794313</v>
      </c>
    </row>
    <row r="355" spans="3:7" x14ac:dyDescent="0.25">
      <c r="C355" s="15" t="s">
        <v>498</v>
      </c>
      <c r="D355" s="14">
        <v>0</v>
      </c>
      <c r="E355" s="14">
        <v>1</v>
      </c>
      <c r="F355" s="14">
        <v>0.51061226727634201</v>
      </c>
      <c r="G355" s="14">
        <v>0.48938773272365799</v>
      </c>
    </row>
    <row r="356" spans="3:7" x14ac:dyDescent="0.25">
      <c r="C356" s="15" t="s">
        <v>499</v>
      </c>
      <c r="D356" s="14">
        <v>0</v>
      </c>
      <c r="E356" s="14">
        <v>1</v>
      </c>
      <c r="F356" s="14">
        <v>0.73030673116157452</v>
      </c>
      <c r="G356" s="14">
        <v>0.26969326883842548</v>
      </c>
    </row>
    <row r="357" spans="3:7" x14ac:dyDescent="0.25">
      <c r="C357" s="9" t="s">
        <v>500</v>
      </c>
      <c r="D357" s="8">
        <v>0</v>
      </c>
      <c r="E357" s="8">
        <v>0</v>
      </c>
      <c r="F357" s="8">
        <v>0.25796411916485978</v>
      </c>
      <c r="G357" s="8">
        <v>0.74203588083514016</v>
      </c>
    </row>
    <row r="358" spans="3:7" x14ac:dyDescent="0.25">
      <c r="C358" s="9" t="s">
        <v>501</v>
      </c>
      <c r="D358" s="8">
        <v>1</v>
      </c>
      <c r="E358" s="8">
        <v>1</v>
      </c>
      <c r="F358" s="8">
        <v>0.51914153569784249</v>
      </c>
      <c r="G358" s="8">
        <v>0.48085846430215751</v>
      </c>
    </row>
    <row r="359" spans="3:7" x14ac:dyDescent="0.25">
      <c r="C359" s="9" t="s">
        <v>502</v>
      </c>
      <c r="D359" s="8">
        <v>1</v>
      </c>
      <c r="E359" s="8">
        <v>1</v>
      </c>
      <c r="F359" s="8">
        <v>0.51914153569784249</v>
      </c>
      <c r="G359" s="8">
        <v>0.48085846430215751</v>
      </c>
    </row>
    <row r="360" spans="3:7" x14ac:dyDescent="0.25">
      <c r="C360" s="9" t="s">
        <v>503</v>
      </c>
      <c r="D360" s="8">
        <v>1</v>
      </c>
      <c r="E360" s="8">
        <v>1</v>
      </c>
      <c r="F360" s="8">
        <v>0.55923907360782088</v>
      </c>
      <c r="G360" s="8">
        <v>0.44076092639217912</v>
      </c>
    </row>
    <row r="361" spans="3:7" x14ac:dyDescent="0.25">
      <c r="C361" s="9" t="s">
        <v>504</v>
      </c>
      <c r="D361" s="8">
        <v>0</v>
      </c>
      <c r="E361" s="8">
        <v>0</v>
      </c>
      <c r="F361" s="8">
        <v>0.28711288521279971</v>
      </c>
      <c r="G361" s="8">
        <v>0.71288711478720024</v>
      </c>
    </row>
    <row r="362" spans="3:7" x14ac:dyDescent="0.25">
      <c r="C362" s="9" t="s">
        <v>505</v>
      </c>
      <c r="D362" s="8">
        <v>0</v>
      </c>
      <c r="E362" s="8">
        <v>0</v>
      </c>
      <c r="F362" s="8">
        <v>0.26920057241515816</v>
      </c>
      <c r="G362" s="8">
        <v>0.73079942758484184</v>
      </c>
    </row>
    <row r="363" spans="3:7" x14ac:dyDescent="0.25">
      <c r="C363" s="9" t="s">
        <v>506</v>
      </c>
      <c r="D363" s="8">
        <v>0</v>
      </c>
      <c r="E363" s="8">
        <v>0</v>
      </c>
      <c r="F363" s="8">
        <v>0.38189785484982536</v>
      </c>
      <c r="G363" s="8">
        <v>0.6181021451501747</v>
      </c>
    </row>
    <row r="364" spans="3:7" x14ac:dyDescent="0.25">
      <c r="C364" s="9" t="s">
        <v>507</v>
      </c>
      <c r="D364" s="8">
        <v>1</v>
      </c>
      <c r="E364" s="8">
        <v>1</v>
      </c>
      <c r="F364" s="8">
        <v>0.52571519557640312</v>
      </c>
      <c r="G364" s="8">
        <v>0.47428480442359688</v>
      </c>
    </row>
    <row r="365" spans="3:7" x14ac:dyDescent="0.25">
      <c r="C365" s="9" t="s">
        <v>508</v>
      </c>
      <c r="D365" s="8">
        <v>0</v>
      </c>
      <c r="E365" s="8">
        <v>0</v>
      </c>
      <c r="F365" s="8">
        <v>0.179073343033154</v>
      </c>
      <c r="G365" s="8">
        <v>0.82092665696684597</v>
      </c>
    </row>
    <row r="366" spans="3:7" x14ac:dyDescent="0.25">
      <c r="C366" s="9" t="s">
        <v>509</v>
      </c>
      <c r="D366" s="8">
        <v>0</v>
      </c>
      <c r="E366" s="8">
        <v>0</v>
      </c>
      <c r="F366" s="8">
        <v>0.1827991563084565</v>
      </c>
      <c r="G366" s="8">
        <v>0.81720084369154344</v>
      </c>
    </row>
    <row r="367" spans="3:7" x14ac:dyDescent="0.25">
      <c r="C367" s="15" t="s">
        <v>510</v>
      </c>
      <c r="D367" s="14">
        <v>0</v>
      </c>
      <c r="E367" s="14">
        <v>1</v>
      </c>
      <c r="F367" s="14">
        <v>0.47077849734171551</v>
      </c>
      <c r="G367" s="14">
        <v>0.52922150265828449</v>
      </c>
    </row>
    <row r="368" spans="3:7" x14ac:dyDescent="0.25">
      <c r="C368" s="15" t="s">
        <v>511</v>
      </c>
      <c r="D368" s="14">
        <v>0</v>
      </c>
      <c r="E368" s="14">
        <v>1</v>
      </c>
      <c r="F368" s="14">
        <v>0.78522634340991226</v>
      </c>
      <c r="G368" s="14">
        <v>0.21477365659008774</v>
      </c>
    </row>
    <row r="369" spans="3:7" x14ac:dyDescent="0.25">
      <c r="C369" s="15" t="s">
        <v>512</v>
      </c>
      <c r="D369" s="14">
        <v>0</v>
      </c>
      <c r="E369" s="14">
        <v>1</v>
      </c>
      <c r="F369" s="14">
        <v>0.54996974606959625</v>
      </c>
      <c r="G369" s="14">
        <v>0.45003025393040375</v>
      </c>
    </row>
    <row r="370" spans="3:7" x14ac:dyDescent="0.25">
      <c r="C370" s="15" t="s">
        <v>513</v>
      </c>
      <c r="D370" s="14">
        <v>0</v>
      </c>
      <c r="E370" s="14">
        <v>1</v>
      </c>
      <c r="F370" s="14">
        <v>0.46764619816466624</v>
      </c>
      <c r="G370" s="14">
        <v>0.53235380183533376</v>
      </c>
    </row>
    <row r="371" spans="3:7" x14ac:dyDescent="0.25">
      <c r="C371" s="9" t="s">
        <v>514</v>
      </c>
      <c r="D371" s="8">
        <v>1</v>
      </c>
      <c r="E371" s="8">
        <v>1</v>
      </c>
      <c r="F371" s="8">
        <v>0.43116399701392211</v>
      </c>
      <c r="G371" s="8">
        <v>0.56883600298607795</v>
      </c>
    </row>
    <row r="372" spans="3:7" x14ac:dyDescent="0.25">
      <c r="C372" s="9" t="s">
        <v>515</v>
      </c>
      <c r="D372" s="8">
        <v>1</v>
      </c>
      <c r="E372" s="8">
        <v>1</v>
      </c>
      <c r="F372" s="8">
        <v>0.73030673116157452</v>
      </c>
      <c r="G372" s="8">
        <v>0.26969326883842548</v>
      </c>
    </row>
    <row r="373" spans="3:7" x14ac:dyDescent="0.25">
      <c r="C373" s="15" t="s">
        <v>516</v>
      </c>
      <c r="D373" s="14">
        <v>0</v>
      </c>
      <c r="E373" s="14">
        <v>1</v>
      </c>
      <c r="F373" s="14">
        <v>0.61590986038275242</v>
      </c>
      <c r="G373" s="14">
        <v>0.38409013961724758</v>
      </c>
    </row>
    <row r="374" spans="3:7" x14ac:dyDescent="0.25">
      <c r="C374" s="15" t="s">
        <v>517</v>
      </c>
      <c r="D374" s="14">
        <v>0</v>
      </c>
      <c r="E374" s="14">
        <v>1</v>
      </c>
      <c r="F374" s="14">
        <v>0.40158756957662983</v>
      </c>
      <c r="G374" s="14">
        <v>0.59841243042337022</v>
      </c>
    </row>
    <row r="375" spans="3:7" x14ac:dyDescent="0.25">
      <c r="C375" s="9" t="s">
        <v>518</v>
      </c>
      <c r="D375" s="8">
        <v>0</v>
      </c>
      <c r="E375" s="8">
        <v>0</v>
      </c>
      <c r="F375" s="8">
        <v>0.1827991563084565</v>
      </c>
      <c r="G375" s="8">
        <v>0.81720084369154344</v>
      </c>
    </row>
    <row r="376" spans="3:7" x14ac:dyDescent="0.25">
      <c r="C376" s="9" t="s">
        <v>519</v>
      </c>
      <c r="D376" s="8">
        <v>0</v>
      </c>
      <c r="E376" s="8">
        <v>0</v>
      </c>
      <c r="F376" s="8">
        <v>0.27417529723058337</v>
      </c>
      <c r="G376" s="8">
        <v>0.72582470276941669</v>
      </c>
    </row>
    <row r="377" spans="3:7" x14ac:dyDescent="0.25">
      <c r="C377" s="15" t="s">
        <v>520</v>
      </c>
      <c r="D377" s="14">
        <v>1</v>
      </c>
      <c r="E377" s="14">
        <v>0</v>
      </c>
      <c r="F377" s="14">
        <v>0.34218948594384507</v>
      </c>
      <c r="G377" s="14">
        <v>0.65781051405615498</v>
      </c>
    </row>
    <row r="378" spans="3:7" x14ac:dyDescent="0.25">
      <c r="C378" s="9" t="s">
        <v>521</v>
      </c>
      <c r="D378" s="8">
        <v>1</v>
      </c>
      <c r="E378" s="8">
        <v>1</v>
      </c>
      <c r="F378" s="8">
        <v>0.55140465753285639</v>
      </c>
      <c r="G378" s="8">
        <v>0.44859534246714361</v>
      </c>
    </row>
    <row r="379" spans="3:7" x14ac:dyDescent="0.25">
      <c r="C379" s="9" t="s">
        <v>522</v>
      </c>
      <c r="D379" s="8">
        <v>0</v>
      </c>
      <c r="E379" s="8">
        <v>0</v>
      </c>
      <c r="F379" s="8">
        <v>0.27864837903343936</v>
      </c>
      <c r="G379" s="8">
        <v>0.72135162096656069</v>
      </c>
    </row>
    <row r="380" spans="3:7" x14ac:dyDescent="0.25">
      <c r="C380" s="15" t="s">
        <v>523</v>
      </c>
      <c r="D380" s="14">
        <v>1</v>
      </c>
      <c r="E380" s="14">
        <v>0</v>
      </c>
      <c r="F380" s="14">
        <v>0.38189785484982536</v>
      </c>
      <c r="G380" s="14">
        <v>0.6181021451501747</v>
      </c>
    </row>
    <row r="381" spans="3:7" x14ac:dyDescent="0.25">
      <c r="C381" s="9" t="s">
        <v>524</v>
      </c>
      <c r="D381" s="8">
        <v>1</v>
      </c>
      <c r="E381" s="8">
        <v>1</v>
      </c>
      <c r="F381" s="8">
        <v>0.61590986038275242</v>
      </c>
      <c r="G381" s="8">
        <v>0.38409013961724758</v>
      </c>
    </row>
    <row r="382" spans="3:7" x14ac:dyDescent="0.25">
      <c r="C382" s="15" t="s">
        <v>525</v>
      </c>
      <c r="D382" s="14">
        <v>1</v>
      </c>
      <c r="E382" s="14">
        <v>0</v>
      </c>
      <c r="F382" s="14">
        <v>0.27608787402107277</v>
      </c>
      <c r="G382" s="14">
        <v>0.72391212597892718</v>
      </c>
    </row>
    <row r="383" spans="3:7" x14ac:dyDescent="0.25">
      <c r="C383" s="9" t="s">
        <v>526</v>
      </c>
      <c r="D383" s="8">
        <v>1</v>
      </c>
      <c r="E383" s="8">
        <v>1</v>
      </c>
      <c r="F383" s="8">
        <v>0.67487191406658764</v>
      </c>
      <c r="G383" s="8">
        <v>0.32512808593341236</v>
      </c>
    </row>
    <row r="384" spans="3:7" x14ac:dyDescent="0.25">
      <c r="C384" s="9" t="s">
        <v>527</v>
      </c>
      <c r="D384" s="8">
        <v>1</v>
      </c>
      <c r="E384" s="8">
        <v>1</v>
      </c>
      <c r="F384" s="8">
        <v>0.54996974606959625</v>
      </c>
      <c r="G384" s="8">
        <v>0.45003025393040375</v>
      </c>
    </row>
    <row r="385" spans="3:7" x14ac:dyDescent="0.25">
      <c r="C385" s="9" t="s">
        <v>528</v>
      </c>
      <c r="D385" s="8">
        <v>1</v>
      </c>
      <c r="E385" s="8">
        <v>1</v>
      </c>
      <c r="F385" s="8">
        <v>0.55923907360782088</v>
      </c>
      <c r="G385" s="8">
        <v>0.44076092639217912</v>
      </c>
    </row>
    <row r="386" spans="3:7" x14ac:dyDescent="0.25">
      <c r="C386" s="15" t="s">
        <v>529</v>
      </c>
      <c r="D386" s="14">
        <v>0</v>
      </c>
      <c r="E386" s="14">
        <v>1</v>
      </c>
      <c r="F386" s="14">
        <v>0.40480307042731428</v>
      </c>
      <c r="G386" s="14">
        <v>0.59519692957268577</v>
      </c>
    </row>
    <row r="387" spans="3:7" x14ac:dyDescent="0.25">
      <c r="C387" s="9" t="s">
        <v>530</v>
      </c>
      <c r="D387" s="8">
        <v>0</v>
      </c>
      <c r="E387" s="8">
        <v>0</v>
      </c>
      <c r="F387" s="8">
        <v>0.1827991563084565</v>
      </c>
      <c r="G387" s="8">
        <v>0.81720084369154344</v>
      </c>
    </row>
    <row r="388" spans="3:7" x14ac:dyDescent="0.25">
      <c r="C388" s="9" t="s">
        <v>531</v>
      </c>
      <c r="D388" s="8">
        <v>1</v>
      </c>
      <c r="E388" s="8">
        <v>1</v>
      </c>
      <c r="F388" s="8">
        <v>0.42901243094580144</v>
      </c>
      <c r="G388" s="8">
        <v>0.57098756905419856</v>
      </c>
    </row>
    <row r="389" spans="3:7" x14ac:dyDescent="0.25">
      <c r="C389" s="9" t="s">
        <v>532</v>
      </c>
      <c r="D389" s="8">
        <v>1</v>
      </c>
      <c r="E389" s="8">
        <v>1</v>
      </c>
      <c r="F389" s="8">
        <v>0.78522634340991226</v>
      </c>
      <c r="G389" s="8">
        <v>0.21477365659008774</v>
      </c>
    </row>
    <row r="390" spans="3:7" x14ac:dyDescent="0.25">
      <c r="C390" s="15" t="s">
        <v>533</v>
      </c>
      <c r="D390" s="14">
        <v>1</v>
      </c>
      <c r="E390" s="14">
        <v>0</v>
      </c>
      <c r="F390" s="14">
        <v>0.1827991563084565</v>
      </c>
      <c r="G390" s="14">
        <v>0.81720084369154344</v>
      </c>
    </row>
    <row r="391" spans="3:7" x14ac:dyDescent="0.25">
      <c r="C391" s="9" t="s">
        <v>534</v>
      </c>
      <c r="D391" s="8">
        <v>1</v>
      </c>
      <c r="E391" s="8">
        <v>1</v>
      </c>
      <c r="F391" s="8">
        <v>0.52571519557640312</v>
      </c>
      <c r="G391" s="8">
        <v>0.47428480442359688</v>
      </c>
    </row>
    <row r="392" spans="3:7" x14ac:dyDescent="0.25">
      <c r="C392" s="9" t="s">
        <v>535</v>
      </c>
      <c r="D392" s="8">
        <v>0</v>
      </c>
      <c r="E392" s="8">
        <v>0</v>
      </c>
      <c r="F392" s="8">
        <v>0.179073343033154</v>
      </c>
      <c r="G392" s="8">
        <v>0.82092665696684597</v>
      </c>
    </row>
    <row r="393" spans="3:7" x14ac:dyDescent="0.25">
      <c r="C393" s="15" t="s">
        <v>536</v>
      </c>
      <c r="D393" s="14">
        <v>0</v>
      </c>
      <c r="E393" s="14">
        <v>1</v>
      </c>
      <c r="F393" s="14">
        <v>0.40158756957662983</v>
      </c>
      <c r="G393" s="14">
        <v>0.59841243042337022</v>
      </c>
    </row>
    <row r="394" spans="3:7" x14ac:dyDescent="0.25">
      <c r="C394" s="15" t="s">
        <v>537</v>
      </c>
      <c r="D394" s="14">
        <v>0</v>
      </c>
      <c r="E394" s="14">
        <v>1</v>
      </c>
      <c r="F394" s="14">
        <v>0.54996974606959625</v>
      </c>
      <c r="G394" s="14">
        <v>0.45003025393040375</v>
      </c>
    </row>
    <row r="395" spans="3:7" x14ac:dyDescent="0.25">
      <c r="C395" s="9" t="s">
        <v>538</v>
      </c>
      <c r="D395" s="8">
        <v>1</v>
      </c>
      <c r="E395" s="8">
        <v>1</v>
      </c>
      <c r="F395" s="8">
        <v>0.67487191406658764</v>
      </c>
      <c r="G395" s="8">
        <v>0.32512808593341236</v>
      </c>
    </row>
    <row r="396" spans="3:7" x14ac:dyDescent="0.25">
      <c r="C396" s="9" t="s">
        <v>539</v>
      </c>
      <c r="D396" s="8">
        <v>0</v>
      </c>
      <c r="E396" s="8">
        <v>0</v>
      </c>
      <c r="F396" s="8">
        <v>0.1827991563084565</v>
      </c>
      <c r="G396" s="8">
        <v>0.81720084369154344</v>
      </c>
    </row>
    <row r="397" spans="3:7" x14ac:dyDescent="0.25">
      <c r="C397" s="15" t="s">
        <v>540</v>
      </c>
      <c r="D397" s="14">
        <v>0</v>
      </c>
      <c r="E397" s="14">
        <v>1</v>
      </c>
      <c r="F397" s="14">
        <v>0.43116399701392211</v>
      </c>
      <c r="G397" s="14">
        <v>0.56883600298607795</v>
      </c>
    </row>
    <row r="398" spans="3:7" x14ac:dyDescent="0.25">
      <c r="C398" s="9" t="s">
        <v>541</v>
      </c>
      <c r="D398" s="8">
        <v>1</v>
      </c>
      <c r="E398" s="8">
        <v>1</v>
      </c>
      <c r="F398" s="8">
        <v>0.67487191406658764</v>
      </c>
      <c r="G398" s="8">
        <v>0.32512808593341236</v>
      </c>
    </row>
    <row r="399" spans="3:7" x14ac:dyDescent="0.25">
      <c r="C399" s="15" t="s">
        <v>542</v>
      </c>
      <c r="D399" s="14">
        <v>0</v>
      </c>
      <c r="E399" s="14">
        <v>1</v>
      </c>
      <c r="F399" s="14">
        <v>0.61576566802413046</v>
      </c>
      <c r="G399" s="14">
        <v>0.38423433197586954</v>
      </c>
    </row>
    <row r="400" spans="3:7" x14ac:dyDescent="0.25">
      <c r="C400" s="15" t="s">
        <v>543</v>
      </c>
      <c r="D400" s="14">
        <v>0</v>
      </c>
      <c r="E400" s="14">
        <v>1</v>
      </c>
      <c r="F400" s="14">
        <v>0.61576566802413046</v>
      </c>
      <c r="G400" s="14">
        <v>0.38423433197586954</v>
      </c>
    </row>
    <row r="401" spans="3:7" x14ac:dyDescent="0.25">
      <c r="C401" s="9" t="s">
        <v>544</v>
      </c>
      <c r="D401" s="8">
        <v>1</v>
      </c>
      <c r="E401" s="8">
        <v>1</v>
      </c>
      <c r="F401" s="8">
        <v>0.42422627789667561</v>
      </c>
      <c r="G401" s="8">
        <v>0.57577372210332434</v>
      </c>
    </row>
    <row r="402" spans="3:7" x14ac:dyDescent="0.25">
      <c r="C402" s="15" t="s">
        <v>545</v>
      </c>
      <c r="D402" s="14">
        <v>0</v>
      </c>
      <c r="E402" s="14">
        <v>1</v>
      </c>
      <c r="F402" s="14">
        <v>0.47077849734171551</v>
      </c>
      <c r="G402" s="14">
        <v>0.52922150265828449</v>
      </c>
    </row>
    <row r="403" spans="3:7" x14ac:dyDescent="0.25">
      <c r="C403" s="9" t="s">
        <v>546</v>
      </c>
      <c r="D403" s="8">
        <v>1</v>
      </c>
      <c r="E403" s="8">
        <v>1</v>
      </c>
      <c r="F403" s="8">
        <v>0.42901243094580144</v>
      </c>
      <c r="G403" s="8">
        <v>0.57098756905419856</v>
      </c>
    </row>
    <row r="404" spans="3:7" x14ac:dyDescent="0.25">
      <c r="C404" s="15" t="s">
        <v>547</v>
      </c>
      <c r="D404" s="14">
        <v>0</v>
      </c>
      <c r="E404" s="14">
        <v>1</v>
      </c>
      <c r="F404" s="14">
        <v>0.55140465753285639</v>
      </c>
      <c r="G404" s="14">
        <v>0.44859534246714361</v>
      </c>
    </row>
    <row r="405" spans="3:7" x14ac:dyDescent="0.25">
      <c r="C405" s="9" t="s">
        <v>548</v>
      </c>
      <c r="D405" s="8">
        <v>0</v>
      </c>
      <c r="E405" s="8">
        <v>0</v>
      </c>
      <c r="F405" s="8">
        <v>0.1827991563084565</v>
      </c>
      <c r="G405" s="8">
        <v>0.81720084369154344</v>
      </c>
    </row>
    <row r="406" spans="3:7" x14ac:dyDescent="0.25">
      <c r="C406" s="9" t="s">
        <v>549</v>
      </c>
      <c r="D406" s="8">
        <v>1</v>
      </c>
      <c r="E406" s="8">
        <v>1</v>
      </c>
      <c r="F406" s="8">
        <v>0.42959810610578308</v>
      </c>
      <c r="G406" s="8">
        <v>0.57040189389421692</v>
      </c>
    </row>
    <row r="407" spans="3:7" x14ac:dyDescent="0.25">
      <c r="C407" s="15" t="s">
        <v>550</v>
      </c>
      <c r="D407" s="14">
        <v>0</v>
      </c>
      <c r="E407" s="14">
        <v>1</v>
      </c>
      <c r="F407" s="14">
        <v>0.42422627789667561</v>
      </c>
      <c r="G407" s="14">
        <v>0.57577372210332434</v>
      </c>
    </row>
    <row r="408" spans="3:7" x14ac:dyDescent="0.25">
      <c r="C408" s="9" t="s">
        <v>551</v>
      </c>
      <c r="D408" s="8">
        <v>1</v>
      </c>
      <c r="E408" s="8">
        <v>1</v>
      </c>
      <c r="F408" s="8">
        <v>0.68404659861625894</v>
      </c>
      <c r="G408" s="8">
        <v>0.31595340138374106</v>
      </c>
    </row>
    <row r="409" spans="3:7" x14ac:dyDescent="0.25">
      <c r="C409" s="9" t="s">
        <v>552</v>
      </c>
      <c r="D409" s="8">
        <v>0</v>
      </c>
      <c r="E409" s="8">
        <v>0</v>
      </c>
      <c r="F409" s="8">
        <v>0.34218948594384507</v>
      </c>
      <c r="G409" s="8">
        <v>0.65781051405615498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2'!$B$10:$B$10" display="Inputs" xr:uid="{006F8D75-16EC-4D56-9A1A-DF96A45F3037}"/>
    <hyperlink ref="D4" location="'LogReg_Output2'!$B$53:$B$53" display="Regression Summary" xr:uid="{518132C4-DC34-4E58-9464-D023227E8E09}"/>
    <hyperlink ref="F4" location="'LogReg_Output2'!$B$61:$B$61" display="Predictor Screening" xr:uid="{7F56D3CF-45D0-4895-A80B-4A5C3EA9C686}"/>
    <hyperlink ref="H4" location="'LogReg_Output2'!$B$73:$B$73" display="Coefficients" xr:uid="{79E7E142-7125-4129-B2AE-17E9DFD6BF7A}"/>
    <hyperlink ref="J4" location="'LogReg_Stored2'!$B$10:$B$10" display="PMML Model" xr:uid="{8CBDBF7E-3918-4D57-BC82-371E51923AD1}"/>
    <hyperlink ref="B5" location="'LogReg_TrainingScore2'!$B$10:$B$10" display="Training: Classification Summary" xr:uid="{475C2EFD-43FA-4188-A46A-AADBB1816CF6}"/>
    <hyperlink ref="D5" location="'LogReg_TrainingScore2'!$B$34:$B$34" display="Training: Classification Details" xr:uid="{DC4CCD7B-DAB5-461F-B0D6-E75F4608F09F}"/>
    <hyperlink ref="F5" location="'LogReg_ValidationScore2'!$B$10:$B$10" display="Validation: Classification Summary" xr:uid="{A6BD5F58-A975-4C34-912F-81DAB4396E04}"/>
    <hyperlink ref="H5" location="'LogReg_ValidationScore2'!$B$34:$B$34" display="Validation: Classification Details" xr:uid="{1A81C413-0924-4D64-80C3-AB01ED5F077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AE31-D351-4EA3-B5D1-21BD597F0B71}">
  <dimension ref="B1:Q129"/>
  <sheetViews>
    <sheetView showGridLines="0" topLeftCell="A16" workbookViewId="0"/>
  </sheetViews>
  <sheetFormatPr defaultRowHeight="15" x14ac:dyDescent="0.25"/>
  <cols>
    <col min="3" max="3" width="18.5703125" bestFit="1" customWidth="1"/>
    <col min="4" max="4" width="9.5703125" customWidth="1"/>
    <col min="5" max="5" width="18.140625" customWidth="1"/>
    <col min="6" max="7" width="13.140625" customWidth="1"/>
    <col min="14" max="14" width="15.5703125" bestFit="1" customWidth="1"/>
  </cols>
  <sheetData>
    <row r="1" spans="2:17" ht="18.75" x14ac:dyDescent="0.3">
      <c r="B1" s="6" t="s">
        <v>759</v>
      </c>
      <c r="N1" t="s">
        <v>870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18</v>
      </c>
      <c r="O5" s="10">
        <v>4</v>
      </c>
      <c r="P5" s="10">
        <v>24</v>
      </c>
      <c r="Q5" s="10">
        <v>46</v>
      </c>
    </row>
    <row r="10" spans="2:17" ht="18.75" x14ac:dyDescent="0.3">
      <c r="B10" s="7" t="s">
        <v>758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19</v>
      </c>
      <c r="E14" s="8">
        <v>27</v>
      </c>
    </row>
    <row r="15" spans="2:17" x14ac:dyDescent="0.25">
      <c r="C15" s="9">
        <v>1</v>
      </c>
      <c r="D15" s="8">
        <v>6</v>
      </c>
      <c r="E15" s="8">
        <v>41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46</v>
      </c>
      <c r="E19">
        <f>SUM($D$14:$E$14) - $D$14</f>
        <v>27</v>
      </c>
      <c r="F19">
        <f>IF($D$19=0,"Undefined",$E$19*100 / $D$19)</f>
        <v>58.695652173913047</v>
      </c>
    </row>
    <row r="20" spans="3:6" x14ac:dyDescent="0.25">
      <c r="C20" s="9">
        <v>1</v>
      </c>
      <c r="D20">
        <f>SUM($D$15:$E$15)</f>
        <v>47</v>
      </c>
      <c r="E20">
        <f>SUM($D$15:$E$15) - $E$15</f>
        <v>6</v>
      </c>
      <c r="F20">
        <f>IF($D$20=0,"Undefined",$E$20*100 / $D$20)</f>
        <v>12.76595744680851</v>
      </c>
    </row>
    <row r="21" spans="3:6" x14ac:dyDescent="0.25">
      <c r="C21" s="9" t="s">
        <v>769</v>
      </c>
      <c r="D21">
        <f>SUM($D$19:$D$20)</f>
        <v>93</v>
      </c>
      <c r="E21">
        <f>SUM($E$19:$E$20)</f>
        <v>33</v>
      </c>
      <c r="F21">
        <f>IF($D$21=0,"Undefined",$E$21*100 / $D$21)</f>
        <v>35.483870967741936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60</v>
      </c>
    </row>
    <row r="26" spans="3:6" x14ac:dyDescent="0.25">
      <c r="C26" t="s">
        <v>774</v>
      </c>
      <c r="D26">
        <v>64.516129032258064</v>
      </c>
    </row>
    <row r="27" spans="3:6" x14ac:dyDescent="0.25">
      <c r="C27" t="s">
        <v>775</v>
      </c>
      <c r="D27">
        <v>0.41304347826086957</v>
      </c>
    </row>
    <row r="28" spans="3:6" x14ac:dyDescent="0.25">
      <c r="C28" t="s">
        <v>776</v>
      </c>
      <c r="D28">
        <v>0.87234042553191493</v>
      </c>
    </row>
    <row r="29" spans="3:6" x14ac:dyDescent="0.25">
      <c r="C29" t="s">
        <v>777</v>
      </c>
      <c r="D29">
        <v>0.6029411764705882</v>
      </c>
    </row>
    <row r="30" spans="3:6" x14ac:dyDescent="0.25">
      <c r="C30" t="s">
        <v>778</v>
      </c>
      <c r="D30">
        <v>0.71304347826086956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0.4</v>
      </c>
    </row>
    <row r="34" spans="2:7" ht="18.75" x14ac:dyDescent="0.3">
      <c r="B34" s="7" t="s">
        <v>846</v>
      </c>
    </row>
    <row r="36" spans="2:7" x14ac:dyDescent="0.25">
      <c r="C36" s="9" t="s">
        <v>179</v>
      </c>
      <c r="D36" s="5" t="s">
        <v>4</v>
      </c>
      <c r="E36" s="5" t="s">
        <v>847</v>
      </c>
      <c r="F36" s="5" t="s">
        <v>848</v>
      </c>
      <c r="G36" s="5" t="s">
        <v>849</v>
      </c>
    </row>
    <row r="37" spans="2:7" x14ac:dyDescent="0.25">
      <c r="C37" s="9" t="s">
        <v>553</v>
      </c>
      <c r="D37" s="8">
        <v>0</v>
      </c>
      <c r="E37" s="8">
        <v>0</v>
      </c>
      <c r="F37" s="8">
        <v>0.27864837903343936</v>
      </c>
      <c r="G37" s="8">
        <v>0.72135162096656069</v>
      </c>
    </row>
    <row r="38" spans="2:7" x14ac:dyDescent="0.25">
      <c r="C38" s="9" t="s">
        <v>554</v>
      </c>
      <c r="D38" s="8">
        <v>0</v>
      </c>
      <c r="E38" s="8">
        <v>0</v>
      </c>
      <c r="F38" s="8">
        <v>0.179073343033154</v>
      </c>
      <c r="G38" s="8">
        <v>0.82092665696684597</v>
      </c>
    </row>
    <row r="39" spans="2:7" x14ac:dyDescent="0.25">
      <c r="C39" s="9" t="s">
        <v>555</v>
      </c>
      <c r="D39" s="8">
        <v>0</v>
      </c>
      <c r="E39" s="8">
        <v>0</v>
      </c>
      <c r="F39" s="8">
        <v>0.28711288521279971</v>
      </c>
      <c r="G39" s="8">
        <v>0.71288711478720024</v>
      </c>
    </row>
    <row r="40" spans="2:7" x14ac:dyDescent="0.25">
      <c r="C40" s="15" t="s">
        <v>556</v>
      </c>
      <c r="D40" s="14">
        <v>0</v>
      </c>
      <c r="E40" s="14">
        <v>1</v>
      </c>
      <c r="F40" s="14">
        <v>0.42422627789667561</v>
      </c>
      <c r="G40" s="14">
        <v>0.57577372210332434</v>
      </c>
    </row>
    <row r="41" spans="2:7" x14ac:dyDescent="0.25">
      <c r="C41" s="15" t="s">
        <v>557</v>
      </c>
      <c r="D41" s="14">
        <v>0</v>
      </c>
      <c r="E41" s="14">
        <v>1</v>
      </c>
      <c r="F41" s="14">
        <v>0.64578431789150637</v>
      </c>
      <c r="G41" s="14">
        <v>0.35421568210849363</v>
      </c>
    </row>
    <row r="42" spans="2:7" x14ac:dyDescent="0.25">
      <c r="C42" s="15" t="s">
        <v>558</v>
      </c>
      <c r="D42" s="14">
        <v>0</v>
      </c>
      <c r="E42" s="14">
        <v>1</v>
      </c>
      <c r="F42" s="14">
        <v>0.42901243094580144</v>
      </c>
      <c r="G42" s="14">
        <v>0.57098756905419856</v>
      </c>
    </row>
    <row r="43" spans="2:7" x14ac:dyDescent="0.25">
      <c r="C43" s="9" t="s">
        <v>559</v>
      </c>
      <c r="D43" s="8">
        <v>0</v>
      </c>
      <c r="E43" s="8">
        <v>0</v>
      </c>
      <c r="F43" s="8">
        <v>0.27608787402107277</v>
      </c>
      <c r="G43" s="8">
        <v>0.72391212597892718</v>
      </c>
    </row>
    <row r="44" spans="2:7" x14ac:dyDescent="0.25">
      <c r="C44" s="15" t="s">
        <v>560</v>
      </c>
      <c r="D44" s="14">
        <v>0</v>
      </c>
      <c r="E44" s="14">
        <v>1</v>
      </c>
      <c r="F44" s="14">
        <v>0.55982822332009563</v>
      </c>
      <c r="G44" s="14">
        <v>0.44017177667990437</v>
      </c>
    </row>
    <row r="45" spans="2:7" x14ac:dyDescent="0.25">
      <c r="C45" s="15" t="s">
        <v>561</v>
      </c>
      <c r="D45" s="14">
        <v>0</v>
      </c>
      <c r="E45" s="14">
        <v>1</v>
      </c>
      <c r="F45" s="14">
        <v>0.42422627789667561</v>
      </c>
      <c r="G45" s="14">
        <v>0.57577372210332434</v>
      </c>
    </row>
    <row r="46" spans="2:7" x14ac:dyDescent="0.25">
      <c r="C46" s="15" t="s">
        <v>562</v>
      </c>
      <c r="D46" s="14">
        <v>0</v>
      </c>
      <c r="E46" s="14">
        <v>1</v>
      </c>
      <c r="F46" s="14">
        <v>0.42901243094580144</v>
      </c>
      <c r="G46" s="14">
        <v>0.57098756905419856</v>
      </c>
    </row>
    <row r="47" spans="2:7" x14ac:dyDescent="0.25">
      <c r="C47" s="9" t="s">
        <v>563</v>
      </c>
      <c r="D47" s="8">
        <v>1</v>
      </c>
      <c r="E47" s="8">
        <v>1</v>
      </c>
      <c r="F47" s="8">
        <v>0.43116399701392211</v>
      </c>
      <c r="G47" s="8">
        <v>0.56883600298607795</v>
      </c>
    </row>
    <row r="48" spans="2:7" x14ac:dyDescent="0.25">
      <c r="C48" s="15" t="s">
        <v>564</v>
      </c>
      <c r="D48" s="14">
        <v>0</v>
      </c>
      <c r="E48" s="14">
        <v>1</v>
      </c>
      <c r="F48" s="14">
        <v>0.40480307042731428</v>
      </c>
      <c r="G48" s="14">
        <v>0.59519692957268577</v>
      </c>
    </row>
    <row r="49" spans="3:7" x14ac:dyDescent="0.25">
      <c r="C49" s="9" t="s">
        <v>565</v>
      </c>
      <c r="D49" s="8">
        <v>1</v>
      </c>
      <c r="E49" s="8">
        <v>1</v>
      </c>
      <c r="F49" s="8">
        <v>0.48691745698472338</v>
      </c>
      <c r="G49" s="8">
        <v>0.51308254301527656</v>
      </c>
    </row>
    <row r="50" spans="3:7" x14ac:dyDescent="0.25">
      <c r="C50" s="9" t="s">
        <v>566</v>
      </c>
      <c r="D50" s="8">
        <v>1</v>
      </c>
      <c r="E50" s="8">
        <v>1</v>
      </c>
      <c r="F50" s="8">
        <v>0.55441074204205687</v>
      </c>
      <c r="G50" s="8">
        <v>0.44558925795794313</v>
      </c>
    </row>
    <row r="51" spans="3:7" x14ac:dyDescent="0.25">
      <c r="C51" s="9" t="s">
        <v>567</v>
      </c>
      <c r="D51" s="8">
        <v>1</v>
      </c>
      <c r="E51" s="8">
        <v>1</v>
      </c>
      <c r="F51" s="8">
        <v>0.68404659861625894</v>
      </c>
      <c r="G51" s="8">
        <v>0.31595340138374106</v>
      </c>
    </row>
    <row r="52" spans="3:7" x14ac:dyDescent="0.25">
      <c r="C52" s="15" t="s">
        <v>568</v>
      </c>
      <c r="D52" s="14">
        <v>0</v>
      </c>
      <c r="E52" s="14">
        <v>1</v>
      </c>
      <c r="F52" s="14">
        <v>0.52571519557640312</v>
      </c>
      <c r="G52" s="14">
        <v>0.47428480442359688</v>
      </c>
    </row>
    <row r="53" spans="3:7" x14ac:dyDescent="0.25">
      <c r="C53" s="15" t="s">
        <v>569</v>
      </c>
      <c r="D53" s="14">
        <v>0</v>
      </c>
      <c r="E53" s="14">
        <v>1</v>
      </c>
      <c r="F53" s="14">
        <v>0.55982822332009563</v>
      </c>
      <c r="G53" s="14">
        <v>0.44017177667990437</v>
      </c>
    </row>
    <row r="54" spans="3:7" x14ac:dyDescent="0.25">
      <c r="C54" s="9" t="s">
        <v>570</v>
      </c>
      <c r="D54" s="8">
        <v>1</v>
      </c>
      <c r="E54" s="8">
        <v>1</v>
      </c>
      <c r="F54" s="8">
        <v>0.53123462738574645</v>
      </c>
      <c r="G54" s="8">
        <v>0.46876537261425355</v>
      </c>
    </row>
    <row r="55" spans="3:7" x14ac:dyDescent="0.25">
      <c r="C55" s="9" t="s">
        <v>571</v>
      </c>
      <c r="D55" s="8">
        <v>0</v>
      </c>
      <c r="E55" s="8">
        <v>0</v>
      </c>
      <c r="F55" s="8">
        <v>0.179073343033154</v>
      </c>
      <c r="G55" s="8">
        <v>0.82092665696684597</v>
      </c>
    </row>
    <row r="56" spans="3:7" x14ac:dyDescent="0.25">
      <c r="C56" s="9" t="s">
        <v>572</v>
      </c>
      <c r="D56" s="8">
        <v>1</v>
      </c>
      <c r="E56" s="8">
        <v>1</v>
      </c>
      <c r="F56" s="8">
        <v>0.65178794267105444</v>
      </c>
      <c r="G56" s="8">
        <v>0.34821205732894556</v>
      </c>
    </row>
    <row r="57" spans="3:7" x14ac:dyDescent="0.25">
      <c r="C57" s="15" t="s">
        <v>573</v>
      </c>
      <c r="D57" s="14">
        <v>0</v>
      </c>
      <c r="E57" s="14">
        <v>1</v>
      </c>
      <c r="F57" s="14">
        <v>0.48691745698472338</v>
      </c>
      <c r="G57" s="14">
        <v>0.51308254301527656</v>
      </c>
    </row>
    <row r="58" spans="3:7" x14ac:dyDescent="0.25">
      <c r="C58" s="9" t="s">
        <v>574</v>
      </c>
      <c r="D58" s="8">
        <v>0</v>
      </c>
      <c r="E58" s="8">
        <v>0</v>
      </c>
      <c r="F58" s="8">
        <v>0.179073343033154</v>
      </c>
      <c r="G58" s="8">
        <v>0.82092665696684597</v>
      </c>
    </row>
    <row r="59" spans="3:7" x14ac:dyDescent="0.25">
      <c r="C59" s="9" t="s">
        <v>575</v>
      </c>
      <c r="D59" s="8">
        <v>1</v>
      </c>
      <c r="E59" s="8">
        <v>1</v>
      </c>
      <c r="F59" s="8">
        <v>0.47077849734171551</v>
      </c>
      <c r="G59" s="8">
        <v>0.52922150265828449</v>
      </c>
    </row>
    <row r="60" spans="3:7" x14ac:dyDescent="0.25">
      <c r="C60" s="9" t="s">
        <v>576</v>
      </c>
      <c r="D60" s="8">
        <v>0</v>
      </c>
      <c r="E60" s="8">
        <v>0</v>
      </c>
      <c r="F60" s="8">
        <v>0.28711288521279971</v>
      </c>
      <c r="G60" s="8">
        <v>0.71288711478720024</v>
      </c>
    </row>
    <row r="61" spans="3:7" x14ac:dyDescent="0.25">
      <c r="C61" s="9" t="s">
        <v>577</v>
      </c>
      <c r="D61" s="8">
        <v>0</v>
      </c>
      <c r="E61" s="8">
        <v>0</v>
      </c>
      <c r="F61" s="8">
        <v>0.38189785484982536</v>
      </c>
      <c r="G61" s="8">
        <v>0.6181021451501747</v>
      </c>
    </row>
    <row r="62" spans="3:7" x14ac:dyDescent="0.25">
      <c r="C62" s="9" t="s">
        <v>578</v>
      </c>
      <c r="D62" s="8">
        <v>1</v>
      </c>
      <c r="E62" s="8">
        <v>1</v>
      </c>
      <c r="F62" s="8">
        <v>0.61576566802413046</v>
      </c>
      <c r="G62" s="8">
        <v>0.38423433197586954</v>
      </c>
    </row>
    <row r="63" spans="3:7" x14ac:dyDescent="0.25">
      <c r="C63" s="9" t="s">
        <v>579</v>
      </c>
      <c r="D63" s="8">
        <v>1</v>
      </c>
      <c r="E63" s="8">
        <v>1</v>
      </c>
      <c r="F63" s="8">
        <v>0.42901243094580144</v>
      </c>
      <c r="G63" s="8">
        <v>0.57098756905419856</v>
      </c>
    </row>
    <row r="64" spans="3:7" x14ac:dyDescent="0.25">
      <c r="C64" s="15" t="s">
        <v>580</v>
      </c>
      <c r="D64" s="14">
        <v>0</v>
      </c>
      <c r="E64" s="14">
        <v>1</v>
      </c>
      <c r="F64" s="14">
        <v>0.54996974606959625</v>
      </c>
      <c r="G64" s="14">
        <v>0.45003025393040375</v>
      </c>
    </row>
    <row r="65" spans="3:7" x14ac:dyDescent="0.25">
      <c r="C65" s="9" t="s">
        <v>581</v>
      </c>
      <c r="D65" s="8">
        <v>1</v>
      </c>
      <c r="E65" s="8">
        <v>1</v>
      </c>
      <c r="F65" s="8">
        <v>0.42959810610578308</v>
      </c>
      <c r="G65" s="8">
        <v>0.57040189389421692</v>
      </c>
    </row>
    <row r="66" spans="3:7" x14ac:dyDescent="0.25">
      <c r="C66" s="9" t="s">
        <v>582</v>
      </c>
      <c r="D66" s="8">
        <v>0</v>
      </c>
      <c r="E66" s="8">
        <v>0</v>
      </c>
      <c r="F66" s="8">
        <v>0.17071999648553782</v>
      </c>
      <c r="G66" s="8">
        <v>0.82928000351446218</v>
      </c>
    </row>
    <row r="67" spans="3:7" x14ac:dyDescent="0.25">
      <c r="C67" s="15" t="s">
        <v>583</v>
      </c>
      <c r="D67" s="14">
        <v>1</v>
      </c>
      <c r="E67" s="14">
        <v>0</v>
      </c>
      <c r="F67" s="14">
        <v>0.38189785484982536</v>
      </c>
      <c r="G67" s="14">
        <v>0.6181021451501747</v>
      </c>
    </row>
    <row r="68" spans="3:7" x14ac:dyDescent="0.25">
      <c r="C68" s="9" t="s">
        <v>584</v>
      </c>
      <c r="D68" s="8">
        <v>1</v>
      </c>
      <c r="E68" s="8">
        <v>1</v>
      </c>
      <c r="F68" s="8">
        <v>0.73030673116157452</v>
      </c>
      <c r="G68" s="8">
        <v>0.26969326883842548</v>
      </c>
    </row>
    <row r="69" spans="3:7" x14ac:dyDescent="0.25">
      <c r="C69" s="9" t="s">
        <v>585</v>
      </c>
      <c r="D69" s="8">
        <v>1</v>
      </c>
      <c r="E69" s="8">
        <v>1</v>
      </c>
      <c r="F69" s="8">
        <v>0.42422627789667561</v>
      </c>
      <c r="G69" s="8">
        <v>0.57577372210332434</v>
      </c>
    </row>
    <row r="70" spans="3:7" x14ac:dyDescent="0.25">
      <c r="C70" s="15" t="s">
        <v>586</v>
      </c>
      <c r="D70" s="14">
        <v>0</v>
      </c>
      <c r="E70" s="14">
        <v>1</v>
      </c>
      <c r="F70" s="14">
        <v>0.42959810610578308</v>
      </c>
      <c r="G70" s="14">
        <v>0.57040189389421692</v>
      </c>
    </row>
    <row r="71" spans="3:7" x14ac:dyDescent="0.25">
      <c r="C71" s="15" t="s">
        <v>587</v>
      </c>
      <c r="D71" s="14">
        <v>0</v>
      </c>
      <c r="E71" s="14">
        <v>1</v>
      </c>
      <c r="F71" s="14">
        <v>0.64578431789150637</v>
      </c>
      <c r="G71" s="14">
        <v>0.35421568210849363</v>
      </c>
    </row>
    <row r="72" spans="3:7" x14ac:dyDescent="0.25">
      <c r="C72" s="9" t="s">
        <v>588</v>
      </c>
      <c r="D72" s="8">
        <v>1</v>
      </c>
      <c r="E72" s="8">
        <v>1</v>
      </c>
      <c r="F72" s="8">
        <v>0.61590986038275242</v>
      </c>
      <c r="G72" s="8">
        <v>0.38409013961724758</v>
      </c>
    </row>
    <row r="73" spans="3:7" x14ac:dyDescent="0.25">
      <c r="C73" s="9" t="s">
        <v>589</v>
      </c>
      <c r="D73" s="8">
        <v>1</v>
      </c>
      <c r="E73" s="8">
        <v>1</v>
      </c>
      <c r="F73" s="8">
        <v>0.52571519557640312</v>
      </c>
      <c r="G73" s="8">
        <v>0.47428480442359688</v>
      </c>
    </row>
    <row r="74" spans="3:7" x14ac:dyDescent="0.25">
      <c r="C74" s="15" t="s">
        <v>590</v>
      </c>
      <c r="D74" s="14">
        <v>0</v>
      </c>
      <c r="E74" s="14">
        <v>1</v>
      </c>
      <c r="F74" s="14">
        <v>0.51914153569784249</v>
      </c>
      <c r="G74" s="14">
        <v>0.48085846430215751</v>
      </c>
    </row>
    <row r="75" spans="3:7" x14ac:dyDescent="0.25">
      <c r="C75" s="9" t="s">
        <v>591</v>
      </c>
      <c r="D75" s="8">
        <v>1</v>
      </c>
      <c r="E75" s="8">
        <v>1</v>
      </c>
      <c r="F75" s="8">
        <v>0.56140160430209785</v>
      </c>
      <c r="G75" s="8">
        <v>0.43859839569790215</v>
      </c>
    </row>
    <row r="76" spans="3:7" x14ac:dyDescent="0.25">
      <c r="C76" s="15" t="s">
        <v>592</v>
      </c>
      <c r="D76" s="14">
        <v>0</v>
      </c>
      <c r="E76" s="14">
        <v>1</v>
      </c>
      <c r="F76" s="14">
        <v>0.54996974606959625</v>
      </c>
      <c r="G76" s="14">
        <v>0.45003025393040375</v>
      </c>
    </row>
    <row r="77" spans="3:7" x14ac:dyDescent="0.25">
      <c r="C77" s="9" t="s">
        <v>593</v>
      </c>
      <c r="D77" s="8">
        <v>0</v>
      </c>
      <c r="E77" s="8">
        <v>0</v>
      </c>
      <c r="F77" s="8">
        <v>0.28711288521279971</v>
      </c>
      <c r="G77" s="8">
        <v>0.71288711478720024</v>
      </c>
    </row>
    <row r="78" spans="3:7" x14ac:dyDescent="0.25">
      <c r="C78" s="9" t="s">
        <v>594</v>
      </c>
      <c r="D78" s="8">
        <v>1</v>
      </c>
      <c r="E78" s="8">
        <v>1</v>
      </c>
      <c r="F78" s="8">
        <v>0.55140465753285639</v>
      </c>
      <c r="G78" s="8">
        <v>0.44859534246714361</v>
      </c>
    </row>
    <row r="79" spans="3:7" x14ac:dyDescent="0.25">
      <c r="C79" s="9" t="s">
        <v>595</v>
      </c>
      <c r="D79" s="8">
        <v>1</v>
      </c>
      <c r="E79" s="8">
        <v>1</v>
      </c>
      <c r="F79" s="8">
        <v>0.65178794267105444</v>
      </c>
      <c r="G79" s="8">
        <v>0.34821205732894556</v>
      </c>
    </row>
    <row r="80" spans="3:7" x14ac:dyDescent="0.25">
      <c r="C80" s="9" t="s">
        <v>596</v>
      </c>
      <c r="D80" s="8">
        <v>1</v>
      </c>
      <c r="E80" s="8">
        <v>1</v>
      </c>
      <c r="F80" s="8">
        <v>0.54996974606959625</v>
      </c>
      <c r="G80" s="8">
        <v>0.45003025393040375</v>
      </c>
    </row>
    <row r="81" spans="3:7" x14ac:dyDescent="0.25">
      <c r="C81" s="9" t="s">
        <v>597</v>
      </c>
      <c r="D81" s="8">
        <v>1</v>
      </c>
      <c r="E81" s="8">
        <v>1</v>
      </c>
      <c r="F81" s="8">
        <v>0.67487191406658764</v>
      </c>
      <c r="G81" s="8">
        <v>0.32512808593341236</v>
      </c>
    </row>
    <row r="82" spans="3:7" x14ac:dyDescent="0.25">
      <c r="C82" s="9" t="s">
        <v>598</v>
      </c>
      <c r="D82" s="8">
        <v>1</v>
      </c>
      <c r="E82" s="8">
        <v>1</v>
      </c>
      <c r="F82" s="8">
        <v>0.67487191406658764</v>
      </c>
      <c r="G82" s="8">
        <v>0.32512808593341236</v>
      </c>
    </row>
    <row r="83" spans="3:7" x14ac:dyDescent="0.25">
      <c r="C83" s="9" t="s">
        <v>599</v>
      </c>
      <c r="D83" s="8">
        <v>1</v>
      </c>
      <c r="E83" s="8">
        <v>1</v>
      </c>
      <c r="F83" s="8">
        <v>0.48691745698472338</v>
      </c>
      <c r="G83" s="8">
        <v>0.51308254301527656</v>
      </c>
    </row>
    <row r="84" spans="3:7" x14ac:dyDescent="0.25">
      <c r="C84" s="9" t="s">
        <v>600</v>
      </c>
      <c r="D84" s="8">
        <v>1</v>
      </c>
      <c r="E84" s="8">
        <v>1</v>
      </c>
      <c r="F84" s="8">
        <v>0.78522634340991226</v>
      </c>
      <c r="G84" s="8">
        <v>0.21477365659008774</v>
      </c>
    </row>
    <row r="85" spans="3:7" x14ac:dyDescent="0.25">
      <c r="C85" s="15" t="s">
        <v>601</v>
      </c>
      <c r="D85" s="14">
        <v>1</v>
      </c>
      <c r="E85" s="14">
        <v>0</v>
      </c>
      <c r="F85" s="14">
        <v>0.18616382789938307</v>
      </c>
      <c r="G85" s="14">
        <v>0.81383617210061687</v>
      </c>
    </row>
    <row r="86" spans="3:7" x14ac:dyDescent="0.25">
      <c r="C86" s="9" t="s">
        <v>602</v>
      </c>
      <c r="D86" s="8">
        <v>0</v>
      </c>
      <c r="E86" s="8">
        <v>0</v>
      </c>
      <c r="F86" s="8">
        <v>0.18423611197728224</v>
      </c>
      <c r="G86" s="8">
        <v>0.81576388802271782</v>
      </c>
    </row>
    <row r="87" spans="3:7" x14ac:dyDescent="0.25">
      <c r="C87" s="15" t="s">
        <v>603</v>
      </c>
      <c r="D87" s="14">
        <v>0</v>
      </c>
      <c r="E87" s="14">
        <v>1</v>
      </c>
      <c r="F87" s="14">
        <v>0.46764619816466624</v>
      </c>
      <c r="G87" s="14">
        <v>0.53235380183533376</v>
      </c>
    </row>
    <row r="88" spans="3:7" x14ac:dyDescent="0.25">
      <c r="C88" s="15" t="s">
        <v>604</v>
      </c>
      <c r="D88" s="14">
        <v>0</v>
      </c>
      <c r="E88" s="14">
        <v>1</v>
      </c>
      <c r="F88" s="14">
        <v>0.42959810610578308</v>
      </c>
      <c r="G88" s="14">
        <v>0.57040189389421692</v>
      </c>
    </row>
    <row r="89" spans="3:7" x14ac:dyDescent="0.25">
      <c r="C89" s="9" t="s">
        <v>605</v>
      </c>
      <c r="D89" s="8">
        <v>1</v>
      </c>
      <c r="E89" s="8">
        <v>1</v>
      </c>
      <c r="F89" s="8">
        <v>0.73030673116157452</v>
      </c>
      <c r="G89" s="8">
        <v>0.26969326883842548</v>
      </c>
    </row>
    <row r="90" spans="3:7" x14ac:dyDescent="0.25">
      <c r="C90" s="15" t="s">
        <v>606</v>
      </c>
      <c r="D90" s="14">
        <v>0</v>
      </c>
      <c r="E90" s="14">
        <v>1</v>
      </c>
      <c r="F90" s="14">
        <v>0.42959810610578308</v>
      </c>
      <c r="G90" s="14">
        <v>0.57040189389421692</v>
      </c>
    </row>
    <row r="91" spans="3:7" x14ac:dyDescent="0.25">
      <c r="C91" s="15" t="s">
        <v>607</v>
      </c>
      <c r="D91" s="14">
        <v>1</v>
      </c>
      <c r="E91" s="14">
        <v>0</v>
      </c>
      <c r="F91" s="14">
        <v>0.26920057241515816</v>
      </c>
      <c r="G91" s="14">
        <v>0.73079942758484184</v>
      </c>
    </row>
    <row r="92" spans="3:7" x14ac:dyDescent="0.25">
      <c r="C92" s="9" t="s">
        <v>608</v>
      </c>
      <c r="D92" s="8">
        <v>0</v>
      </c>
      <c r="E92" s="8">
        <v>0</v>
      </c>
      <c r="F92" s="8">
        <v>0.18423611197728224</v>
      </c>
      <c r="G92" s="8">
        <v>0.81576388802271782</v>
      </c>
    </row>
    <row r="93" spans="3:7" x14ac:dyDescent="0.25">
      <c r="C93" s="15" t="s">
        <v>609</v>
      </c>
      <c r="D93" s="14">
        <v>0</v>
      </c>
      <c r="E93" s="14">
        <v>1</v>
      </c>
      <c r="F93" s="14">
        <v>0.40158756957662983</v>
      </c>
      <c r="G93" s="14">
        <v>0.59841243042337022</v>
      </c>
    </row>
    <row r="94" spans="3:7" x14ac:dyDescent="0.25">
      <c r="C94" s="15" t="s">
        <v>610</v>
      </c>
      <c r="D94" s="14">
        <v>0</v>
      </c>
      <c r="E94" s="14">
        <v>1</v>
      </c>
      <c r="F94" s="14">
        <v>0.42422627789667561</v>
      </c>
      <c r="G94" s="14">
        <v>0.57577372210332434</v>
      </c>
    </row>
    <row r="95" spans="3:7" x14ac:dyDescent="0.25">
      <c r="C95" s="9" t="s">
        <v>611</v>
      </c>
      <c r="D95" s="8">
        <v>1</v>
      </c>
      <c r="E95" s="8">
        <v>1</v>
      </c>
      <c r="F95" s="8">
        <v>0.73030673116157452</v>
      </c>
      <c r="G95" s="8">
        <v>0.26969326883842548</v>
      </c>
    </row>
    <row r="96" spans="3:7" x14ac:dyDescent="0.25">
      <c r="C96" s="9" t="s">
        <v>612</v>
      </c>
      <c r="D96" s="8">
        <v>1</v>
      </c>
      <c r="E96" s="8">
        <v>1</v>
      </c>
      <c r="F96" s="8">
        <v>0.78522634340991226</v>
      </c>
      <c r="G96" s="8">
        <v>0.21477365659008774</v>
      </c>
    </row>
    <row r="97" spans="3:7" x14ac:dyDescent="0.25">
      <c r="C97" s="15" t="s">
        <v>613</v>
      </c>
      <c r="D97" s="14">
        <v>0</v>
      </c>
      <c r="E97" s="14">
        <v>1</v>
      </c>
      <c r="F97" s="14">
        <v>0.67487191406658764</v>
      </c>
      <c r="G97" s="14">
        <v>0.32512808593341236</v>
      </c>
    </row>
    <row r="98" spans="3:7" x14ac:dyDescent="0.25">
      <c r="C98" s="9" t="s">
        <v>614</v>
      </c>
      <c r="D98" s="8">
        <v>1</v>
      </c>
      <c r="E98" s="8">
        <v>1</v>
      </c>
      <c r="F98" s="8">
        <v>0.42959810610578308</v>
      </c>
      <c r="G98" s="8">
        <v>0.57040189389421692</v>
      </c>
    </row>
    <row r="99" spans="3:7" x14ac:dyDescent="0.25">
      <c r="C99" s="9" t="s">
        <v>615</v>
      </c>
      <c r="D99" s="8">
        <v>0</v>
      </c>
      <c r="E99" s="8">
        <v>0</v>
      </c>
      <c r="F99" s="8">
        <v>0.27864837903343936</v>
      </c>
      <c r="G99" s="8">
        <v>0.72135162096656069</v>
      </c>
    </row>
    <row r="100" spans="3:7" x14ac:dyDescent="0.25">
      <c r="C100" s="15" t="s">
        <v>616</v>
      </c>
      <c r="D100" s="14">
        <v>0</v>
      </c>
      <c r="E100" s="14">
        <v>1</v>
      </c>
      <c r="F100" s="14">
        <v>0.42422627789667561</v>
      </c>
      <c r="G100" s="14">
        <v>0.57577372210332434</v>
      </c>
    </row>
    <row r="101" spans="3:7" x14ac:dyDescent="0.25">
      <c r="C101" s="15" t="s">
        <v>617</v>
      </c>
      <c r="D101" s="14">
        <v>1</v>
      </c>
      <c r="E101" s="14">
        <v>0</v>
      </c>
      <c r="F101" s="14">
        <v>0.34218948594384507</v>
      </c>
      <c r="G101" s="14">
        <v>0.65781051405615498</v>
      </c>
    </row>
    <row r="102" spans="3:7" x14ac:dyDescent="0.25">
      <c r="C102" s="15" t="s">
        <v>618</v>
      </c>
      <c r="D102" s="14">
        <v>0</v>
      </c>
      <c r="E102" s="14">
        <v>1</v>
      </c>
      <c r="F102" s="14">
        <v>0.68404659861625894</v>
      </c>
      <c r="G102" s="14">
        <v>0.31595340138374106</v>
      </c>
    </row>
    <row r="103" spans="3:7" x14ac:dyDescent="0.25">
      <c r="C103" s="9" t="s">
        <v>619</v>
      </c>
      <c r="D103" s="8">
        <v>1</v>
      </c>
      <c r="E103" s="8">
        <v>1</v>
      </c>
      <c r="F103" s="8">
        <v>0.41984553020023535</v>
      </c>
      <c r="G103" s="8">
        <v>0.5801544697997647</v>
      </c>
    </row>
    <row r="104" spans="3:7" x14ac:dyDescent="0.25">
      <c r="C104" s="9" t="s">
        <v>620</v>
      </c>
      <c r="D104" s="8">
        <v>0</v>
      </c>
      <c r="E104" s="8">
        <v>0</v>
      </c>
      <c r="F104" s="8">
        <v>0.17071999648553782</v>
      </c>
      <c r="G104" s="8">
        <v>0.82928000351446218</v>
      </c>
    </row>
    <row r="105" spans="3:7" x14ac:dyDescent="0.25">
      <c r="C105" s="9" t="s">
        <v>621</v>
      </c>
      <c r="D105" s="8">
        <v>0</v>
      </c>
      <c r="E105" s="8">
        <v>0</v>
      </c>
      <c r="F105" s="8">
        <v>0.34218948594384507</v>
      </c>
      <c r="G105" s="8">
        <v>0.65781051405615498</v>
      </c>
    </row>
    <row r="106" spans="3:7" x14ac:dyDescent="0.25">
      <c r="C106" s="9" t="s">
        <v>622</v>
      </c>
      <c r="D106" s="8">
        <v>1</v>
      </c>
      <c r="E106" s="8">
        <v>1</v>
      </c>
      <c r="F106" s="8">
        <v>0.52571519557640312</v>
      </c>
      <c r="G106" s="8">
        <v>0.47428480442359688</v>
      </c>
    </row>
    <row r="107" spans="3:7" x14ac:dyDescent="0.25">
      <c r="C107" s="9" t="s">
        <v>623</v>
      </c>
      <c r="D107" s="8">
        <v>0</v>
      </c>
      <c r="E107" s="8">
        <v>0</v>
      </c>
      <c r="F107" s="8">
        <v>0.27417529723058337</v>
      </c>
      <c r="G107" s="8">
        <v>0.72582470276941669</v>
      </c>
    </row>
    <row r="108" spans="3:7" x14ac:dyDescent="0.25">
      <c r="C108" s="9" t="s">
        <v>624</v>
      </c>
      <c r="D108" s="8">
        <v>1</v>
      </c>
      <c r="E108" s="8">
        <v>1</v>
      </c>
      <c r="F108" s="8">
        <v>0.68404659861625894</v>
      </c>
      <c r="G108" s="8">
        <v>0.31595340138374106</v>
      </c>
    </row>
    <row r="109" spans="3:7" x14ac:dyDescent="0.25">
      <c r="C109" s="9" t="s">
        <v>625</v>
      </c>
      <c r="D109" s="8">
        <v>0</v>
      </c>
      <c r="E109" s="8">
        <v>0</v>
      </c>
      <c r="F109" s="8">
        <v>0.27864837903343936</v>
      </c>
      <c r="G109" s="8">
        <v>0.72135162096656069</v>
      </c>
    </row>
    <row r="110" spans="3:7" x14ac:dyDescent="0.25">
      <c r="C110" s="9" t="s">
        <v>626</v>
      </c>
      <c r="D110" s="8">
        <v>1</v>
      </c>
      <c r="E110" s="8">
        <v>1</v>
      </c>
      <c r="F110" s="8">
        <v>0.53123462738574645</v>
      </c>
      <c r="G110" s="8">
        <v>0.46876537261425355</v>
      </c>
    </row>
    <row r="111" spans="3:7" x14ac:dyDescent="0.25">
      <c r="C111" s="9" t="s">
        <v>627</v>
      </c>
      <c r="D111" s="8">
        <v>1</v>
      </c>
      <c r="E111" s="8">
        <v>1</v>
      </c>
      <c r="F111" s="8">
        <v>0.78522634340991226</v>
      </c>
      <c r="G111" s="8">
        <v>0.21477365659008774</v>
      </c>
    </row>
    <row r="112" spans="3:7" x14ac:dyDescent="0.25">
      <c r="C112" s="9" t="s">
        <v>628</v>
      </c>
      <c r="D112" s="8">
        <v>1</v>
      </c>
      <c r="E112" s="8">
        <v>1</v>
      </c>
      <c r="F112" s="8">
        <v>0.51914153569784249</v>
      </c>
      <c r="G112" s="8">
        <v>0.48085846430215751</v>
      </c>
    </row>
    <row r="113" spans="3:7" x14ac:dyDescent="0.25">
      <c r="C113" s="9" t="s">
        <v>629</v>
      </c>
      <c r="D113" s="8">
        <v>0</v>
      </c>
      <c r="E113" s="8">
        <v>0</v>
      </c>
      <c r="F113" s="8">
        <v>0.26920057241515816</v>
      </c>
      <c r="G113" s="8">
        <v>0.73079942758484184</v>
      </c>
    </row>
    <row r="114" spans="3:7" x14ac:dyDescent="0.25">
      <c r="C114" s="15" t="s">
        <v>630</v>
      </c>
      <c r="D114" s="14">
        <v>0</v>
      </c>
      <c r="E114" s="14">
        <v>1</v>
      </c>
      <c r="F114" s="14">
        <v>0.46764619816466624</v>
      </c>
      <c r="G114" s="14">
        <v>0.53235380183533376</v>
      </c>
    </row>
    <row r="115" spans="3:7" x14ac:dyDescent="0.25">
      <c r="C115" s="9" t="s">
        <v>631</v>
      </c>
      <c r="D115" s="8">
        <v>1</v>
      </c>
      <c r="E115" s="8">
        <v>1</v>
      </c>
      <c r="F115" s="8">
        <v>0.42959810610578308</v>
      </c>
      <c r="G115" s="8">
        <v>0.57040189389421692</v>
      </c>
    </row>
    <row r="116" spans="3:7" x14ac:dyDescent="0.25">
      <c r="C116" s="9" t="s">
        <v>632</v>
      </c>
      <c r="D116" s="8">
        <v>1</v>
      </c>
      <c r="E116" s="8">
        <v>1</v>
      </c>
      <c r="F116" s="8">
        <v>0.40158756957662983</v>
      </c>
      <c r="G116" s="8">
        <v>0.59841243042337022</v>
      </c>
    </row>
    <row r="117" spans="3:7" x14ac:dyDescent="0.25">
      <c r="C117" s="9" t="s">
        <v>633</v>
      </c>
      <c r="D117" s="8">
        <v>0</v>
      </c>
      <c r="E117" s="8">
        <v>0</v>
      </c>
      <c r="F117" s="8">
        <v>0.25796411916485978</v>
      </c>
      <c r="G117" s="8">
        <v>0.74203588083514016</v>
      </c>
    </row>
    <row r="118" spans="3:7" x14ac:dyDescent="0.25">
      <c r="C118" s="15" t="s">
        <v>634</v>
      </c>
      <c r="D118" s="14">
        <v>0</v>
      </c>
      <c r="E118" s="14">
        <v>1</v>
      </c>
      <c r="F118" s="14">
        <v>0.43116399701392211</v>
      </c>
      <c r="G118" s="14">
        <v>0.56883600298607795</v>
      </c>
    </row>
    <row r="119" spans="3:7" x14ac:dyDescent="0.25">
      <c r="C119" s="15" t="s">
        <v>635</v>
      </c>
      <c r="D119" s="14">
        <v>0</v>
      </c>
      <c r="E119" s="14">
        <v>1</v>
      </c>
      <c r="F119" s="14">
        <v>0.47077849734171551</v>
      </c>
      <c r="G119" s="14">
        <v>0.52922150265828449</v>
      </c>
    </row>
    <row r="120" spans="3:7" x14ac:dyDescent="0.25">
      <c r="C120" s="9" t="s">
        <v>636</v>
      </c>
      <c r="D120" s="8">
        <v>1</v>
      </c>
      <c r="E120" s="8">
        <v>1</v>
      </c>
      <c r="F120" s="8">
        <v>0.41984553020023535</v>
      </c>
      <c r="G120" s="8">
        <v>0.5801544697997647</v>
      </c>
    </row>
    <row r="121" spans="3:7" x14ac:dyDescent="0.25">
      <c r="C121" s="9" t="s">
        <v>637</v>
      </c>
      <c r="D121" s="8">
        <v>1</v>
      </c>
      <c r="E121" s="8">
        <v>1</v>
      </c>
      <c r="F121" s="8">
        <v>0.73030673116157452</v>
      </c>
      <c r="G121" s="8">
        <v>0.26969326883842548</v>
      </c>
    </row>
    <row r="122" spans="3:7" x14ac:dyDescent="0.25">
      <c r="C122" s="9" t="s">
        <v>638</v>
      </c>
      <c r="D122" s="8">
        <v>1</v>
      </c>
      <c r="E122" s="8">
        <v>1</v>
      </c>
      <c r="F122" s="8">
        <v>0.54996974606959625</v>
      </c>
      <c r="G122" s="8">
        <v>0.45003025393040375</v>
      </c>
    </row>
    <row r="123" spans="3:7" x14ac:dyDescent="0.25">
      <c r="C123" s="15" t="s">
        <v>639</v>
      </c>
      <c r="D123" s="14">
        <v>1</v>
      </c>
      <c r="E123" s="14">
        <v>0</v>
      </c>
      <c r="F123" s="14">
        <v>0.25796411916485978</v>
      </c>
      <c r="G123" s="14">
        <v>0.74203588083514016</v>
      </c>
    </row>
    <row r="124" spans="3:7" x14ac:dyDescent="0.25">
      <c r="C124" s="9" t="s">
        <v>640</v>
      </c>
      <c r="D124" s="8">
        <v>1</v>
      </c>
      <c r="E124" s="8">
        <v>1</v>
      </c>
      <c r="F124" s="8">
        <v>0.67487191406658764</v>
      </c>
      <c r="G124" s="8">
        <v>0.32512808593341236</v>
      </c>
    </row>
    <row r="125" spans="3:7" x14ac:dyDescent="0.25">
      <c r="C125" s="9" t="s">
        <v>641</v>
      </c>
      <c r="D125" s="8">
        <v>1</v>
      </c>
      <c r="E125" s="8">
        <v>1</v>
      </c>
      <c r="F125" s="8">
        <v>0.40480307042731428</v>
      </c>
      <c r="G125" s="8">
        <v>0.59519692957268577</v>
      </c>
    </row>
    <row r="126" spans="3:7" x14ac:dyDescent="0.25">
      <c r="C126" s="15" t="s">
        <v>642</v>
      </c>
      <c r="D126" s="14">
        <v>1</v>
      </c>
      <c r="E126" s="14">
        <v>0</v>
      </c>
      <c r="F126" s="14">
        <v>0.28711288521279971</v>
      </c>
      <c r="G126" s="14">
        <v>0.71288711478720024</v>
      </c>
    </row>
    <row r="127" spans="3:7" x14ac:dyDescent="0.25">
      <c r="C127" s="9" t="s">
        <v>643</v>
      </c>
      <c r="D127" s="8">
        <v>1</v>
      </c>
      <c r="E127" s="8">
        <v>1</v>
      </c>
      <c r="F127" s="8">
        <v>0.47077849734171551</v>
      </c>
      <c r="G127" s="8">
        <v>0.52922150265828449</v>
      </c>
    </row>
    <row r="128" spans="3:7" x14ac:dyDescent="0.25">
      <c r="C128" s="9" t="s">
        <v>644</v>
      </c>
      <c r="D128" s="8">
        <v>1</v>
      </c>
      <c r="E128" s="8">
        <v>1</v>
      </c>
      <c r="F128" s="8">
        <v>0.61590986038275242</v>
      </c>
      <c r="G128" s="8">
        <v>0.38409013961724758</v>
      </c>
    </row>
    <row r="129" spans="3:7" x14ac:dyDescent="0.25">
      <c r="C129" s="15" t="s">
        <v>645</v>
      </c>
      <c r="D129" s="14">
        <v>0</v>
      </c>
      <c r="E129" s="14">
        <v>1</v>
      </c>
      <c r="F129" s="14">
        <v>0.51061226727634201</v>
      </c>
      <c r="G129" s="14">
        <v>0.48938773272365799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2'!$B$10:$B$10" display="Inputs" xr:uid="{00E968C8-F03D-44EC-ACAE-CF68F72D8B89}"/>
    <hyperlink ref="D4" location="'LogReg_Output2'!$B$53:$B$53" display="Regression Summary" xr:uid="{24F4EE9A-863D-466C-8A51-7EDA675B2FCE}"/>
    <hyperlink ref="F4" location="'LogReg_Output2'!$B$61:$B$61" display="Predictor Screening" xr:uid="{4A75EE3B-36DB-455C-A3E6-9591034B7DF7}"/>
    <hyperlink ref="H4" location="'LogReg_Output2'!$B$73:$B$73" display="Coefficients" xr:uid="{17C6116F-8DC9-4B98-99EB-1487A27233FB}"/>
    <hyperlink ref="J4" location="'LogReg_Stored2'!$B$10:$B$10" display="PMML Model" xr:uid="{DEE1F85E-A923-4EA0-9DAB-3FB405948AD3}"/>
    <hyperlink ref="B5" location="'LogReg_TrainingScore2'!$B$10:$B$10" display="Training: Classification Summary" xr:uid="{08651F69-5B5F-4883-96C9-7138AC6696E8}"/>
    <hyperlink ref="D5" location="'LogReg_TrainingScore2'!$B$34:$B$34" display="Training: Classification Details" xr:uid="{B5319E68-61E0-4654-BE60-CA913290BB4A}"/>
    <hyperlink ref="F5" location="'LogReg_ValidationScore2'!$B$10:$B$10" display="Validation: Classification Summary" xr:uid="{1F3940C2-7E4E-4CEE-971E-CCFDB36FEAF0}"/>
    <hyperlink ref="H5" location="'LogReg_ValidationScore2'!$B$34:$B$34" display="Validation: Classification Details" xr:uid="{2CF5FA49-7EC6-48DB-8FFF-EBDA98D9F9D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DE13-4135-462A-9918-F62FD5EBB61D}">
  <dimension ref="B1:Q54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6" t="s">
        <v>646</v>
      </c>
      <c r="N1" t="s">
        <v>870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18</v>
      </c>
      <c r="O5" s="10">
        <v>4</v>
      </c>
      <c r="P5" s="10">
        <v>24</v>
      </c>
      <c r="Q5" s="10">
        <v>46</v>
      </c>
    </row>
    <row r="10" spans="2:17" ht="18.75" x14ac:dyDescent="0.3">
      <c r="B10" s="7" t="s">
        <v>647</v>
      </c>
    </row>
    <row r="12" spans="2:17" x14ac:dyDescent="0.25">
      <c r="B12" t="s">
        <v>648</v>
      </c>
    </row>
    <row r="13" spans="2:17" x14ac:dyDescent="0.25">
      <c r="B13" t="s">
        <v>649</v>
      </c>
    </row>
    <row r="14" spans="2:17" x14ac:dyDescent="0.25">
      <c r="B14" t="s">
        <v>650</v>
      </c>
    </row>
    <row r="15" spans="2:17" x14ac:dyDescent="0.25">
      <c r="B15" t="s">
        <v>651</v>
      </c>
    </row>
    <row r="16" spans="2:17" x14ac:dyDescent="0.25">
      <c r="B16" t="s">
        <v>871</v>
      </c>
    </row>
    <row r="17" spans="2:2" x14ac:dyDescent="0.25">
      <c r="B17" t="s">
        <v>652</v>
      </c>
    </row>
    <row r="18" spans="2:2" x14ac:dyDescent="0.25">
      <c r="B18" t="s">
        <v>653</v>
      </c>
    </row>
    <row r="19" spans="2:2" x14ac:dyDescent="0.25">
      <c r="B19" t="s">
        <v>839</v>
      </c>
    </row>
    <row r="20" spans="2:2" x14ac:dyDescent="0.25">
      <c r="B20" t="s">
        <v>657</v>
      </c>
    </row>
    <row r="21" spans="2:2" x14ac:dyDescent="0.25">
      <c r="B21" t="s">
        <v>665</v>
      </c>
    </row>
    <row r="22" spans="2:2" x14ac:dyDescent="0.25">
      <c r="B22" t="s">
        <v>667</v>
      </c>
    </row>
    <row r="23" spans="2:2" x14ac:dyDescent="0.25">
      <c r="B23" t="s">
        <v>668</v>
      </c>
    </row>
    <row r="24" spans="2:2" x14ac:dyDescent="0.25">
      <c r="B24" t="s">
        <v>680</v>
      </c>
    </row>
    <row r="25" spans="2:2" x14ac:dyDescent="0.25">
      <c r="B25" t="s">
        <v>681</v>
      </c>
    </row>
    <row r="26" spans="2:2" x14ac:dyDescent="0.25">
      <c r="B26" t="s">
        <v>682</v>
      </c>
    </row>
    <row r="27" spans="2:2" x14ac:dyDescent="0.25">
      <c r="B27" t="s">
        <v>683</v>
      </c>
    </row>
    <row r="28" spans="2:2" x14ac:dyDescent="0.25">
      <c r="B28" t="s">
        <v>684</v>
      </c>
    </row>
    <row r="29" spans="2:2" x14ac:dyDescent="0.25">
      <c r="B29" t="s">
        <v>685</v>
      </c>
    </row>
    <row r="30" spans="2:2" x14ac:dyDescent="0.25">
      <c r="B30" t="s">
        <v>686</v>
      </c>
    </row>
    <row r="31" spans="2:2" x14ac:dyDescent="0.25">
      <c r="B31" t="s">
        <v>687</v>
      </c>
    </row>
    <row r="32" spans="2:2" x14ac:dyDescent="0.25">
      <c r="B32" t="s">
        <v>690</v>
      </c>
    </row>
    <row r="33" spans="2:2" x14ac:dyDescent="0.25">
      <c r="B33" t="s">
        <v>698</v>
      </c>
    </row>
    <row r="34" spans="2:2" x14ac:dyDescent="0.25">
      <c r="B34" t="s">
        <v>700</v>
      </c>
    </row>
    <row r="35" spans="2:2" x14ac:dyDescent="0.25">
      <c r="B35" t="s">
        <v>701</v>
      </c>
    </row>
    <row r="36" spans="2:2" x14ac:dyDescent="0.25">
      <c r="B36" t="s">
        <v>713</v>
      </c>
    </row>
    <row r="37" spans="2:2" x14ac:dyDescent="0.25">
      <c r="B37" t="s">
        <v>714</v>
      </c>
    </row>
    <row r="38" spans="2:2" x14ac:dyDescent="0.25">
      <c r="B38" t="s">
        <v>715</v>
      </c>
    </row>
    <row r="39" spans="2:2" x14ac:dyDescent="0.25">
      <c r="B39" t="s">
        <v>716</v>
      </c>
    </row>
    <row r="40" spans="2:2" x14ac:dyDescent="0.25">
      <c r="B40" t="s">
        <v>717</v>
      </c>
    </row>
    <row r="41" spans="2:2" x14ac:dyDescent="0.25">
      <c r="B41" t="s">
        <v>718</v>
      </c>
    </row>
    <row r="42" spans="2:2" x14ac:dyDescent="0.25">
      <c r="B42" t="s">
        <v>719</v>
      </c>
    </row>
    <row r="43" spans="2:2" x14ac:dyDescent="0.25">
      <c r="B43" t="s">
        <v>720</v>
      </c>
    </row>
    <row r="44" spans="2:2" x14ac:dyDescent="0.25">
      <c r="B44" t="s">
        <v>721</v>
      </c>
    </row>
    <row r="45" spans="2:2" x14ac:dyDescent="0.25">
      <c r="B45" t="s">
        <v>722</v>
      </c>
    </row>
    <row r="46" spans="2:2" x14ac:dyDescent="0.25">
      <c r="B46" t="s">
        <v>723</v>
      </c>
    </row>
    <row r="47" spans="2:2" x14ac:dyDescent="0.25">
      <c r="B47" t="s">
        <v>840</v>
      </c>
    </row>
    <row r="48" spans="2:2" x14ac:dyDescent="0.25">
      <c r="B48" t="s">
        <v>841</v>
      </c>
    </row>
    <row r="49" spans="2:2" x14ac:dyDescent="0.25">
      <c r="B49" t="s">
        <v>842</v>
      </c>
    </row>
    <row r="50" spans="2:2" x14ac:dyDescent="0.25">
      <c r="B50" t="s">
        <v>843</v>
      </c>
    </row>
    <row r="51" spans="2:2" x14ac:dyDescent="0.25">
      <c r="B51" t="s">
        <v>844</v>
      </c>
    </row>
    <row r="52" spans="2:2" x14ac:dyDescent="0.25">
      <c r="B52" t="s">
        <v>750</v>
      </c>
    </row>
    <row r="53" spans="2:2" x14ac:dyDescent="0.25">
      <c r="B53" t="s">
        <v>751</v>
      </c>
    </row>
    <row r="54" spans="2:2" x14ac:dyDescent="0.25">
      <c r="B54" t="s">
        <v>752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2'!$B$10:$B$10" display="Inputs" xr:uid="{7D03CA48-90B1-4412-819E-0173EB13536E}"/>
    <hyperlink ref="D4" location="'LogReg_Output2'!$B$53:$B$53" display="Regression Summary" xr:uid="{05D56159-9E49-4742-BAE0-67B1FA802F08}"/>
    <hyperlink ref="F4" location="'LogReg_Output2'!$B$61:$B$61" display="Predictor Screening" xr:uid="{7EAB2CD4-3FAB-4D66-B897-88D0EBD0340B}"/>
    <hyperlink ref="H4" location="'LogReg_Output2'!$B$73:$B$73" display="Coefficients" xr:uid="{A66A30DC-77F5-4610-AAD4-6219589F07D3}"/>
    <hyperlink ref="J4" location="'LogReg_Stored2'!$B$10:$B$10" display="PMML Model" xr:uid="{F5544DD9-A9B8-4352-9133-B8FF0F42CCF0}"/>
    <hyperlink ref="B5" location="'LogReg_TrainingScore2'!$B$10:$B$10" display="Training: Classification Summary" xr:uid="{34B2719B-586F-4DE3-BAE9-9A853D38596D}"/>
    <hyperlink ref="D5" location="'LogReg_TrainingScore2'!$B$34:$B$34" display="Training: Classification Details" xr:uid="{B3437501-7FDF-4646-A379-A584A1479AD6}"/>
    <hyperlink ref="F5" location="'LogReg_ValidationScore2'!$B$10:$B$10" display="Validation: Classification Summary" xr:uid="{7571F469-E73C-4378-A22F-36A582359D08}"/>
    <hyperlink ref="H5" location="'LogReg_ValidationScore2'!$B$34:$B$34" display="Validation: Classification Details" xr:uid="{A9A4FC3D-393C-49EA-8A86-BF75D25E56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BF3B-8925-4D19-93AF-075B9B254199}">
  <dimension ref="B1:CV80"/>
  <sheetViews>
    <sheetView showGridLines="0" topLeftCell="A28" workbookViewId="0"/>
  </sheetViews>
  <sheetFormatPr defaultRowHeight="15" x14ac:dyDescent="0.25"/>
  <cols>
    <col min="3" max="3" width="11.28515625" customWidth="1"/>
    <col min="4" max="4" width="11.42578125" customWidth="1"/>
    <col min="5" max="5" width="27" customWidth="1"/>
    <col min="6" max="6" width="27.140625" customWidth="1"/>
    <col min="8" max="8" width="15.7109375" customWidth="1"/>
    <col min="9" max="9" width="14.7109375" customWidth="1"/>
    <col min="10" max="10" width="10.140625" customWidth="1"/>
    <col min="14" max="14" width="15.5703125" bestFit="1" customWidth="1"/>
  </cols>
  <sheetData>
    <row r="1" spans="2:100" ht="18.75" x14ac:dyDescent="0.3">
      <c r="B1" s="6" t="s">
        <v>796</v>
      </c>
      <c r="N1" t="s">
        <v>868</v>
      </c>
      <c r="CV1" s="12" t="s">
        <v>812</v>
      </c>
    </row>
    <row r="3" spans="2:100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00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00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14</v>
      </c>
      <c r="O5" s="10">
        <v>4</v>
      </c>
      <c r="P5" s="10">
        <v>24</v>
      </c>
      <c r="Q5" s="10">
        <v>42</v>
      </c>
    </row>
    <row r="10" spans="2:100" ht="18.75" x14ac:dyDescent="0.3">
      <c r="B10" s="7" t="s">
        <v>154</v>
      </c>
    </row>
    <row r="12" spans="2:100" ht="15.75" x14ac:dyDescent="0.25">
      <c r="C12" s="16" t="s">
        <v>155</v>
      </c>
      <c r="D12" s="17"/>
      <c r="E12" s="17"/>
      <c r="F12" s="17"/>
      <c r="G12" s="17"/>
      <c r="H12" s="17"/>
      <c r="I12" s="17"/>
      <c r="J12" s="17"/>
      <c r="K12" s="18"/>
    </row>
    <row r="13" spans="2:100" x14ac:dyDescent="0.25">
      <c r="C13" s="19" t="s">
        <v>156</v>
      </c>
      <c r="D13" s="20"/>
      <c r="E13" s="20"/>
      <c r="F13" s="21"/>
      <c r="G13" s="25" t="s">
        <v>157</v>
      </c>
      <c r="H13" s="26"/>
      <c r="I13" s="26"/>
      <c r="J13" s="26"/>
      <c r="K13" s="27"/>
    </row>
    <row r="14" spans="2:100" x14ac:dyDescent="0.25">
      <c r="C14" s="19" t="s">
        <v>158</v>
      </c>
      <c r="D14" s="20"/>
      <c r="E14" s="20"/>
      <c r="F14" s="21"/>
      <c r="G14" s="25" t="s">
        <v>858</v>
      </c>
      <c r="H14" s="26"/>
      <c r="I14" s="26"/>
      <c r="J14" s="26"/>
      <c r="K14" s="27"/>
    </row>
    <row r="15" spans="2:100" x14ac:dyDescent="0.25">
      <c r="C15" s="19" t="s">
        <v>797</v>
      </c>
      <c r="D15" s="20"/>
      <c r="E15" s="20"/>
      <c r="F15" s="21"/>
      <c r="G15" s="25" t="s">
        <v>798</v>
      </c>
      <c r="H15" s="26"/>
      <c r="I15" s="26"/>
      <c r="J15" s="26"/>
      <c r="K15" s="27"/>
    </row>
    <row r="16" spans="2:100" x14ac:dyDescent="0.25">
      <c r="C16" s="19" t="s">
        <v>799</v>
      </c>
      <c r="D16" s="20"/>
      <c r="E16" s="20"/>
      <c r="F16" s="21"/>
      <c r="G16" s="25">
        <v>373</v>
      </c>
      <c r="H16" s="26"/>
      <c r="I16" s="26"/>
      <c r="J16" s="26"/>
      <c r="K16" s="27"/>
    </row>
    <row r="17" spans="3:11" x14ac:dyDescent="0.25">
      <c r="C17" s="19" t="s">
        <v>800</v>
      </c>
      <c r="D17" s="20"/>
      <c r="E17" s="20"/>
      <c r="F17" s="21"/>
      <c r="G17" s="25" t="s">
        <v>801</v>
      </c>
      <c r="H17" s="26"/>
      <c r="I17" s="26"/>
      <c r="J17" s="26"/>
      <c r="K17" s="27"/>
    </row>
    <row r="18" spans="3:11" x14ac:dyDescent="0.25">
      <c r="C18" s="19" t="s">
        <v>802</v>
      </c>
      <c r="D18" s="20"/>
      <c r="E18" s="20"/>
      <c r="F18" s="21"/>
      <c r="G18" s="25">
        <v>93</v>
      </c>
      <c r="H18" s="26"/>
      <c r="I18" s="26"/>
      <c r="J18" s="26"/>
      <c r="K18" s="27"/>
    </row>
    <row r="20" spans="3:11" ht="15.75" x14ac:dyDescent="0.25">
      <c r="C20" s="16" t="s">
        <v>163</v>
      </c>
      <c r="D20" s="17"/>
      <c r="E20" s="17"/>
      <c r="F20" s="17"/>
      <c r="G20" s="17"/>
      <c r="H20" s="18"/>
    </row>
    <row r="21" spans="3:11" x14ac:dyDescent="0.25">
      <c r="C21" s="19" t="s">
        <v>803</v>
      </c>
      <c r="D21" s="21"/>
      <c r="E21" s="25">
        <v>4</v>
      </c>
      <c r="F21" s="26"/>
      <c r="G21" s="26"/>
      <c r="H21" s="27"/>
    </row>
    <row r="22" spans="3:11" x14ac:dyDescent="0.25">
      <c r="C22" s="19" t="s">
        <v>804</v>
      </c>
      <c r="D22" s="21"/>
      <c r="E22" s="10" t="s">
        <v>15</v>
      </c>
      <c r="F22" s="10" t="s">
        <v>139</v>
      </c>
      <c r="G22" s="10" t="s">
        <v>140</v>
      </c>
      <c r="H22" s="10" t="s">
        <v>141</v>
      </c>
    </row>
    <row r="23" spans="3:11" x14ac:dyDescent="0.25">
      <c r="C23" s="19" t="s">
        <v>805</v>
      </c>
      <c r="D23" s="21"/>
      <c r="E23" s="10"/>
      <c r="F23" s="10"/>
      <c r="G23" s="10"/>
      <c r="H23" s="10"/>
    </row>
    <row r="24" spans="3:11" x14ac:dyDescent="0.25">
      <c r="C24" s="19" t="s">
        <v>806</v>
      </c>
      <c r="D24" s="21"/>
      <c r="E24" s="22" t="s">
        <v>4</v>
      </c>
      <c r="F24" s="23"/>
      <c r="G24" s="23"/>
      <c r="H24" s="24"/>
    </row>
    <row r="26" spans="3:11" ht="15.75" x14ac:dyDescent="0.25">
      <c r="C26" s="16" t="s">
        <v>807</v>
      </c>
      <c r="D26" s="17"/>
      <c r="E26" s="17"/>
      <c r="F26" s="17"/>
      <c r="G26" s="17"/>
      <c r="H26" s="17"/>
      <c r="I26" s="18"/>
    </row>
    <row r="27" spans="3:11" x14ac:dyDescent="0.25">
      <c r="C27" s="19" t="s">
        <v>808</v>
      </c>
      <c r="D27" s="20"/>
      <c r="E27" s="21"/>
      <c r="F27" s="25" t="b">
        <v>0</v>
      </c>
      <c r="G27" s="26"/>
      <c r="H27" s="26"/>
      <c r="I27" s="27"/>
    </row>
    <row r="29" spans="3:11" ht="15.75" x14ac:dyDescent="0.25">
      <c r="C29" s="16" t="s">
        <v>809</v>
      </c>
      <c r="D29" s="17"/>
      <c r="E29" s="17"/>
      <c r="F29" s="17"/>
      <c r="G29" s="17"/>
      <c r="H29" s="17"/>
      <c r="I29" s="18"/>
    </row>
    <row r="30" spans="3:11" x14ac:dyDescent="0.25">
      <c r="C30" s="19" t="s">
        <v>810</v>
      </c>
      <c r="D30" s="20"/>
      <c r="E30" s="21"/>
      <c r="F30" s="25" t="b">
        <v>1</v>
      </c>
      <c r="G30" s="26"/>
      <c r="H30" s="26"/>
      <c r="I30" s="27"/>
    </row>
    <row r="32" spans="3:11" ht="15.75" x14ac:dyDescent="0.25">
      <c r="C32" s="16" t="s">
        <v>811</v>
      </c>
      <c r="D32" s="17"/>
      <c r="E32" s="17"/>
      <c r="F32" s="17"/>
      <c r="G32" s="17"/>
      <c r="H32" s="17"/>
      <c r="I32" s="18"/>
    </row>
    <row r="33" spans="3:9" x14ac:dyDescent="0.25">
      <c r="C33" s="19" t="s">
        <v>813</v>
      </c>
      <c r="D33" s="20"/>
      <c r="E33" s="21"/>
      <c r="F33" s="25">
        <v>50</v>
      </c>
      <c r="G33" s="26"/>
      <c r="H33" s="26"/>
      <c r="I33" s="27"/>
    </row>
    <row r="34" spans="3:9" x14ac:dyDescent="0.25">
      <c r="C34" s="19" t="s">
        <v>814</v>
      </c>
      <c r="D34" s="20"/>
      <c r="E34" s="21"/>
      <c r="F34" s="25" t="s">
        <v>815</v>
      </c>
      <c r="G34" s="26"/>
      <c r="H34" s="26"/>
      <c r="I34" s="27"/>
    </row>
    <row r="36" spans="3:9" ht="15.75" x14ac:dyDescent="0.25">
      <c r="C36" s="16" t="s">
        <v>816</v>
      </c>
      <c r="D36" s="17"/>
      <c r="E36" s="17"/>
      <c r="F36" s="17"/>
      <c r="G36" s="17"/>
      <c r="H36" s="17"/>
      <c r="I36" s="18"/>
    </row>
    <row r="37" spans="3:9" x14ac:dyDescent="0.25">
      <c r="C37" s="19" t="s">
        <v>817</v>
      </c>
      <c r="D37" s="20"/>
      <c r="E37" s="21"/>
      <c r="F37" s="25">
        <v>2</v>
      </c>
      <c r="G37" s="26"/>
      <c r="H37" s="26"/>
      <c r="I37" s="27"/>
    </row>
    <row r="38" spans="3:9" x14ac:dyDescent="0.25">
      <c r="C38" s="19" t="s">
        <v>779</v>
      </c>
      <c r="D38" s="20"/>
      <c r="E38" s="21"/>
      <c r="F38" s="25">
        <v>1</v>
      </c>
      <c r="G38" s="26"/>
      <c r="H38" s="26"/>
      <c r="I38" s="27"/>
    </row>
    <row r="39" spans="3:9" x14ac:dyDescent="0.25">
      <c r="C39" s="19" t="s">
        <v>780</v>
      </c>
      <c r="D39" s="20"/>
      <c r="E39" s="21"/>
      <c r="F39" s="25">
        <v>0.5</v>
      </c>
      <c r="G39" s="26"/>
      <c r="H39" s="26"/>
      <c r="I39" s="27"/>
    </row>
    <row r="41" spans="3:9" ht="15.75" x14ac:dyDescent="0.25">
      <c r="C41" s="16" t="s">
        <v>818</v>
      </c>
      <c r="D41" s="17"/>
      <c r="E41" s="17"/>
      <c r="F41" s="17"/>
      <c r="G41" s="17"/>
      <c r="H41" s="17"/>
      <c r="I41" s="18"/>
    </row>
    <row r="42" spans="3:9" x14ac:dyDescent="0.25">
      <c r="C42" s="19" t="s">
        <v>819</v>
      </c>
      <c r="D42" s="20"/>
      <c r="E42" s="21"/>
      <c r="F42" s="25" t="b">
        <v>0</v>
      </c>
      <c r="G42" s="26"/>
      <c r="H42" s="26"/>
      <c r="I42" s="27"/>
    </row>
    <row r="43" spans="3:9" x14ac:dyDescent="0.25">
      <c r="C43" s="19" t="s">
        <v>820</v>
      </c>
      <c r="D43" s="20"/>
      <c r="E43" s="21"/>
      <c r="F43" s="25" t="b">
        <v>0</v>
      </c>
      <c r="G43" s="26"/>
      <c r="H43" s="26"/>
      <c r="I43" s="27"/>
    </row>
    <row r="44" spans="3:9" x14ac:dyDescent="0.25">
      <c r="C44" s="19" t="s">
        <v>821</v>
      </c>
      <c r="D44" s="20"/>
      <c r="E44" s="21"/>
      <c r="F44" s="25" t="b">
        <v>1</v>
      </c>
      <c r="G44" s="26"/>
      <c r="H44" s="26"/>
      <c r="I44" s="27"/>
    </row>
    <row r="46" spans="3:9" ht="15.75" x14ac:dyDescent="0.25">
      <c r="C46" s="16" t="s">
        <v>827</v>
      </c>
      <c r="D46" s="17"/>
      <c r="E46" s="17"/>
      <c r="F46" s="17"/>
      <c r="G46" s="18"/>
    </row>
    <row r="47" spans="3:9" x14ac:dyDescent="0.25">
      <c r="C47" s="22" t="s">
        <v>828</v>
      </c>
      <c r="D47" s="23"/>
      <c r="E47" s="23"/>
      <c r="F47" s="23"/>
      <c r="G47" s="24"/>
    </row>
    <row r="48" spans="3:9" x14ac:dyDescent="0.25">
      <c r="C48" s="22" t="s">
        <v>850</v>
      </c>
      <c r="D48" s="23"/>
      <c r="E48" s="23"/>
      <c r="F48" s="23"/>
      <c r="G48" s="24"/>
    </row>
    <row r="49" spans="2:7" x14ac:dyDescent="0.25">
      <c r="C49" s="22" t="s">
        <v>829</v>
      </c>
      <c r="D49" s="23"/>
      <c r="E49" s="23"/>
      <c r="F49" s="23"/>
      <c r="G49" s="24"/>
    </row>
    <row r="50" spans="2:7" x14ac:dyDescent="0.25">
      <c r="C50" s="22" t="s">
        <v>851</v>
      </c>
      <c r="D50" s="23"/>
      <c r="E50" s="23"/>
      <c r="F50" s="23"/>
      <c r="G50" s="24"/>
    </row>
    <row r="53" spans="2:7" ht="18.75" x14ac:dyDescent="0.3">
      <c r="B53" s="7" t="s">
        <v>754</v>
      </c>
    </row>
    <row r="55" spans="2:7" x14ac:dyDescent="0.25">
      <c r="C55" s="9" t="s">
        <v>771</v>
      </c>
      <c r="D55" s="5" t="s">
        <v>772</v>
      </c>
    </row>
    <row r="56" spans="2:7" x14ac:dyDescent="0.25">
      <c r="C56" s="9" t="s">
        <v>830</v>
      </c>
      <c r="D56" s="8">
        <v>2</v>
      </c>
    </row>
    <row r="57" spans="2:7" x14ac:dyDescent="0.25">
      <c r="C57" s="9" t="s">
        <v>831</v>
      </c>
      <c r="D57" s="8">
        <v>368</v>
      </c>
    </row>
    <row r="58" spans="2:7" x14ac:dyDescent="0.25">
      <c r="C58" s="9" t="s">
        <v>832</v>
      </c>
      <c r="D58" s="8">
        <v>470.88320446120474</v>
      </c>
    </row>
    <row r="59" spans="2:7" x14ac:dyDescent="0.25">
      <c r="C59" s="9" t="s">
        <v>833</v>
      </c>
      <c r="D59" s="8">
        <v>7.9669191548605967E-2</v>
      </c>
    </row>
    <row r="61" spans="2:7" ht="18.75" x14ac:dyDescent="0.3">
      <c r="B61" s="7" t="s">
        <v>755</v>
      </c>
    </row>
    <row r="63" spans="2:7" x14ac:dyDescent="0.25">
      <c r="C63" s="9" t="s">
        <v>834</v>
      </c>
      <c r="D63" s="5" t="s">
        <v>835</v>
      </c>
      <c r="E63" s="5" t="s">
        <v>836</v>
      </c>
    </row>
    <row r="64" spans="2:7" x14ac:dyDescent="0.25">
      <c r="C64" s="9" t="s">
        <v>785</v>
      </c>
      <c r="D64" s="8">
        <v>6.2285871908598498</v>
      </c>
      <c r="E64" s="8" t="b">
        <v>1</v>
      </c>
    </row>
    <row r="65" spans="2:10" x14ac:dyDescent="0.25">
      <c r="C65" s="9" t="s">
        <v>15</v>
      </c>
      <c r="D65" s="8">
        <v>50459.451968882895</v>
      </c>
      <c r="E65" s="8" t="b">
        <v>1</v>
      </c>
    </row>
    <row r="66" spans="2:10" x14ac:dyDescent="0.25">
      <c r="C66" s="9" t="s">
        <v>139</v>
      </c>
      <c r="D66" s="8">
        <v>10.114515726221262</v>
      </c>
      <c r="E66" s="8" t="b">
        <v>1</v>
      </c>
    </row>
    <row r="67" spans="2:10" x14ac:dyDescent="0.25">
      <c r="C67" s="9" t="s">
        <v>140</v>
      </c>
      <c r="D67" s="8">
        <v>10.3159518212866</v>
      </c>
      <c r="E67" s="8" t="b">
        <v>1</v>
      </c>
    </row>
    <row r="68" spans="2:10" x14ac:dyDescent="0.25">
      <c r="C68" s="9" t="s">
        <v>141</v>
      </c>
      <c r="D68" s="8">
        <v>8.866858101628166</v>
      </c>
      <c r="E68" s="8" t="b">
        <v>1</v>
      </c>
    </row>
    <row r="71" spans="2:10" x14ac:dyDescent="0.25">
      <c r="C71" s="9" t="s">
        <v>837</v>
      </c>
      <c r="D71" s="8">
        <v>4.1790982347586923E-9</v>
      </c>
    </row>
    <row r="73" spans="2:10" ht="18.75" x14ac:dyDescent="0.3">
      <c r="B73" s="7" t="s">
        <v>756</v>
      </c>
    </row>
    <row r="75" spans="2:10" x14ac:dyDescent="0.25">
      <c r="C75" s="9" t="s">
        <v>834</v>
      </c>
      <c r="D75" s="5" t="s">
        <v>838</v>
      </c>
      <c r="E75" s="5" t="s">
        <v>852</v>
      </c>
      <c r="F75" s="5" t="s">
        <v>853</v>
      </c>
      <c r="G75" s="5" t="s">
        <v>854</v>
      </c>
      <c r="H75" s="5" t="s">
        <v>855</v>
      </c>
      <c r="I75" s="5" t="s">
        <v>856</v>
      </c>
      <c r="J75" s="5" t="s">
        <v>857</v>
      </c>
    </row>
    <row r="76" spans="2:10" x14ac:dyDescent="0.25">
      <c r="C76" s="9" t="s">
        <v>785</v>
      </c>
      <c r="D76" s="8">
        <v>1.2842219746154544</v>
      </c>
      <c r="E76" s="8">
        <v>0.59458952472048265</v>
      </c>
      <c r="F76" s="8">
        <v>1.9738544245104261</v>
      </c>
      <c r="G76" s="8">
        <v>3.6118567475280865</v>
      </c>
      <c r="H76" s="8">
        <v>0.35185975626833182</v>
      </c>
      <c r="I76" s="8">
        <v>13.321127923093316</v>
      </c>
      <c r="J76" s="8">
        <v>2.6243226926567686E-4</v>
      </c>
    </row>
    <row r="77" spans="2:10" x14ac:dyDescent="0.25">
      <c r="C77" s="9" t="s">
        <v>15</v>
      </c>
      <c r="D77" s="8">
        <v>-3.9921269221449913E-4</v>
      </c>
      <c r="E77" s="8">
        <v>-5.96305598625315E-4</v>
      </c>
      <c r="F77" s="8">
        <v>-2.0211978580368328E-4</v>
      </c>
      <c r="G77" s="8">
        <v>0.99960086698256956</v>
      </c>
      <c r="H77" s="8">
        <v>1.0055945311518967E-4</v>
      </c>
      <c r="I77" s="8">
        <v>15.760241759227196</v>
      </c>
      <c r="J77" s="8">
        <v>7.189764357380668E-5</v>
      </c>
    </row>
    <row r="78" spans="2:10" x14ac:dyDescent="0.25">
      <c r="C78" s="9" t="s">
        <v>139</v>
      </c>
      <c r="D78" s="8">
        <v>0.52395599503879464</v>
      </c>
      <c r="E78" s="8">
        <v>8.2329613682444791E-2</v>
      </c>
      <c r="F78" s="8">
        <v>0.96558237639514455</v>
      </c>
      <c r="G78" s="8">
        <v>1.6886949218888889</v>
      </c>
      <c r="H78" s="8">
        <v>0.22532372270094886</v>
      </c>
      <c r="I78" s="8">
        <v>5.4072418165175264</v>
      </c>
      <c r="J78" s="8">
        <v>2.0053376881056802E-2</v>
      </c>
    </row>
    <row r="79" spans="2:10" x14ac:dyDescent="0.25">
      <c r="C79" s="9" t="s">
        <v>140</v>
      </c>
      <c r="D79" s="8">
        <v>-1.2754893386215735</v>
      </c>
      <c r="E79" s="8">
        <v>-1.8585499391661049</v>
      </c>
      <c r="F79" s="8">
        <v>-0.69242873807704231</v>
      </c>
      <c r="G79" s="8">
        <v>0.27929426530632873</v>
      </c>
      <c r="H79" s="8">
        <v>0.2974853646003901</v>
      </c>
      <c r="I79" s="8">
        <v>18.383256906203979</v>
      </c>
      <c r="J79" s="8">
        <v>1.8063830408237087E-5</v>
      </c>
    </row>
    <row r="80" spans="2:10" x14ac:dyDescent="0.25">
      <c r="C80" s="9" t="s">
        <v>141</v>
      </c>
      <c r="D80" s="8">
        <v>-1.608024572040911</v>
      </c>
      <c r="E80" s="8">
        <v>-2.2079077241103144</v>
      </c>
      <c r="F80" s="8">
        <v>-1.0081414199715075</v>
      </c>
      <c r="G80" s="8">
        <v>0.20028286792588421</v>
      </c>
      <c r="H80" s="8">
        <v>0.30606845676818822</v>
      </c>
      <c r="I80" s="8">
        <v>27.602487011144383</v>
      </c>
      <c r="J80" s="8">
        <v>1.4898708075671833E-7</v>
      </c>
    </row>
  </sheetData>
  <mergeCells count="62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  <mergeCell ref="C46:G46"/>
    <mergeCell ref="C47:G47"/>
    <mergeCell ref="C48:G48"/>
    <mergeCell ref="C49:G49"/>
    <mergeCell ref="C50:G50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20:H20"/>
    <mergeCell ref="C21:D21"/>
    <mergeCell ref="C22:D22"/>
    <mergeCell ref="C23:D23"/>
    <mergeCell ref="C24:D24"/>
    <mergeCell ref="E21:H21"/>
    <mergeCell ref="E24:H24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LogReg_Output1'!$B$10:$B$10" display="Inputs" xr:uid="{BC7C9F32-DD35-4FD7-B3D8-96E921761E1E}"/>
    <hyperlink ref="D4" location="'LogReg_Output1'!$B$53:$B$53" display="Regression Summary" xr:uid="{3FA0DFDA-C4FC-4A9B-A732-9D183D578725}"/>
    <hyperlink ref="F4" location="'LogReg_Output1'!$B$61:$B$61" display="Predictor Screening" xr:uid="{AA7D3CDE-D48C-49CA-989B-DAEEDCC9D1C1}"/>
    <hyperlink ref="H4" location="'LogReg_Output1'!$B$73:$B$73" display="Coefficients" xr:uid="{902C253F-60AF-444E-8E77-73D9635FC063}"/>
    <hyperlink ref="J4" location="'LogReg_Stored1'!$B$10:$B$10" display="PMML Model" xr:uid="{4C237C44-0E4E-4712-96E8-F26CBCB17E9A}"/>
    <hyperlink ref="B5" location="'LogReg_TrainingScore1'!$B$10:$B$10" display="Training: Classification Summary" xr:uid="{7D7B2B73-5AA4-438B-82D1-9CE43FF8F9EE}"/>
    <hyperlink ref="D5" location="'LogReg_TrainingScore1'!$B$34:$B$34" display="Training: Classification Details" xr:uid="{8122C0BC-A45E-4C66-9532-01D45CEB00B1}"/>
    <hyperlink ref="F5" location="'LogReg_ValidationScore1'!$B$10:$B$10" display="Validation: Classification Summary" xr:uid="{C4EF2D29-454D-42E0-A0E0-4E49EDE7FA0D}"/>
    <hyperlink ref="H5" location="'LogReg_ValidationScore1'!$B$34:$B$34" display="Validation: Classification Details" xr:uid="{E5D330C3-EE62-4D66-965A-399E45F2C36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6C0-946F-4BB7-B108-9AE0AB3CF93B}">
  <dimension ref="B1:Q409"/>
  <sheetViews>
    <sheetView showGridLines="0" topLeftCell="A22" workbookViewId="0"/>
  </sheetViews>
  <sheetFormatPr defaultRowHeight="15" x14ac:dyDescent="0.25"/>
  <cols>
    <col min="3" max="3" width="18.5703125" bestFit="1" customWidth="1"/>
    <col min="4" max="4" width="9.5703125" customWidth="1"/>
    <col min="5" max="5" width="18.140625" customWidth="1"/>
    <col min="6" max="7" width="13.140625" customWidth="1"/>
    <col min="14" max="14" width="15.5703125" bestFit="1" customWidth="1"/>
  </cols>
  <sheetData>
    <row r="1" spans="2:17" ht="18.75" x14ac:dyDescent="0.3">
      <c r="B1" s="6" t="s">
        <v>781</v>
      </c>
      <c r="N1" t="s">
        <v>868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14</v>
      </c>
      <c r="O5" s="10">
        <v>4</v>
      </c>
      <c r="P5" s="10">
        <v>24</v>
      </c>
      <c r="Q5" s="10">
        <v>42</v>
      </c>
    </row>
    <row r="10" spans="2:17" ht="18.75" x14ac:dyDescent="0.3">
      <c r="B10" s="7" t="s">
        <v>757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145</v>
      </c>
      <c r="E14" s="8">
        <v>64</v>
      </c>
    </row>
    <row r="15" spans="2:17" x14ac:dyDescent="0.25">
      <c r="C15" s="9">
        <v>1</v>
      </c>
      <c r="D15" s="8">
        <v>73</v>
      </c>
      <c r="E15" s="8">
        <v>91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209</v>
      </c>
      <c r="E19">
        <f>SUM($D$14:$E$14) - $D$14</f>
        <v>64</v>
      </c>
      <c r="F19">
        <f>IF($D$19=0,"Undefined",$E$19*100 / $D$19)</f>
        <v>30.62200956937799</v>
      </c>
    </row>
    <row r="20" spans="3:6" x14ac:dyDescent="0.25">
      <c r="C20" s="9">
        <v>1</v>
      </c>
      <c r="D20">
        <f>SUM($D$15:$E$15)</f>
        <v>164</v>
      </c>
      <c r="E20">
        <f>SUM($D$15:$E$15) - $E$15</f>
        <v>73</v>
      </c>
      <c r="F20">
        <f>IF($D$20=0,"Undefined",$E$20*100 / $D$20)</f>
        <v>44.512195121951223</v>
      </c>
    </row>
    <row r="21" spans="3:6" x14ac:dyDescent="0.25">
      <c r="C21" s="9" t="s">
        <v>769</v>
      </c>
      <c r="D21">
        <f>SUM($D$19:$D$20)</f>
        <v>373</v>
      </c>
      <c r="E21">
        <f>SUM($E$19:$E$20)</f>
        <v>137</v>
      </c>
      <c r="F21">
        <f>IF($D$21=0,"Undefined",$E$21*100 / $D$21)</f>
        <v>36.729222520107236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236</v>
      </c>
    </row>
    <row r="26" spans="3:6" x14ac:dyDescent="0.25">
      <c r="C26" t="s">
        <v>774</v>
      </c>
      <c r="D26">
        <v>63.270777479892757</v>
      </c>
    </row>
    <row r="27" spans="3:6" x14ac:dyDescent="0.25">
      <c r="C27" t="s">
        <v>775</v>
      </c>
      <c r="D27">
        <v>0.69377990430622005</v>
      </c>
    </row>
    <row r="28" spans="3:6" x14ac:dyDescent="0.25">
      <c r="C28" t="s">
        <v>776</v>
      </c>
      <c r="D28">
        <v>0.55487804878048785</v>
      </c>
    </row>
    <row r="29" spans="3:6" x14ac:dyDescent="0.25">
      <c r="C29" t="s">
        <v>777</v>
      </c>
      <c r="D29">
        <v>0.58709677419354833</v>
      </c>
    </row>
    <row r="30" spans="3:6" x14ac:dyDescent="0.25">
      <c r="C30" t="s">
        <v>778</v>
      </c>
      <c r="D30">
        <v>0.57053291536050144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0.5</v>
      </c>
    </row>
    <row r="34" spans="2:7" ht="18.75" x14ac:dyDescent="0.3">
      <c r="B34" s="7" t="s">
        <v>845</v>
      </c>
    </row>
    <row r="36" spans="2:7" x14ac:dyDescent="0.25">
      <c r="C36" s="9" t="s">
        <v>179</v>
      </c>
      <c r="D36" s="5" t="s">
        <v>4</v>
      </c>
      <c r="E36" s="5" t="s">
        <v>847</v>
      </c>
      <c r="F36" s="5" t="s">
        <v>848</v>
      </c>
      <c r="G36" s="5" t="s">
        <v>849</v>
      </c>
    </row>
    <row r="37" spans="2:7" x14ac:dyDescent="0.25">
      <c r="C37" s="9" t="s">
        <v>180</v>
      </c>
      <c r="D37" s="8">
        <v>0</v>
      </c>
      <c r="E37" s="8">
        <v>0</v>
      </c>
      <c r="F37" s="8">
        <v>0.40158756957662983</v>
      </c>
      <c r="G37" s="8">
        <v>0.59841243042337022</v>
      </c>
    </row>
    <row r="38" spans="2:7" x14ac:dyDescent="0.25">
      <c r="C38" s="9" t="s">
        <v>181</v>
      </c>
      <c r="D38" s="8">
        <v>0</v>
      </c>
      <c r="E38" s="8">
        <v>0</v>
      </c>
      <c r="F38" s="8">
        <v>0.34218948594384507</v>
      </c>
      <c r="G38" s="8">
        <v>0.65781051405615498</v>
      </c>
    </row>
    <row r="39" spans="2:7" x14ac:dyDescent="0.25">
      <c r="C39" s="9" t="s">
        <v>182</v>
      </c>
      <c r="D39" s="8">
        <v>1</v>
      </c>
      <c r="E39" s="8">
        <v>1</v>
      </c>
      <c r="F39" s="8">
        <v>0.67487191406658764</v>
      </c>
      <c r="G39" s="8">
        <v>0.32512808593341236</v>
      </c>
    </row>
    <row r="40" spans="2:7" x14ac:dyDescent="0.25">
      <c r="C40" s="15" t="s">
        <v>183</v>
      </c>
      <c r="D40" s="14">
        <v>0</v>
      </c>
      <c r="E40" s="14">
        <v>1</v>
      </c>
      <c r="F40" s="14">
        <v>0.51914153569784249</v>
      </c>
      <c r="G40" s="14">
        <v>0.48085846430215751</v>
      </c>
    </row>
    <row r="41" spans="2:7" x14ac:dyDescent="0.25">
      <c r="C41" s="9" t="s">
        <v>184</v>
      </c>
      <c r="D41" s="8">
        <v>1</v>
      </c>
      <c r="E41" s="8">
        <v>1</v>
      </c>
      <c r="F41" s="8">
        <v>0.61590986038275242</v>
      </c>
      <c r="G41" s="8">
        <v>0.38409013961724758</v>
      </c>
    </row>
    <row r="42" spans="2:7" x14ac:dyDescent="0.25">
      <c r="C42" s="15" t="s">
        <v>185</v>
      </c>
      <c r="D42" s="14">
        <v>0</v>
      </c>
      <c r="E42" s="14">
        <v>1</v>
      </c>
      <c r="F42" s="14">
        <v>0.61576566802413046</v>
      </c>
      <c r="G42" s="14">
        <v>0.38423433197586954</v>
      </c>
    </row>
    <row r="43" spans="2:7" x14ac:dyDescent="0.25">
      <c r="C43" s="9" t="s">
        <v>186</v>
      </c>
      <c r="D43" s="8">
        <v>1</v>
      </c>
      <c r="E43" s="8">
        <v>1</v>
      </c>
      <c r="F43" s="8">
        <v>0.67487191406658764</v>
      </c>
      <c r="G43" s="8">
        <v>0.32512808593341236</v>
      </c>
    </row>
    <row r="44" spans="2:7" x14ac:dyDescent="0.25">
      <c r="C44" s="15" t="s">
        <v>187</v>
      </c>
      <c r="D44" s="14">
        <v>1</v>
      </c>
      <c r="E44" s="14">
        <v>0</v>
      </c>
      <c r="F44" s="14">
        <v>0.48691745698472338</v>
      </c>
      <c r="G44" s="14">
        <v>0.51308254301527656</v>
      </c>
    </row>
    <row r="45" spans="2:7" x14ac:dyDescent="0.25">
      <c r="C45" s="9" t="s">
        <v>188</v>
      </c>
      <c r="D45" s="8">
        <v>1</v>
      </c>
      <c r="E45" s="8">
        <v>1</v>
      </c>
      <c r="F45" s="8">
        <v>0.65178794267105444</v>
      </c>
      <c r="G45" s="8">
        <v>0.34821205732894556</v>
      </c>
    </row>
    <row r="46" spans="2:7" x14ac:dyDescent="0.25">
      <c r="C46" s="15" t="s">
        <v>189</v>
      </c>
      <c r="D46" s="14">
        <v>0</v>
      </c>
      <c r="E46" s="14">
        <v>1</v>
      </c>
      <c r="F46" s="14">
        <v>0.51914153569784249</v>
      </c>
      <c r="G46" s="14">
        <v>0.48085846430215751</v>
      </c>
    </row>
    <row r="47" spans="2:7" x14ac:dyDescent="0.25">
      <c r="C47" s="15" t="s">
        <v>190</v>
      </c>
      <c r="D47" s="14">
        <v>0</v>
      </c>
      <c r="E47" s="14">
        <v>1</v>
      </c>
      <c r="F47" s="14">
        <v>0.68404659861625894</v>
      </c>
      <c r="G47" s="14">
        <v>0.31595340138374106</v>
      </c>
    </row>
    <row r="48" spans="2:7" x14ac:dyDescent="0.25">
      <c r="C48" s="9" t="s">
        <v>191</v>
      </c>
      <c r="D48" s="8">
        <v>0</v>
      </c>
      <c r="E48" s="8">
        <v>0</v>
      </c>
      <c r="F48" s="8">
        <v>0.1827991563084565</v>
      </c>
      <c r="G48" s="8">
        <v>0.81720084369154344</v>
      </c>
    </row>
    <row r="49" spans="3:7" x14ac:dyDescent="0.25">
      <c r="C49" s="9" t="s">
        <v>192</v>
      </c>
      <c r="D49" s="8">
        <v>1</v>
      </c>
      <c r="E49" s="8">
        <v>1</v>
      </c>
      <c r="F49" s="8">
        <v>0.65178794267105444</v>
      </c>
      <c r="G49" s="8">
        <v>0.34821205732894556</v>
      </c>
    </row>
    <row r="50" spans="3:7" x14ac:dyDescent="0.25">
      <c r="C50" s="9" t="s">
        <v>193</v>
      </c>
      <c r="D50" s="8">
        <v>0</v>
      </c>
      <c r="E50" s="8">
        <v>0</v>
      </c>
      <c r="F50" s="8">
        <v>0.47077849734171551</v>
      </c>
      <c r="G50" s="8">
        <v>0.52922150265828449</v>
      </c>
    </row>
    <row r="51" spans="3:7" x14ac:dyDescent="0.25">
      <c r="C51" s="9" t="s">
        <v>194</v>
      </c>
      <c r="D51" s="8">
        <v>1</v>
      </c>
      <c r="E51" s="8">
        <v>1</v>
      </c>
      <c r="F51" s="8">
        <v>0.51914153569784249</v>
      </c>
      <c r="G51" s="8">
        <v>0.48085846430215751</v>
      </c>
    </row>
    <row r="52" spans="3:7" x14ac:dyDescent="0.25">
      <c r="C52" s="9" t="s">
        <v>195</v>
      </c>
      <c r="D52" s="8">
        <v>1</v>
      </c>
      <c r="E52" s="8">
        <v>1</v>
      </c>
      <c r="F52" s="8">
        <v>0.53123462738574645</v>
      </c>
      <c r="G52" s="8">
        <v>0.46876537261425355</v>
      </c>
    </row>
    <row r="53" spans="3:7" x14ac:dyDescent="0.25">
      <c r="C53" s="15" t="s">
        <v>196</v>
      </c>
      <c r="D53" s="14">
        <v>1</v>
      </c>
      <c r="E53" s="14">
        <v>0</v>
      </c>
      <c r="F53" s="14">
        <v>0.40158756957662983</v>
      </c>
      <c r="G53" s="14">
        <v>0.59841243042337022</v>
      </c>
    </row>
    <row r="54" spans="3:7" x14ac:dyDescent="0.25">
      <c r="C54" s="15" t="s">
        <v>197</v>
      </c>
      <c r="D54" s="14">
        <v>1</v>
      </c>
      <c r="E54" s="14">
        <v>0</v>
      </c>
      <c r="F54" s="14">
        <v>0.18423611197728224</v>
      </c>
      <c r="G54" s="14">
        <v>0.81576388802271782</v>
      </c>
    </row>
    <row r="55" spans="3:7" x14ac:dyDescent="0.25">
      <c r="C55" s="15" t="s">
        <v>198</v>
      </c>
      <c r="D55" s="14">
        <v>1</v>
      </c>
      <c r="E55" s="14">
        <v>0</v>
      </c>
      <c r="F55" s="14">
        <v>0.27608787402107277</v>
      </c>
      <c r="G55" s="14">
        <v>0.72391212597892718</v>
      </c>
    </row>
    <row r="56" spans="3:7" x14ac:dyDescent="0.25">
      <c r="C56" s="9" t="s">
        <v>199</v>
      </c>
      <c r="D56" s="8">
        <v>1</v>
      </c>
      <c r="E56" s="8">
        <v>1</v>
      </c>
      <c r="F56" s="8">
        <v>0.64578431789150637</v>
      </c>
      <c r="G56" s="8">
        <v>0.35421568210849363</v>
      </c>
    </row>
    <row r="57" spans="3:7" x14ac:dyDescent="0.25">
      <c r="C57" s="9" t="s">
        <v>200</v>
      </c>
      <c r="D57" s="8">
        <v>0</v>
      </c>
      <c r="E57" s="8">
        <v>0</v>
      </c>
      <c r="F57" s="8">
        <v>0.27608787402107277</v>
      </c>
      <c r="G57" s="8">
        <v>0.72391212597892718</v>
      </c>
    </row>
    <row r="58" spans="3:7" x14ac:dyDescent="0.25">
      <c r="C58" s="9" t="s">
        <v>201</v>
      </c>
      <c r="D58" s="8">
        <v>0</v>
      </c>
      <c r="E58" s="8">
        <v>0</v>
      </c>
      <c r="F58" s="8">
        <v>0.38189785484982536</v>
      </c>
      <c r="G58" s="8">
        <v>0.6181021451501747</v>
      </c>
    </row>
    <row r="59" spans="3:7" x14ac:dyDescent="0.25">
      <c r="C59" s="15" t="s">
        <v>202</v>
      </c>
      <c r="D59" s="14">
        <v>1</v>
      </c>
      <c r="E59" s="14">
        <v>0</v>
      </c>
      <c r="F59" s="14">
        <v>0.42959810610578308</v>
      </c>
      <c r="G59" s="14">
        <v>0.57040189389421692</v>
      </c>
    </row>
    <row r="60" spans="3:7" x14ac:dyDescent="0.25">
      <c r="C60" s="15" t="s">
        <v>203</v>
      </c>
      <c r="D60" s="14">
        <v>0</v>
      </c>
      <c r="E60" s="14">
        <v>1</v>
      </c>
      <c r="F60" s="14">
        <v>0.65178794267105444</v>
      </c>
      <c r="G60" s="14">
        <v>0.34821205732894556</v>
      </c>
    </row>
    <row r="61" spans="3:7" x14ac:dyDescent="0.25">
      <c r="C61" s="9" t="s">
        <v>204</v>
      </c>
      <c r="D61" s="8">
        <v>0</v>
      </c>
      <c r="E61" s="8">
        <v>0</v>
      </c>
      <c r="F61" s="8">
        <v>0.40158756957662983</v>
      </c>
      <c r="G61" s="8">
        <v>0.59841243042337022</v>
      </c>
    </row>
    <row r="62" spans="3:7" x14ac:dyDescent="0.25">
      <c r="C62" s="9" t="s">
        <v>205</v>
      </c>
      <c r="D62" s="8">
        <v>1</v>
      </c>
      <c r="E62" s="8">
        <v>1</v>
      </c>
      <c r="F62" s="8">
        <v>0.68404659861625894</v>
      </c>
      <c r="G62" s="8">
        <v>0.31595340138374106</v>
      </c>
    </row>
    <row r="63" spans="3:7" x14ac:dyDescent="0.25">
      <c r="C63" s="9" t="s">
        <v>206</v>
      </c>
      <c r="D63" s="8">
        <v>0</v>
      </c>
      <c r="E63" s="8">
        <v>0</v>
      </c>
      <c r="F63" s="8">
        <v>0.25796411916485978</v>
      </c>
      <c r="G63" s="8">
        <v>0.74203588083514016</v>
      </c>
    </row>
    <row r="64" spans="3:7" x14ac:dyDescent="0.25">
      <c r="C64" s="15" t="s">
        <v>207</v>
      </c>
      <c r="D64" s="14">
        <v>0</v>
      </c>
      <c r="E64" s="14">
        <v>1</v>
      </c>
      <c r="F64" s="14">
        <v>0.60035311394515201</v>
      </c>
      <c r="G64" s="14">
        <v>0.39964688605484799</v>
      </c>
    </row>
    <row r="65" spans="3:7" x14ac:dyDescent="0.25">
      <c r="C65" s="9" t="s">
        <v>208</v>
      </c>
      <c r="D65" s="8">
        <v>1</v>
      </c>
      <c r="E65" s="8">
        <v>1</v>
      </c>
      <c r="F65" s="8">
        <v>0.55923907360782088</v>
      </c>
      <c r="G65" s="8">
        <v>0.44076092639217912</v>
      </c>
    </row>
    <row r="66" spans="3:7" x14ac:dyDescent="0.25">
      <c r="C66" s="15" t="s">
        <v>209</v>
      </c>
      <c r="D66" s="14">
        <v>0</v>
      </c>
      <c r="E66" s="14">
        <v>1</v>
      </c>
      <c r="F66" s="14">
        <v>0.53123462738574645</v>
      </c>
      <c r="G66" s="14">
        <v>0.46876537261425355</v>
      </c>
    </row>
    <row r="67" spans="3:7" x14ac:dyDescent="0.25">
      <c r="C67" s="9" t="s">
        <v>210</v>
      </c>
      <c r="D67" s="8">
        <v>0</v>
      </c>
      <c r="E67" s="8">
        <v>0</v>
      </c>
      <c r="F67" s="8">
        <v>0.27608787402107277</v>
      </c>
      <c r="G67" s="8">
        <v>0.72391212597892718</v>
      </c>
    </row>
    <row r="68" spans="3:7" x14ac:dyDescent="0.25">
      <c r="C68" s="9" t="s">
        <v>211</v>
      </c>
      <c r="D68" s="8">
        <v>0</v>
      </c>
      <c r="E68" s="8">
        <v>0</v>
      </c>
      <c r="F68" s="8">
        <v>0.27608787402107277</v>
      </c>
      <c r="G68" s="8">
        <v>0.72391212597892718</v>
      </c>
    </row>
    <row r="69" spans="3:7" x14ac:dyDescent="0.25">
      <c r="C69" s="9" t="s">
        <v>212</v>
      </c>
      <c r="D69" s="8">
        <v>0</v>
      </c>
      <c r="E69" s="8">
        <v>0</v>
      </c>
      <c r="F69" s="8">
        <v>0.38189785484982536</v>
      </c>
      <c r="G69" s="8">
        <v>0.6181021451501747</v>
      </c>
    </row>
    <row r="70" spans="3:7" x14ac:dyDescent="0.25">
      <c r="C70" s="9" t="s">
        <v>213</v>
      </c>
      <c r="D70" s="8">
        <v>1</v>
      </c>
      <c r="E70" s="8">
        <v>1</v>
      </c>
      <c r="F70" s="8">
        <v>0.55982822332009563</v>
      </c>
      <c r="G70" s="8">
        <v>0.44017177667990437</v>
      </c>
    </row>
    <row r="71" spans="3:7" x14ac:dyDescent="0.25">
      <c r="C71" s="9" t="s">
        <v>214</v>
      </c>
      <c r="D71" s="8">
        <v>1</v>
      </c>
      <c r="E71" s="8">
        <v>1</v>
      </c>
      <c r="F71" s="8">
        <v>0.55140465753285639</v>
      </c>
      <c r="G71" s="8">
        <v>0.44859534246714361</v>
      </c>
    </row>
    <row r="72" spans="3:7" x14ac:dyDescent="0.25">
      <c r="C72" s="9" t="s">
        <v>215</v>
      </c>
      <c r="D72" s="8">
        <v>0</v>
      </c>
      <c r="E72" s="8">
        <v>0</v>
      </c>
      <c r="F72" s="8">
        <v>0.42901243094580144</v>
      </c>
      <c r="G72" s="8">
        <v>0.57098756905419856</v>
      </c>
    </row>
    <row r="73" spans="3:7" x14ac:dyDescent="0.25">
      <c r="C73" s="9" t="s">
        <v>216</v>
      </c>
      <c r="D73" s="8">
        <v>0</v>
      </c>
      <c r="E73" s="8">
        <v>0</v>
      </c>
      <c r="F73" s="8">
        <v>0.34218948594384507</v>
      </c>
      <c r="G73" s="8">
        <v>0.65781051405615498</v>
      </c>
    </row>
    <row r="74" spans="3:7" x14ac:dyDescent="0.25">
      <c r="C74" s="15" t="s">
        <v>217</v>
      </c>
      <c r="D74" s="14">
        <v>1</v>
      </c>
      <c r="E74" s="14">
        <v>0</v>
      </c>
      <c r="F74" s="14">
        <v>0.42422627789667561</v>
      </c>
      <c r="G74" s="14">
        <v>0.57577372210332434</v>
      </c>
    </row>
    <row r="75" spans="3:7" x14ac:dyDescent="0.25">
      <c r="C75" s="15" t="s">
        <v>218</v>
      </c>
      <c r="D75" s="14">
        <v>1</v>
      </c>
      <c r="E75" s="14">
        <v>0</v>
      </c>
      <c r="F75" s="14">
        <v>0.41984553020023535</v>
      </c>
      <c r="G75" s="14">
        <v>0.5801544697997647</v>
      </c>
    </row>
    <row r="76" spans="3:7" x14ac:dyDescent="0.25">
      <c r="C76" s="15" t="s">
        <v>219</v>
      </c>
      <c r="D76" s="14">
        <v>1</v>
      </c>
      <c r="E76" s="14">
        <v>0</v>
      </c>
      <c r="F76" s="14">
        <v>0.43116399701392211</v>
      </c>
      <c r="G76" s="14">
        <v>0.56883600298607795</v>
      </c>
    </row>
    <row r="77" spans="3:7" x14ac:dyDescent="0.25">
      <c r="C77" s="9" t="s">
        <v>220</v>
      </c>
      <c r="D77" s="8">
        <v>1</v>
      </c>
      <c r="E77" s="8">
        <v>1</v>
      </c>
      <c r="F77" s="8">
        <v>0.52571519557640312</v>
      </c>
      <c r="G77" s="8">
        <v>0.47428480442359688</v>
      </c>
    </row>
    <row r="78" spans="3:7" x14ac:dyDescent="0.25">
      <c r="C78" s="9" t="s">
        <v>221</v>
      </c>
      <c r="D78" s="8">
        <v>1</v>
      </c>
      <c r="E78" s="8">
        <v>1</v>
      </c>
      <c r="F78" s="8">
        <v>0.52571519557640312</v>
      </c>
      <c r="G78" s="8">
        <v>0.47428480442359688</v>
      </c>
    </row>
    <row r="79" spans="3:7" x14ac:dyDescent="0.25">
      <c r="C79" s="9" t="s">
        <v>222</v>
      </c>
      <c r="D79" s="8">
        <v>1</v>
      </c>
      <c r="E79" s="8">
        <v>1</v>
      </c>
      <c r="F79" s="8">
        <v>0.61576566802413046</v>
      </c>
      <c r="G79" s="8">
        <v>0.38423433197586954</v>
      </c>
    </row>
    <row r="80" spans="3:7" x14ac:dyDescent="0.25">
      <c r="C80" s="9" t="s">
        <v>223</v>
      </c>
      <c r="D80" s="8">
        <v>0</v>
      </c>
      <c r="E80" s="8">
        <v>0</v>
      </c>
      <c r="F80" s="8">
        <v>0.18423611197728224</v>
      </c>
      <c r="G80" s="8">
        <v>0.81576388802271782</v>
      </c>
    </row>
    <row r="81" spans="3:7" x14ac:dyDescent="0.25">
      <c r="C81" s="9" t="s">
        <v>224</v>
      </c>
      <c r="D81" s="8">
        <v>0</v>
      </c>
      <c r="E81" s="8">
        <v>0</v>
      </c>
      <c r="F81" s="8">
        <v>0.42959810610578308</v>
      </c>
      <c r="G81" s="8">
        <v>0.57040189389421692</v>
      </c>
    </row>
    <row r="82" spans="3:7" x14ac:dyDescent="0.25">
      <c r="C82" s="9" t="s">
        <v>225</v>
      </c>
      <c r="D82" s="8">
        <v>1</v>
      </c>
      <c r="E82" s="8">
        <v>1</v>
      </c>
      <c r="F82" s="8">
        <v>0.51061226727634201</v>
      </c>
      <c r="G82" s="8">
        <v>0.48938773272365799</v>
      </c>
    </row>
    <row r="83" spans="3:7" x14ac:dyDescent="0.25">
      <c r="C83" s="9" t="s">
        <v>226</v>
      </c>
      <c r="D83" s="8">
        <v>1</v>
      </c>
      <c r="E83" s="8">
        <v>1</v>
      </c>
      <c r="F83" s="8">
        <v>0.61590986038275242</v>
      </c>
      <c r="G83" s="8">
        <v>0.38409013961724758</v>
      </c>
    </row>
    <row r="84" spans="3:7" x14ac:dyDescent="0.25">
      <c r="C84" s="15" t="s">
        <v>227</v>
      </c>
      <c r="D84" s="14">
        <v>1</v>
      </c>
      <c r="E84" s="14">
        <v>0</v>
      </c>
      <c r="F84" s="14">
        <v>0.42901243094580144</v>
      </c>
      <c r="G84" s="14">
        <v>0.57098756905419856</v>
      </c>
    </row>
    <row r="85" spans="3:7" x14ac:dyDescent="0.25">
      <c r="C85" s="15" t="s">
        <v>228</v>
      </c>
      <c r="D85" s="14">
        <v>0</v>
      </c>
      <c r="E85" s="14">
        <v>1</v>
      </c>
      <c r="F85" s="14">
        <v>0.61576566802413046</v>
      </c>
      <c r="G85" s="14">
        <v>0.38423433197586954</v>
      </c>
    </row>
    <row r="86" spans="3:7" x14ac:dyDescent="0.25">
      <c r="C86" s="15" t="s">
        <v>229</v>
      </c>
      <c r="D86" s="14">
        <v>1</v>
      </c>
      <c r="E86" s="14">
        <v>0</v>
      </c>
      <c r="F86" s="14">
        <v>0.38189785484982536</v>
      </c>
      <c r="G86" s="14">
        <v>0.6181021451501747</v>
      </c>
    </row>
    <row r="87" spans="3:7" x14ac:dyDescent="0.25">
      <c r="C87" s="15" t="s">
        <v>230</v>
      </c>
      <c r="D87" s="14">
        <v>1</v>
      </c>
      <c r="E87" s="14">
        <v>0</v>
      </c>
      <c r="F87" s="14">
        <v>0.42422627789667561</v>
      </c>
      <c r="G87" s="14">
        <v>0.57577372210332434</v>
      </c>
    </row>
    <row r="88" spans="3:7" x14ac:dyDescent="0.25">
      <c r="C88" s="15" t="s">
        <v>231</v>
      </c>
      <c r="D88" s="14">
        <v>1</v>
      </c>
      <c r="E88" s="14">
        <v>0</v>
      </c>
      <c r="F88" s="14">
        <v>0.27608787402107277</v>
      </c>
      <c r="G88" s="14">
        <v>0.72391212597892718</v>
      </c>
    </row>
    <row r="89" spans="3:7" x14ac:dyDescent="0.25">
      <c r="C89" s="9" t="s">
        <v>232</v>
      </c>
      <c r="D89" s="8">
        <v>0</v>
      </c>
      <c r="E89" s="8">
        <v>0</v>
      </c>
      <c r="F89" s="8">
        <v>0.48691745698472338</v>
      </c>
      <c r="G89" s="8">
        <v>0.51308254301527656</v>
      </c>
    </row>
    <row r="90" spans="3:7" x14ac:dyDescent="0.25">
      <c r="C90" s="9" t="s">
        <v>233</v>
      </c>
      <c r="D90" s="8">
        <v>0</v>
      </c>
      <c r="E90" s="8">
        <v>0</v>
      </c>
      <c r="F90" s="8">
        <v>0.27864837903343936</v>
      </c>
      <c r="G90" s="8">
        <v>0.72135162096656069</v>
      </c>
    </row>
    <row r="91" spans="3:7" x14ac:dyDescent="0.25">
      <c r="C91" s="9" t="s">
        <v>234</v>
      </c>
      <c r="D91" s="8">
        <v>0</v>
      </c>
      <c r="E91" s="8">
        <v>0</v>
      </c>
      <c r="F91" s="8">
        <v>0.17071999648553782</v>
      </c>
      <c r="G91" s="8">
        <v>0.82928000351446218</v>
      </c>
    </row>
    <row r="92" spans="3:7" x14ac:dyDescent="0.25">
      <c r="C92" s="15" t="s">
        <v>235</v>
      </c>
      <c r="D92" s="14">
        <v>1</v>
      </c>
      <c r="E92" s="14">
        <v>0</v>
      </c>
      <c r="F92" s="14">
        <v>0.42959810610578308</v>
      </c>
      <c r="G92" s="14">
        <v>0.57040189389421692</v>
      </c>
    </row>
    <row r="93" spans="3:7" x14ac:dyDescent="0.25">
      <c r="C93" s="9" t="s">
        <v>236</v>
      </c>
      <c r="D93" s="8">
        <v>1</v>
      </c>
      <c r="E93" s="8">
        <v>1</v>
      </c>
      <c r="F93" s="8">
        <v>0.51061226727634201</v>
      </c>
      <c r="G93" s="8">
        <v>0.48938773272365799</v>
      </c>
    </row>
    <row r="94" spans="3:7" x14ac:dyDescent="0.25">
      <c r="C94" s="15" t="s">
        <v>237</v>
      </c>
      <c r="D94" s="14">
        <v>0</v>
      </c>
      <c r="E94" s="14">
        <v>1</v>
      </c>
      <c r="F94" s="14">
        <v>0.61576566802413046</v>
      </c>
      <c r="G94" s="14">
        <v>0.38423433197586954</v>
      </c>
    </row>
    <row r="95" spans="3:7" x14ac:dyDescent="0.25">
      <c r="C95" s="9" t="s">
        <v>238</v>
      </c>
      <c r="D95" s="8">
        <v>1</v>
      </c>
      <c r="E95" s="8">
        <v>1</v>
      </c>
      <c r="F95" s="8">
        <v>0.56140160430209785</v>
      </c>
      <c r="G95" s="8">
        <v>0.43859839569790215</v>
      </c>
    </row>
    <row r="96" spans="3:7" x14ac:dyDescent="0.25">
      <c r="C96" s="9" t="s">
        <v>239</v>
      </c>
      <c r="D96" s="8">
        <v>0</v>
      </c>
      <c r="E96" s="8">
        <v>0</v>
      </c>
      <c r="F96" s="8">
        <v>0.1827991563084565</v>
      </c>
      <c r="G96" s="8">
        <v>0.81720084369154344</v>
      </c>
    </row>
    <row r="97" spans="3:7" x14ac:dyDescent="0.25">
      <c r="C97" s="9" t="s">
        <v>240</v>
      </c>
      <c r="D97" s="8">
        <v>1</v>
      </c>
      <c r="E97" s="8">
        <v>1</v>
      </c>
      <c r="F97" s="8">
        <v>0.55441074204205687</v>
      </c>
      <c r="G97" s="8">
        <v>0.44558925795794313</v>
      </c>
    </row>
    <row r="98" spans="3:7" x14ac:dyDescent="0.25">
      <c r="C98" s="9" t="s">
        <v>241</v>
      </c>
      <c r="D98" s="8">
        <v>0</v>
      </c>
      <c r="E98" s="8">
        <v>0</v>
      </c>
      <c r="F98" s="8">
        <v>0.26920057241515816</v>
      </c>
      <c r="G98" s="8">
        <v>0.73079942758484184</v>
      </c>
    </row>
    <row r="99" spans="3:7" x14ac:dyDescent="0.25">
      <c r="C99" s="9" t="s">
        <v>242</v>
      </c>
      <c r="D99" s="8">
        <v>0</v>
      </c>
      <c r="E99" s="8">
        <v>0</v>
      </c>
      <c r="F99" s="8">
        <v>0.48691745698472338</v>
      </c>
      <c r="G99" s="8">
        <v>0.51308254301527656</v>
      </c>
    </row>
    <row r="100" spans="3:7" x14ac:dyDescent="0.25">
      <c r="C100" s="15" t="s">
        <v>243</v>
      </c>
      <c r="D100" s="14">
        <v>0</v>
      </c>
      <c r="E100" s="14">
        <v>1</v>
      </c>
      <c r="F100" s="14">
        <v>0.67487191406658764</v>
      </c>
      <c r="G100" s="14">
        <v>0.32512808593341236</v>
      </c>
    </row>
    <row r="101" spans="3:7" x14ac:dyDescent="0.25">
      <c r="C101" s="9" t="s">
        <v>244</v>
      </c>
      <c r="D101" s="8">
        <v>0</v>
      </c>
      <c r="E101" s="8">
        <v>0</v>
      </c>
      <c r="F101" s="8">
        <v>0.28711288521279971</v>
      </c>
      <c r="G101" s="8">
        <v>0.71288711478720024</v>
      </c>
    </row>
    <row r="102" spans="3:7" x14ac:dyDescent="0.25">
      <c r="C102" s="9" t="s">
        <v>245</v>
      </c>
      <c r="D102" s="8">
        <v>0</v>
      </c>
      <c r="E102" s="8">
        <v>0</v>
      </c>
      <c r="F102" s="8">
        <v>0.42901243094580144</v>
      </c>
      <c r="G102" s="8">
        <v>0.57098756905419856</v>
      </c>
    </row>
    <row r="103" spans="3:7" x14ac:dyDescent="0.25">
      <c r="C103" s="15" t="s">
        <v>246</v>
      </c>
      <c r="D103" s="14">
        <v>0</v>
      </c>
      <c r="E103" s="14">
        <v>1</v>
      </c>
      <c r="F103" s="14">
        <v>0.55982822332009563</v>
      </c>
      <c r="G103" s="14">
        <v>0.44017177667990437</v>
      </c>
    </row>
    <row r="104" spans="3:7" x14ac:dyDescent="0.25">
      <c r="C104" s="9" t="s">
        <v>247</v>
      </c>
      <c r="D104" s="8">
        <v>0</v>
      </c>
      <c r="E104" s="8">
        <v>0</v>
      </c>
      <c r="F104" s="8">
        <v>0.28711288521279971</v>
      </c>
      <c r="G104" s="8">
        <v>0.71288711478720024</v>
      </c>
    </row>
    <row r="105" spans="3:7" x14ac:dyDescent="0.25">
      <c r="C105" s="9" t="s">
        <v>248</v>
      </c>
      <c r="D105" s="8">
        <v>1</v>
      </c>
      <c r="E105" s="8">
        <v>1</v>
      </c>
      <c r="F105" s="8">
        <v>0.68404659861625894</v>
      </c>
      <c r="G105" s="8">
        <v>0.31595340138374106</v>
      </c>
    </row>
    <row r="106" spans="3:7" x14ac:dyDescent="0.25">
      <c r="C106" s="15" t="s">
        <v>249</v>
      </c>
      <c r="D106" s="14">
        <v>0</v>
      </c>
      <c r="E106" s="14">
        <v>1</v>
      </c>
      <c r="F106" s="14">
        <v>0.55441074204205687</v>
      </c>
      <c r="G106" s="14">
        <v>0.44558925795794313</v>
      </c>
    </row>
    <row r="107" spans="3:7" x14ac:dyDescent="0.25">
      <c r="C107" s="9" t="s">
        <v>250</v>
      </c>
      <c r="D107" s="8">
        <v>0</v>
      </c>
      <c r="E107" s="8">
        <v>0</v>
      </c>
      <c r="F107" s="8">
        <v>0.18616382789938307</v>
      </c>
      <c r="G107" s="8">
        <v>0.81383617210061687</v>
      </c>
    </row>
    <row r="108" spans="3:7" x14ac:dyDescent="0.25">
      <c r="C108" s="9" t="s">
        <v>251</v>
      </c>
      <c r="D108" s="8">
        <v>0</v>
      </c>
      <c r="E108" s="8">
        <v>0</v>
      </c>
      <c r="F108" s="8">
        <v>0.17071999648553782</v>
      </c>
      <c r="G108" s="8">
        <v>0.82928000351446218</v>
      </c>
    </row>
    <row r="109" spans="3:7" x14ac:dyDescent="0.25">
      <c r="C109" s="9" t="s">
        <v>252</v>
      </c>
      <c r="D109" s="8">
        <v>1</v>
      </c>
      <c r="E109" s="8">
        <v>1</v>
      </c>
      <c r="F109" s="8">
        <v>0.54996974606959625</v>
      </c>
      <c r="G109" s="8">
        <v>0.45003025393040375</v>
      </c>
    </row>
    <row r="110" spans="3:7" x14ac:dyDescent="0.25">
      <c r="C110" s="9" t="s">
        <v>253</v>
      </c>
      <c r="D110" s="8">
        <v>0</v>
      </c>
      <c r="E110" s="8">
        <v>0</v>
      </c>
      <c r="F110" s="8">
        <v>0.48691745698472338</v>
      </c>
      <c r="G110" s="8">
        <v>0.51308254301527656</v>
      </c>
    </row>
    <row r="111" spans="3:7" x14ac:dyDescent="0.25">
      <c r="C111" s="15" t="s">
        <v>254</v>
      </c>
      <c r="D111" s="14">
        <v>1</v>
      </c>
      <c r="E111" s="14">
        <v>0</v>
      </c>
      <c r="F111" s="14">
        <v>0.17071999648553782</v>
      </c>
      <c r="G111" s="14">
        <v>0.82928000351446218</v>
      </c>
    </row>
    <row r="112" spans="3:7" x14ac:dyDescent="0.25">
      <c r="C112" s="15" t="s">
        <v>255</v>
      </c>
      <c r="D112" s="14">
        <v>1</v>
      </c>
      <c r="E112" s="14">
        <v>0</v>
      </c>
      <c r="F112" s="14">
        <v>0.40480307042731428</v>
      </c>
      <c r="G112" s="14">
        <v>0.59519692957268577</v>
      </c>
    </row>
    <row r="113" spans="3:7" x14ac:dyDescent="0.25">
      <c r="C113" s="15" t="s">
        <v>256</v>
      </c>
      <c r="D113" s="14">
        <v>0</v>
      </c>
      <c r="E113" s="14">
        <v>1</v>
      </c>
      <c r="F113" s="14">
        <v>0.61590986038275242</v>
      </c>
      <c r="G113" s="14">
        <v>0.38409013961724758</v>
      </c>
    </row>
    <row r="114" spans="3:7" x14ac:dyDescent="0.25">
      <c r="C114" s="9" t="s">
        <v>257</v>
      </c>
      <c r="D114" s="8">
        <v>1</v>
      </c>
      <c r="E114" s="8">
        <v>1</v>
      </c>
      <c r="F114" s="8">
        <v>0.55441074204205687</v>
      </c>
      <c r="G114" s="8">
        <v>0.44558925795794313</v>
      </c>
    </row>
    <row r="115" spans="3:7" x14ac:dyDescent="0.25">
      <c r="C115" s="9" t="s">
        <v>258</v>
      </c>
      <c r="D115" s="8">
        <v>0</v>
      </c>
      <c r="E115" s="8">
        <v>0</v>
      </c>
      <c r="F115" s="8">
        <v>0.18616382789938307</v>
      </c>
      <c r="G115" s="8">
        <v>0.81383617210061687</v>
      </c>
    </row>
    <row r="116" spans="3:7" x14ac:dyDescent="0.25">
      <c r="C116" s="9" t="s">
        <v>259</v>
      </c>
      <c r="D116" s="8">
        <v>0</v>
      </c>
      <c r="E116" s="8">
        <v>0</v>
      </c>
      <c r="F116" s="8">
        <v>0.27608787402107277</v>
      </c>
      <c r="G116" s="8">
        <v>0.72391212597892718</v>
      </c>
    </row>
    <row r="117" spans="3:7" x14ac:dyDescent="0.25">
      <c r="C117" s="9" t="s">
        <v>260</v>
      </c>
      <c r="D117" s="8">
        <v>0</v>
      </c>
      <c r="E117" s="8">
        <v>0</v>
      </c>
      <c r="F117" s="8">
        <v>0.27417529723058337</v>
      </c>
      <c r="G117" s="8">
        <v>0.72582470276941669</v>
      </c>
    </row>
    <row r="118" spans="3:7" x14ac:dyDescent="0.25">
      <c r="C118" s="15" t="s">
        <v>261</v>
      </c>
      <c r="D118" s="14">
        <v>0</v>
      </c>
      <c r="E118" s="14">
        <v>1</v>
      </c>
      <c r="F118" s="14">
        <v>0.51914153569784249</v>
      </c>
      <c r="G118" s="14">
        <v>0.48085846430215751</v>
      </c>
    </row>
    <row r="119" spans="3:7" x14ac:dyDescent="0.25">
      <c r="C119" s="15" t="s">
        <v>262</v>
      </c>
      <c r="D119" s="14">
        <v>0</v>
      </c>
      <c r="E119" s="14">
        <v>1</v>
      </c>
      <c r="F119" s="14">
        <v>0.60035311394515201</v>
      </c>
      <c r="G119" s="14">
        <v>0.39964688605484799</v>
      </c>
    </row>
    <row r="120" spans="3:7" x14ac:dyDescent="0.25">
      <c r="C120" s="15" t="s">
        <v>263</v>
      </c>
      <c r="D120" s="14">
        <v>0</v>
      </c>
      <c r="E120" s="14">
        <v>1</v>
      </c>
      <c r="F120" s="14">
        <v>0.54996974606959625</v>
      </c>
      <c r="G120" s="14">
        <v>0.45003025393040375</v>
      </c>
    </row>
    <row r="121" spans="3:7" x14ac:dyDescent="0.25">
      <c r="C121" s="9" t="s">
        <v>264</v>
      </c>
      <c r="D121" s="8">
        <v>0</v>
      </c>
      <c r="E121" s="8">
        <v>0</v>
      </c>
      <c r="F121" s="8">
        <v>0.41984553020023535</v>
      </c>
      <c r="G121" s="8">
        <v>0.5801544697997647</v>
      </c>
    </row>
    <row r="122" spans="3:7" x14ac:dyDescent="0.25">
      <c r="C122" s="15" t="s">
        <v>265</v>
      </c>
      <c r="D122" s="14">
        <v>0</v>
      </c>
      <c r="E122" s="14">
        <v>1</v>
      </c>
      <c r="F122" s="14">
        <v>0.61590986038275242</v>
      </c>
      <c r="G122" s="14">
        <v>0.38409013961724758</v>
      </c>
    </row>
    <row r="123" spans="3:7" x14ac:dyDescent="0.25">
      <c r="C123" s="15" t="s">
        <v>266</v>
      </c>
      <c r="D123" s="14">
        <v>1</v>
      </c>
      <c r="E123" s="14">
        <v>0</v>
      </c>
      <c r="F123" s="14">
        <v>0.27608787402107277</v>
      </c>
      <c r="G123" s="14">
        <v>0.72391212597892718</v>
      </c>
    </row>
    <row r="124" spans="3:7" x14ac:dyDescent="0.25">
      <c r="C124" s="15" t="s">
        <v>267</v>
      </c>
      <c r="D124" s="14">
        <v>0</v>
      </c>
      <c r="E124" s="14">
        <v>1</v>
      </c>
      <c r="F124" s="14">
        <v>0.55923907360782088</v>
      </c>
      <c r="G124" s="14">
        <v>0.44076092639217912</v>
      </c>
    </row>
    <row r="125" spans="3:7" x14ac:dyDescent="0.25">
      <c r="C125" s="15" t="s">
        <v>268</v>
      </c>
      <c r="D125" s="14">
        <v>0</v>
      </c>
      <c r="E125" s="14">
        <v>1</v>
      </c>
      <c r="F125" s="14">
        <v>0.60035311394515201</v>
      </c>
      <c r="G125" s="14">
        <v>0.39964688605484799</v>
      </c>
    </row>
    <row r="126" spans="3:7" x14ac:dyDescent="0.25">
      <c r="C126" s="9" t="s">
        <v>269</v>
      </c>
      <c r="D126" s="8">
        <v>0</v>
      </c>
      <c r="E126" s="8">
        <v>0</v>
      </c>
      <c r="F126" s="8">
        <v>0.27608787402107277</v>
      </c>
      <c r="G126" s="8">
        <v>0.72391212597892718</v>
      </c>
    </row>
    <row r="127" spans="3:7" x14ac:dyDescent="0.25">
      <c r="C127" s="9" t="s">
        <v>270</v>
      </c>
      <c r="D127" s="8">
        <v>0</v>
      </c>
      <c r="E127" s="8">
        <v>0</v>
      </c>
      <c r="F127" s="8">
        <v>0.47077849734171551</v>
      </c>
      <c r="G127" s="8">
        <v>0.52922150265828449</v>
      </c>
    </row>
    <row r="128" spans="3:7" x14ac:dyDescent="0.25">
      <c r="C128" s="15" t="s">
        <v>271</v>
      </c>
      <c r="D128" s="14">
        <v>1</v>
      </c>
      <c r="E128" s="14">
        <v>0</v>
      </c>
      <c r="F128" s="14">
        <v>0.46764619816466624</v>
      </c>
      <c r="G128" s="14">
        <v>0.53235380183533376</v>
      </c>
    </row>
    <row r="129" spans="3:7" x14ac:dyDescent="0.25">
      <c r="C129" s="9" t="s">
        <v>272</v>
      </c>
      <c r="D129" s="8">
        <v>0</v>
      </c>
      <c r="E129" s="8">
        <v>0</v>
      </c>
      <c r="F129" s="8">
        <v>0.17071999648553782</v>
      </c>
      <c r="G129" s="8">
        <v>0.82928000351446218</v>
      </c>
    </row>
    <row r="130" spans="3:7" x14ac:dyDescent="0.25">
      <c r="C130" s="15" t="s">
        <v>273</v>
      </c>
      <c r="D130" s="14">
        <v>0</v>
      </c>
      <c r="E130" s="14">
        <v>1</v>
      </c>
      <c r="F130" s="14">
        <v>0.65178794267105444</v>
      </c>
      <c r="G130" s="14">
        <v>0.34821205732894556</v>
      </c>
    </row>
    <row r="131" spans="3:7" x14ac:dyDescent="0.25">
      <c r="C131" s="15" t="s">
        <v>274</v>
      </c>
      <c r="D131" s="14">
        <v>0</v>
      </c>
      <c r="E131" s="14">
        <v>1</v>
      </c>
      <c r="F131" s="14">
        <v>0.51061226727634201</v>
      </c>
      <c r="G131" s="14">
        <v>0.48938773272365799</v>
      </c>
    </row>
    <row r="132" spans="3:7" x14ac:dyDescent="0.25">
      <c r="C132" s="9" t="s">
        <v>275</v>
      </c>
      <c r="D132" s="8">
        <v>1</v>
      </c>
      <c r="E132" s="8">
        <v>1</v>
      </c>
      <c r="F132" s="8">
        <v>0.60035311394515201</v>
      </c>
      <c r="G132" s="8">
        <v>0.39964688605484799</v>
      </c>
    </row>
    <row r="133" spans="3:7" x14ac:dyDescent="0.25">
      <c r="C133" s="9" t="s">
        <v>276</v>
      </c>
      <c r="D133" s="8">
        <v>0</v>
      </c>
      <c r="E133" s="8">
        <v>0</v>
      </c>
      <c r="F133" s="8">
        <v>0.1827991563084565</v>
      </c>
      <c r="G133" s="8">
        <v>0.81720084369154344</v>
      </c>
    </row>
    <row r="134" spans="3:7" x14ac:dyDescent="0.25">
      <c r="C134" s="9" t="s">
        <v>277</v>
      </c>
      <c r="D134" s="8">
        <v>0</v>
      </c>
      <c r="E134" s="8">
        <v>0</v>
      </c>
      <c r="F134" s="8">
        <v>0.26920057241515816</v>
      </c>
      <c r="G134" s="8">
        <v>0.73079942758484184</v>
      </c>
    </row>
    <row r="135" spans="3:7" x14ac:dyDescent="0.25">
      <c r="C135" s="9" t="s">
        <v>278</v>
      </c>
      <c r="D135" s="8">
        <v>0</v>
      </c>
      <c r="E135" s="8">
        <v>0</v>
      </c>
      <c r="F135" s="8">
        <v>0.42959810610578308</v>
      </c>
      <c r="G135" s="8">
        <v>0.57040189389421692</v>
      </c>
    </row>
    <row r="136" spans="3:7" x14ac:dyDescent="0.25">
      <c r="C136" s="9" t="s">
        <v>279</v>
      </c>
      <c r="D136" s="8">
        <v>0</v>
      </c>
      <c r="E136" s="8">
        <v>0</v>
      </c>
      <c r="F136" s="8">
        <v>0.27608787402107277</v>
      </c>
      <c r="G136" s="8">
        <v>0.72391212597892718</v>
      </c>
    </row>
    <row r="137" spans="3:7" x14ac:dyDescent="0.25">
      <c r="C137" s="9" t="s">
        <v>280</v>
      </c>
      <c r="D137" s="8">
        <v>1</v>
      </c>
      <c r="E137" s="8">
        <v>1</v>
      </c>
      <c r="F137" s="8">
        <v>0.73030673116157452</v>
      </c>
      <c r="G137" s="8">
        <v>0.26969326883842548</v>
      </c>
    </row>
    <row r="138" spans="3:7" x14ac:dyDescent="0.25">
      <c r="C138" s="9" t="s">
        <v>281</v>
      </c>
      <c r="D138" s="8">
        <v>1</v>
      </c>
      <c r="E138" s="8">
        <v>1</v>
      </c>
      <c r="F138" s="8">
        <v>0.78522634340991226</v>
      </c>
      <c r="G138" s="8">
        <v>0.21477365659008774</v>
      </c>
    </row>
    <row r="139" spans="3:7" x14ac:dyDescent="0.25">
      <c r="C139" s="9" t="s">
        <v>282</v>
      </c>
      <c r="D139" s="8">
        <v>0</v>
      </c>
      <c r="E139" s="8">
        <v>0</v>
      </c>
      <c r="F139" s="8">
        <v>0.34218948594384507</v>
      </c>
      <c r="G139" s="8">
        <v>0.65781051405615498</v>
      </c>
    </row>
    <row r="140" spans="3:7" x14ac:dyDescent="0.25">
      <c r="C140" s="9" t="s">
        <v>283</v>
      </c>
      <c r="D140" s="8">
        <v>0</v>
      </c>
      <c r="E140" s="8">
        <v>0</v>
      </c>
      <c r="F140" s="8">
        <v>0.43116399701392211</v>
      </c>
      <c r="G140" s="8">
        <v>0.56883600298607795</v>
      </c>
    </row>
    <row r="141" spans="3:7" x14ac:dyDescent="0.25">
      <c r="C141" s="15" t="s">
        <v>284</v>
      </c>
      <c r="D141" s="14">
        <v>0</v>
      </c>
      <c r="E141" s="14">
        <v>1</v>
      </c>
      <c r="F141" s="14">
        <v>0.60035311394515201</v>
      </c>
      <c r="G141" s="14">
        <v>0.39964688605484799</v>
      </c>
    </row>
    <row r="142" spans="3:7" x14ac:dyDescent="0.25">
      <c r="C142" s="15" t="s">
        <v>285</v>
      </c>
      <c r="D142" s="14">
        <v>0</v>
      </c>
      <c r="E142" s="14">
        <v>1</v>
      </c>
      <c r="F142" s="14">
        <v>0.51914153569784249</v>
      </c>
      <c r="G142" s="14">
        <v>0.48085846430215751</v>
      </c>
    </row>
    <row r="143" spans="3:7" x14ac:dyDescent="0.25">
      <c r="C143" s="15" t="s">
        <v>286</v>
      </c>
      <c r="D143" s="14">
        <v>0</v>
      </c>
      <c r="E143" s="14">
        <v>1</v>
      </c>
      <c r="F143" s="14">
        <v>0.53123462738574645</v>
      </c>
      <c r="G143" s="14">
        <v>0.46876537261425355</v>
      </c>
    </row>
    <row r="144" spans="3:7" x14ac:dyDescent="0.25">
      <c r="C144" s="9" t="s">
        <v>287</v>
      </c>
      <c r="D144" s="8">
        <v>1</v>
      </c>
      <c r="E144" s="8">
        <v>1</v>
      </c>
      <c r="F144" s="8">
        <v>0.60035311394515201</v>
      </c>
      <c r="G144" s="8">
        <v>0.39964688605484799</v>
      </c>
    </row>
    <row r="145" spans="3:7" x14ac:dyDescent="0.25">
      <c r="C145" s="9" t="s">
        <v>288</v>
      </c>
      <c r="D145" s="8">
        <v>0</v>
      </c>
      <c r="E145" s="8">
        <v>0</v>
      </c>
      <c r="F145" s="8">
        <v>0.34218948594384507</v>
      </c>
      <c r="G145" s="8">
        <v>0.65781051405615498</v>
      </c>
    </row>
    <row r="146" spans="3:7" x14ac:dyDescent="0.25">
      <c r="C146" s="15" t="s">
        <v>289</v>
      </c>
      <c r="D146" s="14">
        <v>1</v>
      </c>
      <c r="E146" s="14">
        <v>0</v>
      </c>
      <c r="F146" s="14">
        <v>0.47077849734171551</v>
      </c>
      <c r="G146" s="14">
        <v>0.52922150265828449</v>
      </c>
    </row>
    <row r="147" spans="3:7" x14ac:dyDescent="0.25">
      <c r="C147" s="9" t="s">
        <v>290</v>
      </c>
      <c r="D147" s="8">
        <v>0</v>
      </c>
      <c r="E147" s="8">
        <v>0</v>
      </c>
      <c r="F147" s="8">
        <v>0.17071999648553782</v>
      </c>
      <c r="G147" s="8">
        <v>0.82928000351446218</v>
      </c>
    </row>
    <row r="148" spans="3:7" x14ac:dyDescent="0.25">
      <c r="C148" s="9" t="s">
        <v>291</v>
      </c>
      <c r="D148" s="8">
        <v>0</v>
      </c>
      <c r="E148" s="8">
        <v>0</v>
      </c>
      <c r="F148" s="8">
        <v>0.41984553020023535</v>
      </c>
      <c r="G148" s="8">
        <v>0.5801544697997647</v>
      </c>
    </row>
    <row r="149" spans="3:7" x14ac:dyDescent="0.25">
      <c r="C149" s="15" t="s">
        <v>292</v>
      </c>
      <c r="D149" s="14">
        <v>0</v>
      </c>
      <c r="E149" s="14">
        <v>1</v>
      </c>
      <c r="F149" s="14">
        <v>0.67487191406658764</v>
      </c>
      <c r="G149" s="14">
        <v>0.32512808593341236</v>
      </c>
    </row>
    <row r="150" spans="3:7" x14ac:dyDescent="0.25">
      <c r="C150" s="15" t="s">
        <v>293</v>
      </c>
      <c r="D150" s="14">
        <v>0</v>
      </c>
      <c r="E150" s="14">
        <v>1</v>
      </c>
      <c r="F150" s="14">
        <v>0.61590986038275242</v>
      </c>
      <c r="G150" s="14">
        <v>0.38409013961724758</v>
      </c>
    </row>
    <row r="151" spans="3:7" x14ac:dyDescent="0.25">
      <c r="C151" s="15" t="s">
        <v>294</v>
      </c>
      <c r="D151" s="14">
        <v>0</v>
      </c>
      <c r="E151" s="14">
        <v>1</v>
      </c>
      <c r="F151" s="14">
        <v>0.51061226727634201</v>
      </c>
      <c r="G151" s="14">
        <v>0.48938773272365799</v>
      </c>
    </row>
    <row r="152" spans="3:7" x14ac:dyDescent="0.25">
      <c r="C152" s="15" t="s">
        <v>295</v>
      </c>
      <c r="D152" s="14">
        <v>1</v>
      </c>
      <c r="E152" s="14">
        <v>0</v>
      </c>
      <c r="F152" s="14">
        <v>0.38189785484982536</v>
      </c>
      <c r="G152" s="14">
        <v>0.6181021451501747</v>
      </c>
    </row>
    <row r="153" spans="3:7" x14ac:dyDescent="0.25">
      <c r="C153" s="9" t="s">
        <v>296</v>
      </c>
      <c r="D153" s="8">
        <v>0</v>
      </c>
      <c r="E153" s="8">
        <v>0</v>
      </c>
      <c r="F153" s="8">
        <v>0.42901243094580144</v>
      </c>
      <c r="G153" s="8">
        <v>0.57098756905419856</v>
      </c>
    </row>
    <row r="154" spans="3:7" x14ac:dyDescent="0.25">
      <c r="C154" s="9" t="s">
        <v>297</v>
      </c>
      <c r="D154" s="8">
        <v>0</v>
      </c>
      <c r="E154" s="8">
        <v>0</v>
      </c>
      <c r="F154" s="8">
        <v>0.179073343033154</v>
      </c>
      <c r="G154" s="8">
        <v>0.82092665696684597</v>
      </c>
    </row>
    <row r="155" spans="3:7" x14ac:dyDescent="0.25">
      <c r="C155" s="9" t="s">
        <v>298</v>
      </c>
      <c r="D155" s="8">
        <v>0</v>
      </c>
      <c r="E155" s="8">
        <v>0</v>
      </c>
      <c r="F155" s="8">
        <v>0.27417529723058337</v>
      </c>
      <c r="G155" s="8">
        <v>0.72582470276941669</v>
      </c>
    </row>
    <row r="156" spans="3:7" x14ac:dyDescent="0.25">
      <c r="C156" s="9" t="s">
        <v>299</v>
      </c>
      <c r="D156" s="8">
        <v>0</v>
      </c>
      <c r="E156" s="8">
        <v>0</v>
      </c>
      <c r="F156" s="8">
        <v>0.17071999648553782</v>
      </c>
      <c r="G156" s="8">
        <v>0.82928000351446218</v>
      </c>
    </row>
    <row r="157" spans="3:7" x14ac:dyDescent="0.25">
      <c r="C157" s="9" t="s">
        <v>300</v>
      </c>
      <c r="D157" s="8">
        <v>0</v>
      </c>
      <c r="E157" s="8">
        <v>0</v>
      </c>
      <c r="F157" s="8">
        <v>0.1827991563084565</v>
      </c>
      <c r="G157" s="8">
        <v>0.81720084369154344</v>
      </c>
    </row>
    <row r="158" spans="3:7" x14ac:dyDescent="0.25">
      <c r="C158" s="9" t="s">
        <v>301</v>
      </c>
      <c r="D158" s="8">
        <v>0</v>
      </c>
      <c r="E158" s="8">
        <v>0</v>
      </c>
      <c r="F158" s="8">
        <v>0.26920057241515816</v>
      </c>
      <c r="G158" s="8">
        <v>0.73079942758484184</v>
      </c>
    </row>
    <row r="159" spans="3:7" x14ac:dyDescent="0.25">
      <c r="C159" s="15" t="s">
        <v>302</v>
      </c>
      <c r="D159" s="14">
        <v>0</v>
      </c>
      <c r="E159" s="14">
        <v>1</v>
      </c>
      <c r="F159" s="14">
        <v>0.56140160430209785</v>
      </c>
      <c r="G159" s="14">
        <v>0.43859839569790215</v>
      </c>
    </row>
    <row r="160" spans="3:7" x14ac:dyDescent="0.25">
      <c r="C160" s="15" t="s">
        <v>303</v>
      </c>
      <c r="D160" s="14">
        <v>1</v>
      </c>
      <c r="E160" s="14">
        <v>0</v>
      </c>
      <c r="F160" s="14">
        <v>0.42901243094580144</v>
      </c>
      <c r="G160" s="14">
        <v>0.57098756905419856</v>
      </c>
    </row>
    <row r="161" spans="3:7" x14ac:dyDescent="0.25">
      <c r="C161" s="9" t="s">
        <v>304</v>
      </c>
      <c r="D161" s="8">
        <v>0</v>
      </c>
      <c r="E161" s="8">
        <v>0</v>
      </c>
      <c r="F161" s="8">
        <v>0.46764619816466624</v>
      </c>
      <c r="G161" s="8">
        <v>0.53235380183533376</v>
      </c>
    </row>
    <row r="162" spans="3:7" x14ac:dyDescent="0.25">
      <c r="C162" s="15" t="s">
        <v>305</v>
      </c>
      <c r="D162" s="14">
        <v>0</v>
      </c>
      <c r="E162" s="14">
        <v>1</v>
      </c>
      <c r="F162" s="14">
        <v>0.56140160430209785</v>
      </c>
      <c r="G162" s="14">
        <v>0.43859839569790215</v>
      </c>
    </row>
    <row r="163" spans="3:7" x14ac:dyDescent="0.25">
      <c r="C163" s="9" t="s">
        <v>306</v>
      </c>
      <c r="D163" s="8">
        <v>0</v>
      </c>
      <c r="E163" s="8">
        <v>0</v>
      </c>
      <c r="F163" s="8">
        <v>0.46764619816466624</v>
      </c>
      <c r="G163" s="8">
        <v>0.53235380183533376</v>
      </c>
    </row>
    <row r="164" spans="3:7" x14ac:dyDescent="0.25">
      <c r="C164" s="15" t="s">
        <v>307</v>
      </c>
      <c r="D164" s="14">
        <v>1</v>
      </c>
      <c r="E164" s="14">
        <v>0</v>
      </c>
      <c r="F164" s="14">
        <v>0.43116399701392211</v>
      </c>
      <c r="G164" s="14">
        <v>0.56883600298607795</v>
      </c>
    </row>
    <row r="165" spans="3:7" x14ac:dyDescent="0.25">
      <c r="C165" s="9" t="s">
        <v>308</v>
      </c>
      <c r="D165" s="8">
        <v>1</v>
      </c>
      <c r="E165" s="8">
        <v>1</v>
      </c>
      <c r="F165" s="8">
        <v>0.53123462738574645</v>
      </c>
      <c r="G165" s="8">
        <v>0.46876537261425355</v>
      </c>
    </row>
    <row r="166" spans="3:7" x14ac:dyDescent="0.25">
      <c r="C166" s="15" t="s">
        <v>309</v>
      </c>
      <c r="D166" s="14">
        <v>0</v>
      </c>
      <c r="E166" s="14">
        <v>1</v>
      </c>
      <c r="F166" s="14">
        <v>0.68404659861625894</v>
      </c>
      <c r="G166" s="14">
        <v>0.31595340138374106</v>
      </c>
    </row>
    <row r="167" spans="3:7" x14ac:dyDescent="0.25">
      <c r="C167" s="15" t="s">
        <v>310</v>
      </c>
      <c r="D167" s="14">
        <v>1</v>
      </c>
      <c r="E167" s="14">
        <v>0</v>
      </c>
      <c r="F167" s="14">
        <v>0.48691745698472338</v>
      </c>
      <c r="G167" s="14">
        <v>0.51308254301527656</v>
      </c>
    </row>
    <row r="168" spans="3:7" x14ac:dyDescent="0.25">
      <c r="C168" s="9" t="s">
        <v>311</v>
      </c>
      <c r="D168" s="8">
        <v>0</v>
      </c>
      <c r="E168" s="8">
        <v>0</v>
      </c>
      <c r="F168" s="8">
        <v>0.42901243094580144</v>
      </c>
      <c r="G168" s="8">
        <v>0.57098756905419856</v>
      </c>
    </row>
    <row r="169" spans="3:7" x14ac:dyDescent="0.25">
      <c r="C169" s="9" t="s">
        <v>312</v>
      </c>
      <c r="D169" s="8">
        <v>1</v>
      </c>
      <c r="E169" s="8">
        <v>1</v>
      </c>
      <c r="F169" s="8">
        <v>0.78522634340991226</v>
      </c>
      <c r="G169" s="8">
        <v>0.21477365659008774</v>
      </c>
    </row>
    <row r="170" spans="3:7" x14ac:dyDescent="0.25">
      <c r="C170" s="9" t="s">
        <v>313</v>
      </c>
      <c r="D170" s="8">
        <v>0</v>
      </c>
      <c r="E170" s="8">
        <v>0</v>
      </c>
      <c r="F170" s="8">
        <v>0.40480307042731428</v>
      </c>
      <c r="G170" s="8">
        <v>0.59519692957268577</v>
      </c>
    </row>
    <row r="171" spans="3:7" x14ac:dyDescent="0.25">
      <c r="C171" s="9" t="s">
        <v>314</v>
      </c>
      <c r="D171" s="8">
        <v>1</v>
      </c>
      <c r="E171" s="8">
        <v>1</v>
      </c>
      <c r="F171" s="8">
        <v>0.55923907360782088</v>
      </c>
      <c r="G171" s="8">
        <v>0.44076092639217912</v>
      </c>
    </row>
    <row r="172" spans="3:7" x14ac:dyDescent="0.25">
      <c r="C172" s="9" t="s">
        <v>315</v>
      </c>
      <c r="D172" s="8">
        <v>0</v>
      </c>
      <c r="E172" s="8">
        <v>0</v>
      </c>
      <c r="F172" s="8">
        <v>0.179073343033154</v>
      </c>
      <c r="G172" s="8">
        <v>0.82092665696684597</v>
      </c>
    </row>
    <row r="173" spans="3:7" x14ac:dyDescent="0.25">
      <c r="C173" s="9" t="s">
        <v>316</v>
      </c>
      <c r="D173" s="8">
        <v>0</v>
      </c>
      <c r="E173" s="8">
        <v>0</v>
      </c>
      <c r="F173" s="8">
        <v>0.18616382789938307</v>
      </c>
      <c r="G173" s="8">
        <v>0.81383617210061687</v>
      </c>
    </row>
    <row r="174" spans="3:7" x14ac:dyDescent="0.25">
      <c r="C174" s="9" t="s">
        <v>317</v>
      </c>
      <c r="D174" s="8">
        <v>0</v>
      </c>
      <c r="E174" s="8">
        <v>0</v>
      </c>
      <c r="F174" s="8">
        <v>0.26920057241515816</v>
      </c>
      <c r="G174" s="8">
        <v>0.73079942758484184</v>
      </c>
    </row>
    <row r="175" spans="3:7" x14ac:dyDescent="0.25">
      <c r="C175" s="9" t="s">
        <v>318</v>
      </c>
      <c r="D175" s="8">
        <v>1</v>
      </c>
      <c r="E175" s="8">
        <v>1</v>
      </c>
      <c r="F175" s="8">
        <v>0.55140465753285639</v>
      </c>
      <c r="G175" s="8">
        <v>0.44859534246714361</v>
      </c>
    </row>
    <row r="176" spans="3:7" x14ac:dyDescent="0.25">
      <c r="C176" s="9" t="s">
        <v>319</v>
      </c>
      <c r="D176" s="8">
        <v>0</v>
      </c>
      <c r="E176" s="8">
        <v>0</v>
      </c>
      <c r="F176" s="8">
        <v>0.18616382789938307</v>
      </c>
      <c r="G176" s="8">
        <v>0.81383617210061687</v>
      </c>
    </row>
    <row r="177" spans="3:7" x14ac:dyDescent="0.25">
      <c r="C177" s="15" t="s">
        <v>320</v>
      </c>
      <c r="D177" s="14">
        <v>1</v>
      </c>
      <c r="E177" s="14">
        <v>0</v>
      </c>
      <c r="F177" s="14">
        <v>0.48691745698472338</v>
      </c>
      <c r="G177" s="14">
        <v>0.51308254301527656</v>
      </c>
    </row>
    <row r="178" spans="3:7" x14ac:dyDescent="0.25">
      <c r="C178" s="15" t="s">
        <v>321</v>
      </c>
      <c r="D178" s="14">
        <v>1</v>
      </c>
      <c r="E178" s="14">
        <v>0</v>
      </c>
      <c r="F178" s="14">
        <v>0.40158756957662983</v>
      </c>
      <c r="G178" s="14">
        <v>0.59841243042337022</v>
      </c>
    </row>
    <row r="179" spans="3:7" x14ac:dyDescent="0.25">
      <c r="C179" s="9" t="s">
        <v>322</v>
      </c>
      <c r="D179" s="8">
        <v>0</v>
      </c>
      <c r="E179" s="8">
        <v>0</v>
      </c>
      <c r="F179" s="8">
        <v>0.28711288521279971</v>
      </c>
      <c r="G179" s="8">
        <v>0.71288711478720024</v>
      </c>
    </row>
    <row r="180" spans="3:7" x14ac:dyDescent="0.25">
      <c r="C180" s="15" t="s">
        <v>323</v>
      </c>
      <c r="D180" s="14">
        <v>0</v>
      </c>
      <c r="E180" s="14">
        <v>1</v>
      </c>
      <c r="F180" s="14">
        <v>0.55140465753285639</v>
      </c>
      <c r="G180" s="14">
        <v>0.44859534246714361</v>
      </c>
    </row>
    <row r="181" spans="3:7" x14ac:dyDescent="0.25">
      <c r="C181" s="9" t="s">
        <v>324</v>
      </c>
      <c r="D181" s="8">
        <v>0</v>
      </c>
      <c r="E181" s="8">
        <v>0</v>
      </c>
      <c r="F181" s="8">
        <v>0.28711288521279971</v>
      </c>
      <c r="G181" s="8">
        <v>0.71288711478720024</v>
      </c>
    </row>
    <row r="182" spans="3:7" x14ac:dyDescent="0.25">
      <c r="C182" s="9" t="s">
        <v>325</v>
      </c>
      <c r="D182" s="8">
        <v>0</v>
      </c>
      <c r="E182" s="8">
        <v>0</v>
      </c>
      <c r="F182" s="8">
        <v>0.42422627789667561</v>
      </c>
      <c r="G182" s="8">
        <v>0.57577372210332434</v>
      </c>
    </row>
    <row r="183" spans="3:7" x14ac:dyDescent="0.25">
      <c r="C183" s="15" t="s">
        <v>326</v>
      </c>
      <c r="D183" s="14">
        <v>0</v>
      </c>
      <c r="E183" s="14">
        <v>1</v>
      </c>
      <c r="F183" s="14">
        <v>0.51061226727634201</v>
      </c>
      <c r="G183" s="14">
        <v>0.48938773272365799</v>
      </c>
    </row>
    <row r="184" spans="3:7" x14ac:dyDescent="0.25">
      <c r="C184" s="9" t="s">
        <v>327</v>
      </c>
      <c r="D184" s="8">
        <v>0</v>
      </c>
      <c r="E184" s="8">
        <v>0</v>
      </c>
      <c r="F184" s="8">
        <v>0.40158756957662983</v>
      </c>
      <c r="G184" s="8">
        <v>0.59841243042337022</v>
      </c>
    </row>
    <row r="185" spans="3:7" x14ac:dyDescent="0.25">
      <c r="C185" s="9" t="s">
        <v>328</v>
      </c>
      <c r="D185" s="8">
        <v>0</v>
      </c>
      <c r="E185" s="8">
        <v>0</v>
      </c>
      <c r="F185" s="8">
        <v>0.41984553020023535</v>
      </c>
      <c r="G185" s="8">
        <v>0.5801544697997647</v>
      </c>
    </row>
    <row r="186" spans="3:7" x14ac:dyDescent="0.25">
      <c r="C186" s="9" t="s">
        <v>329</v>
      </c>
      <c r="D186" s="8">
        <v>0</v>
      </c>
      <c r="E186" s="8">
        <v>0</v>
      </c>
      <c r="F186" s="8">
        <v>0.25796411916485978</v>
      </c>
      <c r="G186" s="8">
        <v>0.74203588083514016</v>
      </c>
    </row>
    <row r="187" spans="3:7" x14ac:dyDescent="0.25">
      <c r="C187" s="9" t="s">
        <v>330</v>
      </c>
      <c r="D187" s="8">
        <v>0</v>
      </c>
      <c r="E187" s="8">
        <v>0</v>
      </c>
      <c r="F187" s="8">
        <v>0.42422627789667561</v>
      </c>
      <c r="G187" s="8">
        <v>0.57577372210332434</v>
      </c>
    </row>
    <row r="188" spans="3:7" x14ac:dyDescent="0.25">
      <c r="C188" s="9" t="s">
        <v>331</v>
      </c>
      <c r="D188" s="8">
        <v>0</v>
      </c>
      <c r="E188" s="8">
        <v>0</v>
      </c>
      <c r="F188" s="8">
        <v>0.25796411916485978</v>
      </c>
      <c r="G188" s="8">
        <v>0.74203588083514016</v>
      </c>
    </row>
    <row r="189" spans="3:7" x14ac:dyDescent="0.25">
      <c r="C189" s="15" t="s">
        <v>332</v>
      </c>
      <c r="D189" s="14">
        <v>0</v>
      </c>
      <c r="E189" s="14">
        <v>1</v>
      </c>
      <c r="F189" s="14">
        <v>0.52571519557640312</v>
      </c>
      <c r="G189" s="14">
        <v>0.47428480442359688</v>
      </c>
    </row>
    <row r="190" spans="3:7" x14ac:dyDescent="0.25">
      <c r="C190" s="9" t="s">
        <v>333</v>
      </c>
      <c r="D190" s="8">
        <v>1</v>
      </c>
      <c r="E190" s="8">
        <v>1</v>
      </c>
      <c r="F190" s="8">
        <v>0.54996974606959625</v>
      </c>
      <c r="G190" s="8">
        <v>0.45003025393040375</v>
      </c>
    </row>
    <row r="191" spans="3:7" x14ac:dyDescent="0.25">
      <c r="C191" s="9" t="s">
        <v>334</v>
      </c>
      <c r="D191" s="8">
        <v>0</v>
      </c>
      <c r="E191" s="8">
        <v>0</v>
      </c>
      <c r="F191" s="8">
        <v>0.47077849734171551</v>
      </c>
      <c r="G191" s="8">
        <v>0.52922150265828449</v>
      </c>
    </row>
    <row r="192" spans="3:7" x14ac:dyDescent="0.25">
      <c r="C192" s="9" t="s">
        <v>335</v>
      </c>
      <c r="D192" s="8">
        <v>1</v>
      </c>
      <c r="E192" s="8">
        <v>1</v>
      </c>
      <c r="F192" s="8">
        <v>0.51914153569784249</v>
      </c>
      <c r="G192" s="8">
        <v>0.48085846430215751</v>
      </c>
    </row>
    <row r="193" spans="3:7" x14ac:dyDescent="0.25">
      <c r="C193" s="15" t="s">
        <v>336</v>
      </c>
      <c r="D193" s="14">
        <v>0</v>
      </c>
      <c r="E193" s="14">
        <v>1</v>
      </c>
      <c r="F193" s="14">
        <v>0.68404659861625894</v>
      </c>
      <c r="G193" s="14">
        <v>0.31595340138374106</v>
      </c>
    </row>
    <row r="194" spans="3:7" x14ac:dyDescent="0.25">
      <c r="C194" s="15" t="s">
        <v>337</v>
      </c>
      <c r="D194" s="14">
        <v>1</v>
      </c>
      <c r="E194" s="14">
        <v>0</v>
      </c>
      <c r="F194" s="14">
        <v>0.27864837903343936</v>
      </c>
      <c r="G194" s="14">
        <v>0.72135162096656069</v>
      </c>
    </row>
    <row r="195" spans="3:7" x14ac:dyDescent="0.25">
      <c r="C195" s="9" t="s">
        <v>338</v>
      </c>
      <c r="D195" s="8">
        <v>1</v>
      </c>
      <c r="E195" s="8">
        <v>1</v>
      </c>
      <c r="F195" s="8">
        <v>0.67487191406658764</v>
      </c>
      <c r="G195" s="8">
        <v>0.32512808593341236</v>
      </c>
    </row>
    <row r="196" spans="3:7" x14ac:dyDescent="0.25">
      <c r="C196" s="15" t="s">
        <v>339</v>
      </c>
      <c r="D196" s="14">
        <v>1</v>
      </c>
      <c r="E196" s="14">
        <v>0</v>
      </c>
      <c r="F196" s="14">
        <v>0.38189785484982536</v>
      </c>
      <c r="G196" s="14">
        <v>0.6181021451501747</v>
      </c>
    </row>
    <row r="197" spans="3:7" x14ac:dyDescent="0.25">
      <c r="C197" s="9" t="s">
        <v>340</v>
      </c>
      <c r="D197" s="8">
        <v>0</v>
      </c>
      <c r="E197" s="8">
        <v>0</v>
      </c>
      <c r="F197" s="8">
        <v>0.18616382789938307</v>
      </c>
      <c r="G197" s="8">
        <v>0.81383617210061687</v>
      </c>
    </row>
    <row r="198" spans="3:7" x14ac:dyDescent="0.25">
      <c r="C198" s="15" t="s">
        <v>341</v>
      </c>
      <c r="D198" s="14">
        <v>0</v>
      </c>
      <c r="E198" s="14">
        <v>1</v>
      </c>
      <c r="F198" s="14">
        <v>0.56140160430209785</v>
      </c>
      <c r="G198" s="14">
        <v>0.43859839569790215</v>
      </c>
    </row>
    <row r="199" spans="3:7" x14ac:dyDescent="0.25">
      <c r="C199" s="15" t="s">
        <v>342</v>
      </c>
      <c r="D199" s="14">
        <v>0</v>
      </c>
      <c r="E199" s="14">
        <v>1</v>
      </c>
      <c r="F199" s="14">
        <v>0.52571519557640312</v>
      </c>
      <c r="G199" s="14">
        <v>0.47428480442359688</v>
      </c>
    </row>
    <row r="200" spans="3:7" x14ac:dyDescent="0.25">
      <c r="C200" s="9" t="s">
        <v>343</v>
      </c>
      <c r="D200" s="8">
        <v>0</v>
      </c>
      <c r="E200" s="8">
        <v>0</v>
      </c>
      <c r="F200" s="8">
        <v>0.1827991563084565</v>
      </c>
      <c r="G200" s="8">
        <v>0.81720084369154344</v>
      </c>
    </row>
    <row r="201" spans="3:7" x14ac:dyDescent="0.25">
      <c r="C201" s="15" t="s">
        <v>344</v>
      </c>
      <c r="D201" s="14">
        <v>0</v>
      </c>
      <c r="E201" s="14">
        <v>1</v>
      </c>
      <c r="F201" s="14">
        <v>0.52571519557640312</v>
      </c>
      <c r="G201" s="14">
        <v>0.47428480442359688</v>
      </c>
    </row>
    <row r="202" spans="3:7" x14ac:dyDescent="0.25">
      <c r="C202" s="15" t="s">
        <v>345</v>
      </c>
      <c r="D202" s="14">
        <v>1</v>
      </c>
      <c r="E202" s="14">
        <v>0</v>
      </c>
      <c r="F202" s="14">
        <v>0.42422627789667561</v>
      </c>
      <c r="G202" s="14">
        <v>0.57577372210332434</v>
      </c>
    </row>
    <row r="203" spans="3:7" x14ac:dyDescent="0.25">
      <c r="C203" s="15" t="s">
        <v>346</v>
      </c>
      <c r="D203" s="14">
        <v>1</v>
      </c>
      <c r="E203" s="14">
        <v>0</v>
      </c>
      <c r="F203" s="14">
        <v>0.42422627789667561</v>
      </c>
      <c r="G203" s="14">
        <v>0.57577372210332434</v>
      </c>
    </row>
    <row r="204" spans="3:7" x14ac:dyDescent="0.25">
      <c r="C204" s="15" t="s">
        <v>347</v>
      </c>
      <c r="D204" s="14">
        <v>0</v>
      </c>
      <c r="E204" s="14">
        <v>1</v>
      </c>
      <c r="F204" s="14">
        <v>0.56140160430209785</v>
      </c>
      <c r="G204" s="14">
        <v>0.43859839569790215</v>
      </c>
    </row>
    <row r="205" spans="3:7" x14ac:dyDescent="0.25">
      <c r="C205" s="15" t="s">
        <v>348</v>
      </c>
      <c r="D205" s="14">
        <v>1</v>
      </c>
      <c r="E205" s="14">
        <v>0</v>
      </c>
      <c r="F205" s="14">
        <v>0.26920057241515816</v>
      </c>
      <c r="G205" s="14">
        <v>0.73079942758484184</v>
      </c>
    </row>
    <row r="206" spans="3:7" x14ac:dyDescent="0.25">
      <c r="C206" s="9" t="s">
        <v>349</v>
      </c>
      <c r="D206" s="8">
        <v>1</v>
      </c>
      <c r="E206" s="8">
        <v>1</v>
      </c>
      <c r="F206" s="8">
        <v>0.55982822332009563</v>
      </c>
      <c r="G206" s="8">
        <v>0.44017177667990437</v>
      </c>
    </row>
    <row r="207" spans="3:7" x14ac:dyDescent="0.25">
      <c r="C207" s="15" t="s">
        <v>350</v>
      </c>
      <c r="D207" s="14">
        <v>1</v>
      </c>
      <c r="E207" s="14">
        <v>0</v>
      </c>
      <c r="F207" s="14">
        <v>0.25796411916485978</v>
      </c>
      <c r="G207" s="14">
        <v>0.74203588083514016</v>
      </c>
    </row>
    <row r="208" spans="3:7" x14ac:dyDescent="0.25">
      <c r="C208" s="15" t="s">
        <v>351</v>
      </c>
      <c r="D208" s="14">
        <v>1</v>
      </c>
      <c r="E208" s="14">
        <v>0</v>
      </c>
      <c r="F208" s="14">
        <v>0.34218948594384507</v>
      </c>
      <c r="G208" s="14">
        <v>0.65781051405615498</v>
      </c>
    </row>
    <row r="209" spans="3:7" x14ac:dyDescent="0.25">
      <c r="C209" s="15" t="s">
        <v>352</v>
      </c>
      <c r="D209" s="14">
        <v>1</v>
      </c>
      <c r="E209" s="14">
        <v>0</v>
      </c>
      <c r="F209" s="14">
        <v>0.27608787402107277</v>
      </c>
      <c r="G209" s="14">
        <v>0.72391212597892718</v>
      </c>
    </row>
    <row r="210" spans="3:7" x14ac:dyDescent="0.25">
      <c r="C210" s="15" t="s">
        <v>353</v>
      </c>
      <c r="D210" s="14">
        <v>1</v>
      </c>
      <c r="E210" s="14">
        <v>0</v>
      </c>
      <c r="F210" s="14">
        <v>0.1827991563084565</v>
      </c>
      <c r="G210" s="14">
        <v>0.81720084369154344</v>
      </c>
    </row>
    <row r="211" spans="3:7" x14ac:dyDescent="0.25">
      <c r="C211" s="15" t="s">
        <v>354</v>
      </c>
      <c r="D211" s="14">
        <v>1</v>
      </c>
      <c r="E211" s="14">
        <v>0</v>
      </c>
      <c r="F211" s="14">
        <v>0.42901243094580144</v>
      </c>
      <c r="G211" s="14">
        <v>0.57098756905419856</v>
      </c>
    </row>
    <row r="212" spans="3:7" x14ac:dyDescent="0.25">
      <c r="C212" s="9" t="s">
        <v>355</v>
      </c>
      <c r="D212" s="8">
        <v>1</v>
      </c>
      <c r="E212" s="8">
        <v>1</v>
      </c>
      <c r="F212" s="8">
        <v>0.68404659861625894</v>
      </c>
      <c r="G212" s="8">
        <v>0.31595340138374106</v>
      </c>
    </row>
    <row r="213" spans="3:7" x14ac:dyDescent="0.25">
      <c r="C213" s="9" t="s">
        <v>356</v>
      </c>
      <c r="D213" s="8">
        <v>0</v>
      </c>
      <c r="E213" s="8">
        <v>0</v>
      </c>
      <c r="F213" s="8">
        <v>0.47077849734171551</v>
      </c>
      <c r="G213" s="8">
        <v>0.52922150265828449</v>
      </c>
    </row>
    <row r="214" spans="3:7" x14ac:dyDescent="0.25">
      <c r="C214" s="15" t="s">
        <v>357</v>
      </c>
      <c r="D214" s="14">
        <v>0</v>
      </c>
      <c r="E214" s="14">
        <v>1</v>
      </c>
      <c r="F214" s="14">
        <v>0.55923907360782088</v>
      </c>
      <c r="G214" s="14">
        <v>0.44076092639217912</v>
      </c>
    </row>
    <row r="215" spans="3:7" x14ac:dyDescent="0.25">
      <c r="C215" s="15" t="s">
        <v>358</v>
      </c>
      <c r="D215" s="14">
        <v>0</v>
      </c>
      <c r="E215" s="14">
        <v>1</v>
      </c>
      <c r="F215" s="14">
        <v>0.54996974606959625</v>
      </c>
      <c r="G215" s="14">
        <v>0.45003025393040375</v>
      </c>
    </row>
    <row r="216" spans="3:7" x14ac:dyDescent="0.25">
      <c r="C216" s="15" t="s">
        <v>359</v>
      </c>
      <c r="D216" s="14">
        <v>0</v>
      </c>
      <c r="E216" s="14">
        <v>1</v>
      </c>
      <c r="F216" s="14">
        <v>0.55140465753285639</v>
      </c>
      <c r="G216" s="14">
        <v>0.44859534246714361</v>
      </c>
    </row>
    <row r="217" spans="3:7" x14ac:dyDescent="0.25">
      <c r="C217" s="15" t="s">
        <v>360</v>
      </c>
      <c r="D217" s="14">
        <v>1</v>
      </c>
      <c r="E217" s="14">
        <v>0</v>
      </c>
      <c r="F217" s="14">
        <v>0.27608787402107277</v>
      </c>
      <c r="G217" s="14">
        <v>0.72391212597892718</v>
      </c>
    </row>
    <row r="218" spans="3:7" x14ac:dyDescent="0.25">
      <c r="C218" s="9" t="s">
        <v>361</v>
      </c>
      <c r="D218" s="8">
        <v>0</v>
      </c>
      <c r="E218" s="8">
        <v>0</v>
      </c>
      <c r="F218" s="8">
        <v>0.179073343033154</v>
      </c>
      <c r="G218" s="8">
        <v>0.82092665696684597</v>
      </c>
    </row>
    <row r="219" spans="3:7" x14ac:dyDescent="0.25">
      <c r="C219" s="9" t="s">
        <v>362</v>
      </c>
      <c r="D219" s="8">
        <v>0</v>
      </c>
      <c r="E219" s="8">
        <v>0</v>
      </c>
      <c r="F219" s="8">
        <v>0.34218948594384507</v>
      </c>
      <c r="G219" s="8">
        <v>0.65781051405615498</v>
      </c>
    </row>
    <row r="220" spans="3:7" x14ac:dyDescent="0.25">
      <c r="C220" s="9" t="s">
        <v>363</v>
      </c>
      <c r="D220" s="8">
        <v>0</v>
      </c>
      <c r="E220" s="8">
        <v>0</v>
      </c>
      <c r="F220" s="8">
        <v>0.18423611197728224</v>
      </c>
      <c r="G220" s="8">
        <v>0.81576388802271782</v>
      </c>
    </row>
    <row r="221" spans="3:7" x14ac:dyDescent="0.25">
      <c r="C221" s="9" t="s">
        <v>364</v>
      </c>
      <c r="D221" s="8">
        <v>0</v>
      </c>
      <c r="E221" s="8">
        <v>0</v>
      </c>
      <c r="F221" s="8">
        <v>0.28711288521279971</v>
      </c>
      <c r="G221" s="8">
        <v>0.71288711478720024</v>
      </c>
    </row>
    <row r="222" spans="3:7" x14ac:dyDescent="0.25">
      <c r="C222" s="9" t="s">
        <v>365</v>
      </c>
      <c r="D222" s="8">
        <v>0</v>
      </c>
      <c r="E222" s="8">
        <v>0</v>
      </c>
      <c r="F222" s="8">
        <v>0.26920057241515816</v>
      </c>
      <c r="G222" s="8">
        <v>0.73079942758484184</v>
      </c>
    </row>
    <row r="223" spans="3:7" x14ac:dyDescent="0.25">
      <c r="C223" s="9" t="s">
        <v>366</v>
      </c>
      <c r="D223" s="8">
        <v>0</v>
      </c>
      <c r="E223" s="8">
        <v>0</v>
      </c>
      <c r="F223" s="8">
        <v>0.1827991563084565</v>
      </c>
      <c r="G223" s="8">
        <v>0.81720084369154344</v>
      </c>
    </row>
    <row r="224" spans="3:7" x14ac:dyDescent="0.25">
      <c r="C224" s="9" t="s">
        <v>367</v>
      </c>
      <c r="D224" s="8">
        <v>1</v>
      </c>
      <c r="E224" s="8">
        <v>1</v>
      </c>
      <c r="F224" s="8">
        <v>0.51914153569784249</v>
      </c>
      <c r="G224" s="8">
        <v>0.48085846430215751</v>
      </c>
    </row>
    <row r="225" spans="3:7" x14ac:dyDescent="0.25">
      <c r="C225" s="9" t="s">
        <v>368</v>
      </c>
      <c r="D225" s="8">
        <v>0</v>
      </c>
      <c r="E225" s="8">
        <v>0</v>
      </c>
      <c r="F225" s="8">
        <v>0.42901243094580144</v>
      </c>
      <c r="G225" s="8">
        <v>0.57098756905419856</v>
      </c>
    </row>
    <row r="226" spans="3:7" x14ac:dyDescent="0.25">
      <c r="C226" s="9" t="s">
        <v>369</v>
      </c>
      <c r="D226" s="8">
        <v>0</v>
      </c>
      <c r="E226" s="8">
        <v>0</v>
      </c>
      <c r="F226" s="8">
        <v>0.38189785484982536</v>
      </c>
      <c r="G226" s="8">
        <v>0.6181021451501747</v>
      </c>
    </row>
    <row r="227" spans="3:7" x14ac:dyDescent="0.25">
      <c r="C227" s="15" t="s">
        <v>370</v>
      </c>
      <c r="D227" s="14">
        <v>1</v>
      </c>
      <c r="E227" s="14">
        <v>0</v>
      </c>
      <c r="F227" s="14">
        <v>0.48691745698472338</v>
      </c>
      <c r="G227" s="14">
        <v>0.51308254301527656</v>
      </c>
    </row>
    <row r="228" spans="3:7" x14ac:dyDescent="0.25">
      <c r="C228" s="15" t="s">
        <v>371</v>
      </c>
      <c r="D228" s="14">
        <v>0</v>
      </c>
      <c r="E228" s="14">
        <v>1</v>
      </c>
      <c r="F228" s="14">
        <v>0.52571519557640312</v>
      </c>
      <c r="G228" s="14">
        <v>0.47428480442359688</v>
      </c>
    </row>
    <row r="229" spans="3:7" x14ac:dyDescent="0.25">
      <c r="C229" s="15" t="s">
        <v>372</v>
      </c>
      <c r="D229" s="14">
        <v>0</v>
      </c>
      <c r="E229" s="14">
        <v>1</v>
      </c>
      <c r="F229" s="14">
        <v>0.51914153569784249</v>
      </c>
      <c r="G229" s="14">
        <v>0.48085846430215751</v>
      </c>
    </row>
    <row r="230" spans="3:7" x14ac:dyDescent="0.25">
      <c r="C230" s="9" t="s">
        <v>373</v>
      </c>
      <c r="D230" s="8">
        <v>1</v>
      </c>
      <c r="E230" s="8">
        <v>1</v>
      </c>
      <c r="F230" s="8">
        <v>0.51914153569784249</v>
      </c>
      <c r="G230" s="8">
        <v>0.48085846430215751</v>
      </c>
    </row>
    <row r="231" spans="3:7" x14ac:dyDescent="0.25">
      <c r="C231" s="9" t="s">
        <v>374</v>
      </c>
      <c r="D231" s="8">
        <v>0</v>
      </c>
      <c r="E231" s="8">
        <v>0</v>
      </c>
      <c r="F231" s="8">
        <v>0.27608787402107277</v>
      </c>
      <c r="G231" s="8">
        <v>0.72391212597892718</v>
      </c>
    </row>
    <row r="232" spans="3:7" x14ac:dyDescent="0.25">
      <c r="C232" s="9" t="s">
        <v>375</v>
      </c>
      <c r="D232" s="8">
        <v>0</v>
      </c>
      <c r="E232" s="8">
        <v>0</v>
      </c>
      <c r="F232" s="8">
        <v>0.34218948594384507</v>
      </c>
      <c r="G232" s="8">
        <v>0.65781051405615498</v>
      </c>
    </row>
    <row r="233" spans="3:7" x14ac:dyDescent="0.25">
      <c r="C233" s="15" t="s">
        <v>376</v>
      </c>
      <c r="D233" s="14">
        <v>1</v>
      </c>
      <c r="E233" s="14">
        <v>0</v>
      </c>
      <c r="F233" s="14">
        <v>0.25796411916485978</v>
      </c>
      <c r="G233" s="14">
        <v>0.74203588083514016</v>
      </c>
    </row>
    <row r="234" spans="3:7" x14ac:dyDescent="0.25">
      <c r="C234" s="9" t="s">
        <v>377</v>
      </c>
      <c r="D234" s="8">
        <v>0</v>
      </c>
      <c r="E234" s="8">
        <v>0</v>
      </c>
      <c r="F234" s="8">
        <v>0.43116399701392211</v>
      </c>
      <c r="G234" s="8">
        <v>0.56883600298607795</v>
      </c>
    </row>
    <row r="235" spans="3:7" x14ac:dyDescent="0.25">
      <c r="C235" s="9" t="s">
        <v>378</v>
      </c>
      <c r="D235" s="8">
        <v>0</v>
      </c>
      <c r="E235" s="8">
        <v>0</v>
      </c>
      <c r="F235" s="8">
        <v>0.17071999648553782</v>
      </c>
      <c r="G235" s="8">
        <v>0.82928000351446218</v>
      </c>
    </row>
    <row r="236" spans="3:7" x14ac:dyDescent="0.25">
      <c r="C236" s="9" t="s">
        <v>379</v>
      </c>
      <c r="D236" s="8">
        <v>0</v>
      </c>
      <c r="E236" s="8">
        <v>0</v>
      </c>
      <c r="F236" s="8">
        <v>0.48691745698472338</v>
      </c>
      <c r="G236" s="8">
        <v>0.51308254301527656</v>
      </c>
    </row>
    <row r="237" spans="3:7" x14ac:dyDescent="0.25">
      <c r="C237" s="9" t="s">
        <v>380</v>
      </c>
      <c r="D237" s="8">
        <v>1</v>
      </c>
      <c r="E237" s="8">
        <v>1</v>
      </c>
      <c r="F237" s="8">
        <v>0.56140160430209785</v>
      </c>
      <c r="G237" s="8">
        <v>0.43859839569790215</v>
      </c>
    </row>
    <row r="238" spans="3:7" x14ac:dyDescent="0.25">
      <c r="C238" s="9" t="s">
        <v>381</v>
      </c>
      <c r="D238" s="8">
        <v>0</v>
      </c>
      <c r="E238" s="8">
        <v>0</v>
      </c>
      <c r="F238" s="8">
        <v>0.40480307042731428</v>
      </c>
      <c r="G238" s="8">
        <v>0.59519692957268577</v>
      </c>
    </row>
    <row r="239" spans="3:7" x14ac:dyDescent="0.25">
      <c r="C239" s="9" t="s">
        <v>382</v>
      </c>
      <c r="D239" s="8">
        <v>1</v>
      </c>
      <c r="E239" s="8">
        <v>1</v>
      </c>
      <c r="F239" s="8">
        <v>0.54996974606959625</v>
      </c>
      <c r="G239" s="8">
        <v>0.45003025393040375</v>
      </c>
    </row>
    <row r="240" spans="3:7" x14ac:dyDescent="0.25">
      <c r="C240" s="9" t="s">
        <v>383</v>
      </c>
      <c r="D240" s="8">
        <v>1</v>
      </c>
      <c r="E240" s="8">
        <v>1</v>
      </c>
      <c r="F240" s="8">
        <v>0.55140465753285639</v>
      </c>
      <c r="G240" s="8">
        <v>0.44859534246714361</v>
      </c>
    </row>
    <row r="241" spans="3:7" x14ac:dyDescent="0.25">
      <c r="C241" s="9" t="s">
        <v>384</v>
      </c>
      <c r="D241" s="8">
        <v>1</v>
      </c>
      <c r="E241" s="8">
        <v>1</v>
      </c>
      <c r="F241" s="8">
        <v>0.64578431789150637</v>
      </c>
      <c r="G241" s="8">
        <v>0.35421568210849363</v>
      </c>
    </row>
    <row r="242" spans="3:7" x14ac:dyDescent="0.25">
      <c r="C242" s="15" t="s">
        <v>385</v>
      </c>
      <c r="D242" s="14">
        <v>1</v>
      </c>
      <c r="E242" s="14">
        <v>0</v>
      </c>
      <c r="F242" s="14">
        <v>0.38189785484982536</v>
      </c>
      <c r="G242" s="14">
        <v>0.6181021451501747</v>
      </c>
    </row>
    <row r="243" spans="3:7" x14ac:dyDescent="0.25">
      <c r="C243" s="9" t="s">
        <v>386</v>
      </c>
      <c r="D243" s="8">
        <v>1</v>
      </c>
      <c r="E243" s="8">
        <v>1</v>
      </c>
      <c r="F243" s="8">
        <v>0.68404659861625894</v>
      </c>
      <c r="G243" s="8">
        <v>0.31595340138374106</v>
      </c>
    </row>
    <row r="244" spans="3:7" x14ac:dyDescent="0.25">
      <c r="C244" s="9" t="s">
        <v>387</v>
      </c>
      <c r="D244" s="8">
        <v>0</v>
      </c>
      <c r="E244" s="8">
        <v>0</v>
      </c>
      <c r="F244" s="8">
        <v>0.17071999648553782</v>
      </c>
      <c r="G244" s="8">
        <v>0.82928000351446218</v>
      </c>
    </row>
    <row r="245" spans="3:7" x14ac:dyDescent="0.25">
      <c r="C245" s="9" t="s">
        <v>388</v>
      </c>
      <c r="D245" s="8">
        <v>0</v>
      </c>
      <c r="E245" s="8">
        <v>0</v>
      </c>
      <c r="F245" s="8">
        <v>0.18616382789938307</v>
      </c>
      <c r="G245" s="8">
        <v>0.81383617210061687</v>
      </c>
    </row>
    <row r="246" spans="3:7" x14ac:dyDescent="0.25">
      <c r="C246" s="15" t="s">
        <v>389</v>
      </c>
      <c r="D246" s="14">
        <v>1</v>
      </c>
      <c r="E246" s="14">
        <v>0</v>
      </c>
      <c r="F246" s="14">
        <v>0.28711288521279971</v>
      </c>
      <c r="G246" s="14">
        <v>0.71288711478720024</v>
      </c>
    </row>
    <row r="247" spans="3:7" x14ac:dyDescent="0.25">
      <c r="C247" s="9" t="s">
        <v>390</v>
      </c>
      <c r="D247" s="8">
        <v>0</v>
      </c>
      <c r="E247" s="8">
        <v>0</v>
      </c>
      <c r="F247" s="8">
        <v>0.27864837903343936</v>
      </c>
      <c r="G247" s="8">
        <v>0.72135162096656069</v>
      </c>
    </row>
    <row r="248" spans="3:7" x14ac:dyDescent="0.25">
      <c r="C248" s="9" t="s">
        <v>391</v>
      </c>
      <c r="D248" s="8">
        <v>1</v>
      </c>
      <c r="E248" s="8">
        <v>1</v>
      </c>
      <c r="F248" s="8">
        <v>0.51914153569784249</v>
      </c>
      <c r="G248" s="8">
        <v>0.48085846430215751</v>
      </c>
    </row>
    <row r="249" spans="3:7" x14ac:dyDescent="0.25">
      <c r="C249" s="9" t="s">
        <v>392</v>
      </c>
      <c r="D249" s="8">
        <v>1</v>
      </c>
      <c r="E249" s="8">
        <v>1</v>
      </c>
      <c r="F249" s="8">
        <v>0.64578431789150637</v>
      </c>
      <c r="G249" s="8">
        <v>0.35421568210849363</v>
      </c>
    </row>
    <row r="250" spans="3:7" x14ac:dyDescent="0.25">
      <c r="C250" s="15" t="s">
        <v>393</v>
      </c>
      <c r="D250" s="14">
        <v>1</v>
      </c>
      <c r="E250" s="14">
        <v>0</v>
      </c>
      <c r="F250" s="14">
        <v>0.46764619816466624</v>
      </c>
      <c r="G250" s="14">
        <v>0.53235380183533376</v>
      </c>
    </row>
    <row r="251" spans="3:7" x14ac:dyDescent="0.25">
      <c r="C251" s="9" t="s">
        <v>394</v>
      </c>
      <c r="D251" s="8">
        <v>0</v>
      </c>
      <c r="E251" s="8">
        <v>0</v>
      </c>
      <c r="F251" s="8">
        <v>0.1827991563084565</v>
      </c>
      <c r="G251" s="8">
        <v>0.81720084369154344</v>
      </c>
    </row>
    <row r="252" spans="3:7" x14ac:dyDescent="0.25">
      <c r="C252" s="9" t="s">
        <v>395</v>
      </c>
      <c r="D252" s="8">
        <v>1</v>
      </c>
      <c r="E252" s="8">
        <v>1</v>
      </c>
      <c r="F252" s="8">
        <v>0.52571519557640312</v>
      </c>
      <c r="G252" s="8">
        <v>0.47428480442359688</v>
      </c>
    </row>
    <row r="253" spans="3:7" x14ac:dyDescent="0.25">
      <c r="C253" s="15" t="s">
        <v>396</v>
      </c>
      <c r="D253" s="14">
        <v>0</v>
      </c>
      <c r="E253" s="14">
        <v>1</v>
      </c>
      <c r="F253" s="14">
        <v>0.65178794267105444</v>
      </c>
      <c r="G253" s="14">
        <v>0.34821205732894556</v>
      </c>
    </row>
    <row r="254" spans="3:7" x14ac:dyDescent="0.25">
      <c r="C254" s="9" t="s">
        <v>397</v>
      </c>
      <c r="D254" s="8">
        <v>1</v>
      </c>
      <c r="E254" s="8">
        <v>1</v>
      </c>
      <c r="F254" s="8">
        <v>0.55982822332009563</v>
      </c>
      <c r="G254" s="8">
        <v>0.44017177667990437</v>
      </c>
    </row>
    <row r="255" spans="3:7" x14ac:dyDescent="0.25">
      <c r="C255" s="9" t="s">
        <v>398</v>
      </c>
      <c r="D255" s="8">
        <v>0</v>
      </c>
      <c r="E255" s="8">
        <v>0</v>
      </c>
      <c r="F255" s="8">
        <v>0.42901243094580144</v>
      </c>
      <c r="G255" s="8">
        <v>0.57098756905419856</v>
      </c>
    </row>
    <row r="256" spans="3:7" x14ac:dyDescent="0.25">
      <c r="C256" s="9" t="s">
        <v>399</v>
      </c>
      <c r="D256" s="8">
        <v>0</v>
      </c>
      <c r="E256" s="8">
        <v>0</v>
      </c>
      <c r="F256" s="8">
        <v>0.18616382789938307</v>
      </c>
      <c r="G256" s="8">
        <v>0.81383617210061687</v>
      </c>
    </row>
    <row r="257" spans="3:7" x14ac:dyDescent="0.25">
      <c r="C257" s="15" t="s">
        <v>400</v>
      </c>
      <c r="D257" s="14">
        <v>1</v>
      </c>
      <c r="E257" s="14">
        <v>0</v>
      </c>
      <c r="F257" s="14">
        <v>0.42422627789667561</v>
      </c>
      <c r="G257" s="14">
        <v>0.57577372210332434</v>
      </c>
    </row>
    <row r="258" spans="3:7" x14ac:dyDescent="0.25">
      <c r="C258" s="15" t="s">
        <v>401</v>
      </c>
      <c r="D258" s="14">
        <v>1</v>
      </c>
      <c r="E258" s="14">
        <v>0</v>
      </c>
      <c r="F258" s="14">
        <v>0.42959810610578308</v>
      </c>
      <c r="G258" s="14">
        <v>0.57040189389421692</v>
      </c>
    </row>
    <row r="259" spans="3:7" x14ac:dyDescent="0.25">
      <c r="C259" s="15" t="s">
        <v>402</v>
      </c>
      <c r="D259" s="14">
        <v>0</v>
      </c>
      <c r="E259" s="14">
        <v>1</v>
      </c>
      <c r="F259" s="14">
        <v>0.61590986038275242</v>
      </c>
      <c r="G259" s="14">
        <v>0.38409013961724758</v>
      </c>
    </row>
    <row r="260" spans="3:7" x14ac:dyDescent="0.25">
      <c r="C260" s="15" t="s">
        <v>403</v>
      </c>
      <c r="D260" s="14">
        <v>1</v>
      </c>
      <c r="E260" s="14">
        <v>0</v>
      </c>
      <c r="F260" s="14">
        <v>0.38189785484982536</v>
      </c>
      <c r="G260" s="14">
        <v>0.6181021451501747</v>
      </c>
    </row>
    <row r="261" spans="3:7" x14ac:dyDescent="0.25">
      <c r="C261" s="9" t="s">
        <v>404</v>
      </c>
      <c r="D261" s="8">
        <v>1</v>
      </c>
      <c r="E261" s="8">
        <v>1</v>
      </c>
      <c r="F261" s="8">
        <v>0.65178794267105444</v>
      </c>
      <c r="G261" s="8">
        <v>0.34821205732894556</v>
      </c>
    </row>
    <row r="262" spans="3:7" x14ac:dyDescent="0.25">
      <c r="C262" s="9" t="s">
        <v>405</v>
      </c>
      <c r="D262" s="8">
        <v>0</v>
      </c>
      <c r="E262" s="8">
        <v>0</v>
      </c>
      <c r="F262" s="8">
        <v>0.26920057241515816</v>
      </c>
      <c r="G262" s="8">
        <v>0.73079942758484184</v>
      </c>
    </row>
    <row r="263" spans="3:7" x14ac:dyDescent="0.25">
      <c r="C263" s="9" t="s">
        <v>406</v>
      </c>
      <c r="D263" s="8">
        <v>0</v>
      </c>
      <c r="E263" s="8">
        <v>0</v>
      </c>
      <c r="F263" s="8">
        <v>0.18616382789938307</v>
      </c>
      <c r="G263" s="8">
        <v>0.81383617210061687</v>
      </c>
    </row>
    <row r="264" spans="3:7" x14ac:dyDescent="0.25">
      <c r="C264" s="9" t="s">
        <v>407</v>
      </c>
      <c r="D264" s="8">
        <v>0</v>
      </c>
      <c r="E264" s="8">
        <v>0</v>
      </c>
      <c r="F264" s="8">
        <v>0.17071999648553782</v>
      </c>
      <c r="G264" s="8">
        <v>0.82928000351446218</v>
      </c>
    </row>
    <row r="265" spans="3:7" x14ac:dyDescent="0.25">
      <c r="C265" s="9" t="s">
        <v>408</v>
      </c>
      <c r="D265" s="8">
        <v>1</v>
      </c>
      <c r="E265" s="8">
        <v>1</v>
      </c>
      <c r="F265" s="8">
        <v>0.61590986038275242</v>
      </c>
      <c r="G265" s="8">
        <v>0.38409013961724758</v>
      </c>
    </row>
    <row r="266" spans="3:7" x14ac:dyDescent="0.25">
      <c r="C266" s="9" t="s">
        <v>409</v>
      </c>
      <c r="D266" s="8">
        <v>0</v>
      </c>
      <c r="E266" s="8">
        <v>0</v>
      </c>
      <c r="F266" s="8">
        <v>0.18423611197728224</v>
      </c>
      <c r="G266" s="8">
        <v>0.81576388802271782</v>
      </c>
    </row>
    <row r="267" spans="3:7" x14ac:dyDescent="0.25">
      <c r="C267" s="15" t="s">
        <v>410</v>
      </c>
      <c r="D267" s="14">
        <v>0</v>
      </c>
      <c r="E267" s="14">
        <v>1</v>
      </c>
      <c r="F267" s="14">
        <v>0.78522634340991226</v>
      </c>
      <c r="G267" s="14">
        <v>0.21477365659008774</v>
      </c>
    </row>
    <row r="268" spans="3:7" x14ac:dyDescent="0.25">
      <c r="C268" s="15" t="s">
        <v>411</v>
      </c>
      <c r="D268" s="14">
        <v>1</v>
      </c>
      <c r="E268" s="14">
        <v>0</v>
      </c>
      <c r="F268" s="14">
        <v>0.27608787402107277</v>
      </c>
      <c r="G268" s="14">
        <v>0.72391212597892718</v>
      </c>
    </row>
    <row r="269" spans="3:7" x14ac:dyDescent="0.25">
      <c r="C269" s="15" t="s">
        <v>412</v>
      </c>
      <c r="D269" s="14">
        <v>1</v>
      </c>
      <c r="E269" s="14">
        <v>0</v>
      </c>
      <c r="F269" s="14">
        <v>0.28711288521279971</v>
      </c>
      <c r="G269" s="14">
        <v>0.71288711478720024</v>
      </c>
    </row>
    <row r="270" spans="3:7" x14ac:dyDescent="0.25">
      <c r="C270" s="9" t="s">
        <v>413</v>
      </c>
      <c r="D270" s="8">
        <v>1</v>
      </c>
      <c r="E270" s="8">
        <v>1</v>
      </c>
      <c r="F270" s="8">
        <v>0.54996974606959625</v>
      </c>
      <c r="G270" s="8">
        <v>0.45003025393040375</v>
      </c>
    </row>
    <row r="271" spans="3:7" x14ac:dyDescent="0.25">
      <c r="C271" s="15" t="s">
        <v>414</v>
      </c>
      <c r="D271" s="14">
        <v>1</v>
      </c>
      <c r="E271" s="14">
        <v>0</v>
      </c>
      <c r="F271" s="14">
        <v>0.40480307042731428</v>
      </c>
      <c r="G271" s="14">
        <v>0.59519692957268577</v>
      </c>
    </row>
    <row r="272" spans="3:7" x14ac:dyDescent="0.25">
      <c r="C272" s="9" t="s">
        <v>415</v>
      </c>
      <c r="D272" s="8">
        <v>1</v>
      </c>
      <c r="E272" s="8">
        <v>1</v>
      </c>
      <c r="F272" s="8">
        <v>0.56140160430209785</v>
      </c>
      <c r="G272" s="8">
        <v>0.43859839569790215</v>
      </c>
    </row>
    <row r="273" spans="3:7" x14ac:dyDescent="0.25">
      <c r="C273" s="9" t="s">
        <v>416</v>
      </c>
      <c r="D273" s="8">
        <v>1</v>
      </c>
      <c r="E273" s="8">
        <v>1</v>
      </c>
      <c r="F273" s="8">
        <v>0.55441074204205687</v>
      </c>
      <c r="G273" s="8">
        <v>0.44558925795794313</v>
      </c>
    </row>
    <row r="274" spans="3:7" x14ac:dyDescent="0.25">
      <c r="C274" s="15" t="s">
        <v>417</v>
      </c>
      <c r="D274" s="14">
        <v>1</v>
      </c>
      <c r="E274" s="14">
        <v>0</v>
      </c>
      <c r="F274" s="14">
        <v>0.43116399701392211</v>
      </c>
      <c r="G274" s="14">
        <v>0.56883600298607795</v>
      </c>
    </row>
    <row r="275" spans="3:7" x14ac:dyDescent="0.25">
      <c r="C275" s="9" t="s">
        <v>418</v>
      </c>
      <c r="D275" s="8">
        <v>1</v>
      </c>
      <c r="E275" s="8">
        <v>1</v>
      </c>
      <c r="F275" s="8">
        <v>0.54996974606959625</v>
      </c>
      <c r="G275" s="8">
        <v>0.45003025393040375</v>
      </c>
    </row>
    <row r="276" spans="3:7" x14ac:dyDescent="0.25">
      <c r="C276" s="9" t="s">
        <v>419</v>
      </c>
      <c r="D276" s="8">
        <v>1</v>
      </c>
      <c r="E276" s="8">
        <v>1</v>
      </c>
      <c r="F276" s="8">
        <v>0.67487191406658764</v>
      </c>
      <c r="G276" s="8">
        <v>0.32512808593341236</v>
      </c>
    </row>
    <row r="277" spans="3:7" x14ac:dyDescent="0.25">
      <c r="C277" s="15" t="s">
        <v>420</v>
      </c>
      <c r="D277" s="14">
        <v>0</v>
      </c>
      <c r="E277" s="14">
        <v>1</v>
      </c>
      <c r="F277" s="14">
        <v>0.61590986038275242</v>
      </c>
      <c r="G277" s="14">
        <v>0.38409013961724758</v>
      </c>
    </row>
    <row r="278" spans="3:7" x14ac:dyDescent="0.25">
      <c r="C278" s="9" t="s">
        <v>421</v>
      </c>
      <c r="D278" s="8">
        <v>0</v>
      </c>
      <c r="E278" s="8">
        <v>0</v>
      </c>
      <c r="F278" s="8">
        <v>0.27864837903343936</v>
      </c>
      <c r="G278" s="8">
        <v>0.72135162096656069</v>
      </c>
    </row>
    <row r="279" spans="3:7" x14ac:dyDescent="0.25">
      <c r="C279" s="15" t="s">
        <v>422</v>
      </c>
      <c r="D279" s="14">
        <v>1</v>
      </c>
      <c r="E279" s="14">
        <v>0</v>
      </c>
      <c r="F279" s="14">
        <v>0.27608787402107277</v>
      </c>
      <c r="G279" s="14">
        <v>0.72391212597892718</v>
      </c>
    </row>
    <row r="280" spans="3:7" x14ac:dyDescent="0.25">
      <c r="C280" s="15" t="s">
        <v>423</v>
      </c>
      <c r="D280" s="14">
        <v>1</v>
      </c>
      <c r="E280" s="14">
        <v>0</v>
      </c>
      <c r="F280" s="14">
        <v>0.42959810610578308</v>
      </c>
      <c r="G280" s="14">
        <v>0.57040189389421692</v>
      </c>
    </row>
    <row r="281" spans="3:7" x14ac:dyDescent="0.25">
      <c r="C281" s="15" t="s">
        <v>424</v>
      </c>
      <c r="D281" s="14">
        <v>1</v>
      </c>
      <c r="E281" s="14">
        <v>0</v>
      </c>
      <c r="F281" s="14">
        <v>0.42959810610578308</v>
      </c>
      <c r="G281" s="14">
        <v>0.57040189389421692</v>
      </c>
    </row>
    <row r="282" spans="3:7" x14ac:dyDescent="0.25">
      <c r="C282" s="9" t="s">
        <v>425</v>
      </c>
      <c r="D282" s="8">
        <v>0</v>
      </c>
      <c r="E282" s="8">
        <v>0</v>
      </c>
      <c r="F282" s="8">
        <v>0.18616382789938307</v>
      </c>
      <c r="G282" s="8">
        <v>0.81383617210061687</v>
      </c>
    </row>
    <row r="283" spans="3:7" x14ac:dyDescent="0.25">
      <c r="C283" s="15" t="s">
        <v>426</v>
      </c>
      <c r="D283" s="14">
        <v>1</v>
      </c>
      <c r="E283" s="14">
        <v>0</v>
      </c>
      <c r="F283" s="14">
        <v>0.42901243094580144</v>
      </c>
      <c r="G283" s="14">
        <v>0.57098756905419856</v>
      </c>
    </row>
    <row r="284" spans="3:7" x14ac:dyDescent="0.25">
      <c r="C284" s="9" t="s">
        <v>427</v>
      </c>
      <c r="D284" s="8">
        <v>1</v>
      </c>
      <c r="E284" s="8">
        <v>1</v>
      </c>
      <c r="F284" s="8">
        <v>0.61576566802413046</v>
      </c>
      <c r="G284" s="8">
        <v>0.38423433197586954</v>
      </c>
    </row>
    <row r="285" spans="3:7" x14ac:dyDescent="0.25">
      <c r="C285" s="9" t="s">
        <v>428</v>
      </c>
      <c r="D285" s="8">
        <v>1</v>
      </c>
      <c r="E285" s="8">
        <v>1</v>
      </c>
      <c r="F285" s="8">
        <v>0.60035311394515201</v>
      </c>
      <c r="G285" s="8">
        <v>0.39964688605484799</v>
      </c>
    </row>
    <row r="286" spans="3:7" x14ac:dyDescent="0.25">
      <c r="C286" s="9" t="s">
        <v>429</v>
      </c>
      <c r="D286" s="8">
        <v>0</v>
      </c>
      <c r="E286" s="8">
        <v>0</v>
      </c>
      <c r="F286" s="8">
        <v>0.179073343033154</v>
      </c>
      <c r="G286" s="8">
        <v>0.82092665696684597</v>
      </c>
    </row>
    <row r="287" spans="3:7" x14ac:dyDescent="0.25">
      <c r="C287" s="15" t="s">
        <v>430</v>
      </c>
      <c r="D287" s="14">
        <v>1</v>
      </c>
      <c r="E287" s="14">
        <v>0</v>
      </c>
      <c r="F287" s="14">
        <v>0.18423611197728224</v>
      </c>
      <c r="G287" s="14">
        <v>0.81576388802271782</v>
      </c>
    </row>
    <row r="288" spans="3:7" x14ac:dyDescent="0.25">
      <c r="C288" s="9" t="s">
        <v>431</v>
      </c>
      <c r="D288" s="8">
        <v>1</v>
      </c>
      <c r="E288" s="8">
        <v>1</v>
      </c>
      <c r="F288" s="8">
        <v>0.61576566802413046</v>
      </c>
      <c r="G288" s="8">
        <v>0.38423433197586954</v>
      </c>
    </row>
    <row r="289" spans="3:7" x14ac:dyDescent="0.25">
      <c r="C289" s="9" t="s">
        <v>432</v>
      </c>
      <c r="D289" s="8">
        <v>0</v>
      </c>
      <c r="E289" s="8">
        <v>0</v>
      </c>
      <c r="F289" s="8">
        <v>0.47077849734171551</v>
      </c>
      <c r="G289" s="8">
        <v>0.52922150265828449</v>
      </c>
    </row>
    <row r="290" spans="3:7" x14ac:dyDescent="0.25">
      <c r="C290" s="9" t="s">
        <v>433</v>
      </c>
      <c r="D290" s="8">
        <v>1</v>
      </c>
      <c r="E290" s="8">
        <v>1</v>
      </c>
      <c r="F290" s="8">
        <v>0.51061226727634201</v>
      </c>
      <c r="G290" s="8">
        <v>0.48938773272365799</v>
      </c>
    </row>
    <row r="291" spans="3:7" x14ac:dyDescent="0.25">
      <c r="C291" s="9" t="s">
        <v>434</v>
      </c>
      <c r="D291" s="8">
        <v>1</v>
      </c>
      <c r="E291" s="8">
        <v>1</v>
      </c>
      <c r="F291" s="8">
        <v>0.64578431789150637</v>
      </c>
      <c r="G291" s="8">
        <v>0.35421568210849363</v>
      </c>
    </row>
    <row r="292" spans="3:7" x14ac:dyDescent="0.25">
      <c r="C292" s="9" t="s">
        <v>435</v>
      </c>
      <c r="D292" s="8">
        <v>0</v>
      </c>
      <c r="E292" s="8">
        <v>0</v>
      </c>
      <c r="F292" s="8">
        <v>0.34218948594384507</v>
      </c>
      <c r="G292" s="8">
        <v>0.65781051405615498</v>
      </c>
    </row>
    <row r="293" spans="3:7" x14ac:dyDescent="0.25">
      <c r="C293" s="9" t="s">
        <v>436</v>
      </c>
      <c r="D293" s="8">
        <v>1</v>
      </c>
      <c r="E293" s="8">
        <v>1</v>
      </c>
      <c r="F293" s="8">
        <v>0.61576566802413046</v>
      </c>
      <c r="G293" s="8">
        <v>0.38423433197586954</v>
      </c>
    </row>
    <row r="294" spans="3:7" x14ac:dyDescent="0.25">
      <c r="C294" s="9" t="s">
        <v>437</v>
      </c>
      <c r="D294" s="8">
        <v>0</v>
      </c>
      <c r="E294" s="8">
        <v>0</v>
      </c>
      <c r="F294" s="8">
        <v>0.1827991563084565</v>
      </c>
      <c r="G294" s="8">
        <v>0.81720084369154344</v>
      </c>
    </row>
    <row r="295" spans="3:7" x14ac:dyDescent="0.25">
      <c r="C295" s="9" t="s">
        <v>438</v>
      </c>
      <c r="D295" s="8">
        <v>0</v>
      </c>
      <c r="E295" s="8">
        <v>0</v>
      </c>
      <c r="F295" s="8">
        <v>0.17071999648553782</v>
      </c>
      <c r="G295" s="8">
        <v>0.82928000351446218</v>
      </c>
    </row>
    <row r="296" spans="3:7" x14ac:dyDescent="0.25">
      <c r="C296" s="9" t="s">
        <v>439</v>
      </c>
      <c r="D296" s="8">
        <v>1</v>
      </c>
      <c r="E296" s="8">
        <v>1</v>
      </c>
      <c r="F296" s="8">
        <v>0.64578431789150637</v>
      </c>
      <c r="G296" s="8">
        <v>0.35421568210849363</v>
      </c>
    </row>
    <row r="297" spans="3:7" x14ac:dyDescent="0.25">
      <c r="C297" s="9" t="s">
        <v>440</v>
      </c>
      <c r="D297" s="8">
        <v>1</v>
      </c>
      <c r="E297" s="8">
        <v>1</v>
      </c>
      <c r="F297" s="8">
        <v>0.61590986038275242</v>
      </c>
      <c r="G297" s="8">
        <v>0.38409013961724758</v>
      </c>
    </row>
    <row r="298" spans="3:7" x14ac:dyDescent="0.25">
      <c r="C298" s="9" t="s">
        <v>441</v>
      </c>
      <c r="D298" s="8">
        <v>1</v>
      </c>
      <c r="E298" s="8">
        <v>1</v>
      </c>
      <c r="F298" s="8">
        <v>0.55140465753285639</v>
      </c>
      <c r="G298" s="8">
        <v>0.44859534246714361</v>
      </c>
    </row>
    <row r="299" spans="3:7" x14ac:dyDescent="0.25">
      <c r="C299" s="9" t="s">
        <v>442</v>
      </c>
      <c r="D299" s="8">
        <v>0</v>
      </c>
      <c r="E299" s="8">
        <v>0</v>
      </c>
      <c r="F299" s="8">
        <v>0.18616382789938307</v>
      </c>
      <c r="G299" s="8">
        <v>0.81383617210061687</v>
      </c>
    </row>
    <row r="300" spans="3:7" x14ac:dyDescent="0.25">
      <c r="C300" s="15" t="s">
        <v>443</v>
      </c>
      <c r="D300" s="14">
        <v>1</v>
      </c>
      <c r="E300" s="14">
        <v>0</v>
      </c>
      <c r="F300" s="14">
        <v>0.28711288521279971</v>
      </c>
      <c r="G300" s="14">
        <v>0.71288711478720024</v>
      </c>
    </row>
    <row r="301" spans="3:7" x14ac:dyDescent="0.25">
      <c r="C301" s="9" t="s">
        <v>444</v>
      </c>
      <c r="D301" s="8">
        <v>0</v>
      </c>
      <c r="E301" s="8">
        <v>0</v>
      </c>
      <c r="F301" s="8">
        <v>0.42901243094580144</v>
      </c>
      <c r="G301" s="8">
        <v>0.57098756905419856</v>
      </c>
    </row>
    <row r="302" spans="3:7" x14ac:dyDescent="0.25">
      <c r="C302" s="15" t="s">
        <v>445</v>
      </c>
      <c r="D302" s="14">
        <v>1</v>
      </c>
      <c r="E302" s="14">
        <v>0</v>
      </c>
      <c r="F302" s="14">
        <v>0.41984553020023535</v>
      </c>
      <c r="G302" s="14">
        <v>0.5801544697997647</v>
      </c>
    </row>
    <row r="303" spans="3:7" x14ac:dyDescent="0.25">
      <c r="C303" s="15" t="s">
        <v>446</v>
      </c>
      <c r="D303" s="14">
        <v>1</v>
      </c>
      <c r="E303" s="14">
        <v>0</v>
      </c>
      <c r="F303" s="14">
        <v>0.43116399701392211</v>
      </c>
      <c r="G303" s="14">
        <v>0.56883600298607795</v>
      </c>
    </row>
    <row r="304" spans="3:7" x14ac:dyDescent="0.25">
      <c r="C304" s="9" t="s">
        <v>447</v>
      </c>
      <c r="D304" s="8">
        <v>0</v>
      </c>
      <c r="E304" s="8">
        <v>0</v>
      </c>
      <c r="F304" s="8">
        <v>0.27417529723058337</v>
      </c>
      <c r="G304" s="8">
        <v>0.72582470276941669</v>
      </c>
    </row>
    <row r="305" spans="3:7" x14ac:dyDescent="0.25">
      <c r="C305" s="9" t="s">
        <v>448</v>
      </c>
      <c r="D305" s="8">
        <v>1</v>
      </c>
      <c r="E305" s="8">
        <v>1</v>
      </c>
      <c r="F305" s="8">
        <v>0.60035311394515201</v>
      </c>
      <c r="G305" s="8">
        <v>0.39964688605484799</v>
      </c>
    </row>
    <row r="306" spans="3:7" x14ac:dyDescent="0.25">
      <c r="C306" s="9" t="s">
        <v>449</v>
      </c>
      <c r="D306" s="8">
        <v>0</v>
      </c>
      <c r="E306" s="8">
        <v>0</v>
      </c>
      <c r="F306" s="8">
        <v>0.27417529723058337</v>
      </c>
      <c r="G306" s="8">
        <v>0.72582470276941669</v>
      </c>
    </row>
    <row r="307" spans="3:7" x14ac:dyDescent="0.25">
      <c r="C307" s="9" t="s">
        <v>450</v>
      </c>
      <c r="D307" s="8">
        <v>0</v>
      </c>
      <c r="E307" s="8">
        <v>0</v>
      </c>
      <c r="F307" s="8">
        <v>0.17071999648553782</v>
      </c>
      <c r="G307" s="8">
        <v>0.82928000351446218</v>
      </c>
    </row>
    <row r="308" spans="3:7" x14ac:dyDescent="0.25">
      <c r="C308" s="9" t="s">
        <v>451</v>
      </c>
      <c r="D308" s="8">
        <v>0</v>
      </c>
      <c r="E308" s="8">
        <v>0</v>
      </c>
      <c r="F308" s="8">
        <v>0.43116399701392211</v>
      </c>
      <c r="G308" s="8">
        <v>0.56883600298607795</v>
      </c>
    </row>
    <row r="309" spans="3:7" x14ac:dyDescent="0.25">
      <c r="C309" s="9" t="s">
        <v>452</v>
      </c>
      <c r="D309" s="8">
        <v>0</v>
      </c>
      <c r="E309" s="8">
        <v>0</v>
      </c>
      <c r="F309" s="8">
        <v>0.48691745698472338</v>
      </c>
      <c r="G309" s="8">
        <v>0.51308254301527656</v>
      </c>
    </row>
    <row r="310" spans="3:7" x14ac:dyDescent="0.25">
      <c r="C310" s="9" t="s">
        <v>453</v>
      </c>
      <c r="D310" s="8">
        <v>0</v>
      </c>
      <c r="E310" s="8">
        <v>0</v>
      </c>
      <c r="F310" s="8">
        <v>0.27417529723058337</v>
      </c>
      <c r="G310" s="8">
        <v>0.72582470276941669</v>
      </c>
    </row>
    <row r="311" spans="3:7" x14ac:dyDescent="0.25">
      <c r="C311" s="9" t="s">
        <v>454</v>
      </c>
      <c r="D311" s="8">
        <v>0</v>
      </c>
      <c r="E311" s="8">
        <v>0</v>
      </c>
      <c r="F311" s="8">
        <v>0.1827991563084565</v>
      </c>
      <c r="G311" s="8">
        <v>0.81720084369154344</v>
      </c>
    </row>
    <row r="312" spans="3:7" x14ac:dyDescent="0.25">
      <c r="C312" s="9" t="s">
        <v>455</v>
      </c>
      <c r="D312" s="8">
        <v>0</v>
      </c>
      <c r="E312" s="8">
        <v>0</v>
      </c>
      <c r="F312" s="8">
        <v>0.27608787402107277</v>
      </c>
      <c r="G312" s="8">
        <v>0.72391212597892718</v>
      </c>
    </row>
    <row r="313" spans="3:7" x14ac:dyDescent="0.25">
      <c r="C313" s="9" t="s">
        <v>456</v>
      </c>
      <c r="D313" s="8">
        <v>1</v>
      </c>
      <c r="E313" s="8">
        <v>1</v>
      </c>
      <c r="F313" s="8">
        <v>0.55923907360782088</v>
      </c>
      <c r="G313" s="8">
        <v>0.44076092639217912</v>
      </c>
    </row>
    <row r="314" spans="3:7" x14ac:dyDescent="0.25">
      <c r="C314" s="15" t="s">
        <v>457</v>
      </c>
      <c r="D314" s="14">
        <v>1</v>
      </c>
      <c r="E314" s="14">
        <v>0</v>
      </c>
      <c r="F314" s="14">
        <v>0.40480307042731428</v>
      </c>
      <c r="G314" s="14">
        <v>0.59519692957268577</v>
      </c>
    </row>
    <row r="315" spans="3:7" x14ac:dyDescent="0.25">
      <c r="C315" s="9" t="s">
        <v>458</v>
      </c>
      <c r="D315" s="8">
        <v>1</v>
      </c>
      <c r="E315" s="8">
        <v>1</v>
      </c>
      <c r="F315" s="8">
        <v>0.51061226727634201</v>
      </c>
      <c r="G315" s="8">
        <v>0.48938773272365799</v>
      </c>
    </row>
    <row r="316" spans="3:7" x14ac:dyDescent="0.25">
      <c r="C316" s="9" t="s">
        <v>459</v>
      </c>
      <c r="D316" s="8">
        <v>0</v>
      </c>
      <c r="E316" s="8">
        <v>0</v>
      </c>
      <c r="F316" s="8">
        <v>0.25796411916485978</v>
      </c>
      <c r="G316" s="8">
        <v>0.74203588083514016</v>
      </c>
    </row>
    <row r="317" spans="3:7" x14ac:dyDescent="0.25">
      <c r="C317" s="9" t="s">
        <v>460</v>
      </c>
      <c r="D317" s="8">
        <v>0</v>
      </c>
      <c r="E317" s="8">
        <v>0</v>
      </c>
      <c r="F317" s="8">
        <v>0.40158756957662983</v>
      </c>
      <c r="G317" s="8">
        <v>0.59841243042337022</v>
      </c>
    </row>
    <row r="318" spans="3:7" x14ac:dyDescent="0.25">
      <c r="C318" s="15" t="s">
        <v>461</v>
      </c>
      <c r="D318" s="14">
        <v>1</v>
      </c>
      <c r="E318" s="14">
        <v>0</v>
      </c>
      <c r="F318" s="14">
        <v>0.40158756957662983</v>
      </c>
      <c r="G318" s="14">
        <v>0.59841243042337022</v>
      </c>
    </row>
    <row r="319" spans="3:7" x14ac:dyDescent="0.25">
      <c r="C319" s="9" t="s">
        <v>462</v>
      </c>
      <c r="D319" s="8">
        <v>1</v>
      </c>
      <c r="E319" s="8">
        <v>1</v>
      </c>
      <c r="F319" s="8">
        <v>0.68404659861625894</v>
      </c>
      <c r="G319" s="8">
        <v>0.31595340138374106</v>
      </c>
    </row>
    <row r="320" spans="3:7" x14ac:dyDescent="0.25">
      <c r="C320" s="9" t="s">
        <v>463</v>
      </c>
      <c r="D320" s="8">
        <v>1</v>
      </c>
      <c r="E320" s="8">
        <v>1</v>
      </c>
      <c r="F320" s="8">
        <v>0.54996974606959625</v>
      </c>
      <c r="G320" s="8">
        <v>0.45003025393040375</v>
      </c>
    </row>
    <row r="321" spans="3:7" x14ac:dyDescent="0.25">
      <c r="C321" s="9" t="s">
        <v>464</v>
      </c>
      <c r="D321" s="8">
        <v>0</v>
      </c>
      <c r="E321" s="8">
        <v>0</v>
      </c>
      <c r="F321" s="8">
        <v>0.179073343033154</v>
      </c>
      <c r="G321" s="8">
        <v>0.82092665696684597</v>
      </c>
    </row>
    <row r="322" spans="3:7" x14ac:dyDescent="0.25">
      <c r="C322" s="15" t="s">
        <v>465</v>
      </c>
      <c r="D322" s="14">
        <v>0</v>
      </c>
      <c r="E322" s="14">
        <v>1</v>
      </c>
      <c r="F322" s="14">
        <v>0.68404659861625894</v>
      </c>
      <c r="G322" s="14">
        <v>0.31595340138374106</v>
      </c>
    </row>
    <row r="323" spans="3:7" x14ac:dyDescent="0.25">
      <c r="C323" s="15" t="s">
        <v>466</v>
      </c>
      <c r="D323" s="14">
        <v>1</v>
      </c>
      <c r="E323" s="14">
        <v>0</v>
      </c>
      <c r="F323" s="14">
        <v>0.46764619816466624</v>
      </c>
      <c r="G323" s="14">
        <v>0.53235380183533376</v>
      </c>
    </row>
    <row r="324" spans="3:7" x14ac:dyDescent="0.25">
      <c r="C324" s="15" t="s">
        <v>467</v>
      </c>
      <c r="D324" s="14">
        <v>1</v>
      </c>
      <c r="E324" s="14">
        <v>0</v>
      </c>
      <c r="F324" s="14">
        <v>0.47077849734171551</v>
      </c>
      <c r="G324" s="14">
        <v>0.52922150265828449</v>
      </c>
    </row>
    <row r="325" spans="3:7" x14ac:dyDescent="0.25">
      <c r="C325" s="15" t="s">
        <v>468</v>
      </c>
      <c r="D325" s="14">
        <v>1</v>
      </c>
      <c r="E325" s="14">
        <v>0</v>
      </c>
      <c r="F325" s="14">
        <v>0.28711288521279971</v>
      </c>
      <c r="G325" s="14">
        <v>0.71288711478720024</v>
      </c>
    </row>
    <row r="326" spans="3:7" x14ac:dyDescent="0.25">
      <c r="C326" s="9" t="s">
        <v>469</v>
      </c>
      <c r="D326" s="8">
        <v>1</v>
      </c>
      <c r="E326" s="8">
        <v>1</v>
      </c>
      <c r="F326" s="8">
        <v>0.65178794267105444</v>
      </c>
      <c r="G326" s="8">
        <v>0.34821205732894556</v>
      </c>
    </row>
    <row r="327" spans="3:7" x14ac:dyDescent="0.25">
      <c r="C327" s="15" t="s">
        <v>470</v>
      </c>
      <c r="D327" s="14">
        <v>0</v>
      </c>
      <c r="E327" s="14">
        <v>1</v>
      </c>
      <c r="F327" s="14">
        <v>0.53123462738574645</v>
      </c>
      <c r="G327" s="14">
        <v>0.46876537261425355</v>
      </c>
    </row>
    <row r="328" spans="3:7" x14ac:dyDescent="0.25">
      <c r="C328" s="9" t="s">
        <v>471</v>
      </c>
      <c r="D328" s="8">
        <v>0</v>
      </c>
      <c r="E328" s="8">
        <v>0</v>
      </c>
      <c r="F328" s="8">
        <v>0.38189785484982536</v>
      </c>
      <c r="G328" s="8">
        <v>0.6181021451501747</v>
      </c>
    </row>
    <row r="329" spans="3:7" x14ac:dyDescent="0.25">
      <c r="C329" s="9" t="s">
        <v>472</v>
      </c>
      <c r="D329" s="8">
        <v>0</v>
      </c>
      <c r="E329" s="8">
        <v>0</v>
      </c>
      <c r="F329" s="8">
        <v>0.42901243094580144</v>
      </c>
      <c r="G329" s="8">
        <v>0.57098756905419856</v>
      </c>
    </row>
    <row r="330" spans="3:7" x14ac:dyDescent="0.25">
      <c r="C330" s="15" t="s">
        <v>473</v>
      </c>
      <c r="D330" s="14">
        <v>1</v>
      </c>
      <c r="E330" s="14">
        <v>0</v>
      </c>
      <c r="F330" s="14">
        <v>0.38189785484982536</v>
      </c>
      <c r="G330" s="14">
        <v>0.6181021451501747</v>
      </c>
    </row>
    <row r="331" spans="3:7" x14ac:dyDescent="0.25">
      <c r="C331" s="15" t="s">
        <v>474</v>
      </c>
      <c r="D331" s="14">
        <v>1</v>
      </c>
      <c r="E331" s="14">
        <v>0</v>
      </c>
      <c r="F331" s="14">
        <v>0.27864837903343936</v>
      </c>
      <c r="G331" s="14">
        <v>0.72135162096656069</v>
      </c>
    </row>
    <row r="332" spans="3:7" x14ac:dyDescent="0.25">
      <c r="C332" s="9" t="s">
        <v>475</v>
      </c>
      <c r="D332" s="8">
        <v>1</v>
      </c>
      <c r="E332" s="8">
        <v>1</v>
      </c>
      <c r="F332" s="8">
        <v>0.53123462738574645</v>
      </c>
      <c r="G332" s="8">
        <v>0.46876537261425355</v>
      </c>
    </row>
    <row r="333" spans="3:7" x14ac:dyDescent="0.25">
      <c r="C333" s="15" t="s">
        <v>476</v>
      </c>
      <c r="D333" s="14">
        <v>0</v>
      </c>
      <c r="E333" s="14">
        <v>1</v>
      </c>
      <c r="F333" s="14">
        <v>0.78522634340991226</v>
      </c>
      <c r="G333" s="14">
        <v>0.21477365659008774</v>
      </c>
    </row>
    <row r="334" spans="3:7" x14ac:dyDescent="0.25">
      <c r="C334" s="9" t="s">
        <v>477</v>
      </c>
      <c r="D334" s="8">
        <v>1</v>
      </c>
      <c r="E334" s="8">
        <v>1</v>
      </c>
      <c r="F334" s="8">
        <v>0.53123462738574645</v>
      </c>
      <c r="G334" s="8">
        <v>0.46876537261425355</v>
      </c>
    </row>
    <row r="335" spans="3:7" x14ac:dyDescent="0.25">
      <c r="C335" s="15" t="s">
        <v>478</v>
      </c>
      <c r="D335" s="14">
        <v>0</v>
      </c>
      <c r="E335" s="14">
        <v>1</v>
      </c>
      <c r="F335" s="14">
        <v>0.52571519557640312</v>
      </c>
      <c r="G335" s="14">
        <v>0.47428480442359688</v>
      </c>
    </row>
    <row r="336" spans="3:7" x14ac:dyDescent="0.25">
      <c r="C336" s="9" t="s">
        <v>479</v>
      </c>
      <c r="D336" s="8">
        <v>0</v>
      </c>
      <c r="E336" s="8">
        <v>0</v>
      </c>
      <c r="F336" s="8">
        <v>0.1827991563084565</v>
      </c>
      <c r="G336" s="8">
        <v>0.81720084369154344</v>
      </c>
    </row>
    <row r="337" spans="3:7" x14ac:dyDescent="0.25">
      <c r="C337" s="15" t="s">
        <v>480</v>
      </c>
      <c r="D337" s="14">
        <v>0</v>
      </c>
      <c r="E337" s="14">
        <v>1</v>
      </c>
      <c r="F337" s="14">
        <v>0.64578431789150637</v>
      </c>
      <c r="G337" s="14">
        <v>0.35421568210849363</v>
      </c>
    </row>
    <row r="338" spans="3:7" x14ac:dyDescent="0.25">
      <c r="C338" s="15" t="s">
        <v>481</v>
      </c>
      <c r="D338" s="14">
        <v>1</v>
      </c>
      <c r="E338" s="14">
        <v>0</v>
      </c>
      <c r="F338" s="14">
        <v>0.47077849734171551</v>
      </c>
      <c r="G338" s="14">
        <v>0.52922150265828449</v>
      </c>
    </row>
    <row r="339" spans="3:7" x14ac:dyDescent="0.25">
      <c r="C339" s="15" t="s">
        <v>482</v>
      </c>
      <c r="D339" s="14">
        <v>1</v>
      </c>
      <c r="E339" s="14">
        <v>0</v>
      </c>
      <c r="F339" s="14">
        <v>0.41984553020023535</v>
      </c>
      <c r="G339" s="14">
        <v>0.5801544697997647</v>
      </c>
    </row>
    <row r="340" spans="3:7" x14ac:dyDescent="0.25">
      <c r="C340" s="9" t="s">
        <v>483</v>
      </c>
      <c r="D340" s="8">
        <v>0</v>
      </c>
      <c r="E340" s="8">
        <v>0</v>
      </c>
      <c r="F340" s="8">
        <v>0.47077849734171551</v>
      </c>
      <c r="G340" s="8">
        <v>0.52922150265828449</v>
      </c>
    </row>
    <row r="341" spans="3:7" x14ac:dyDescent="0.25">
      <c r="C341" s="9" t="s">
        <v>484</v>
      </c>
      <c r="D341" s="8">
        <v>0</v>
      </c>
      <c r="E341" s="8">
        <v>0</v>
      </c>
      <c r="F341" s="8">
        <v>0.26920057241515816</v>
      </c>
      <c r="G341" s="8">
        <v>0.73079942758484184</v>
      </c>
    </row>
    <row r="342" spans="3:7" x14ac:dyDescent="0.25">
      <c r="C342" s="9" t="s">
        <v>485</v>
      </c>
      <c r="D342" s="8">
        <v>0</v>
      </c>
      <c r="E342" s="8">
        <v>0</v>
      </c>
      <c r="F342" s="8">
        <v>0.40480307042731428</v>
      </c>
      <c r="G342" s="8">
        <v>0.59519692957268577</v>
      </c>
    </row>
    <row r="343" spans="3:7" x14ac:dyDescent="0.25">
      <c r="C343" s="9" t="s">
        <v>486</v>
      </c>
      <c r="D343" s="8">
        <v>1</v>
      </c>
      <c r="E343" s="8">
        <v>1</v>
      </c>
      <c r="F343" s="8">
        <v>0.52571519557640312</v>
      </c>
      <c r="G343" s="8">
        <v>0.47428480442359688</v>
      </c>
    </row>
    <row r="344" spans="3:7" x14ac:dyDescent="0.25">
      <c r="C344" s="15" t="s">
        <v>487</v>
      </c>
      <c r="D344" s="14">
        <v>0</v>
      </c>
      <c r="E344" s="14">
        <v>1</v>
      </c>
      <c r="F344" s="14">
        <v>0.55441074204205687</v>
      </c>
      <c r="G344" s="14">
        <v>0.44558925795794313</v>
      </c>
    </row>
    <row r="345" spans="3:7" x14ac:dyDescent="0.25">
      <c r="C345" s="9" t="s">
        <v>488</v>
      </c>
      <c r="D345" s="8">
        <v>1</v>
      </c>
      <c r="E345" s="8">
        <v>1</v>
      </c>
      <c r="F345" s="8">
        <v>0.61590986038275242</v>
      </c>
      <c r="G345" s="8">
        <v>0.38409013961724758</v>
      </c>
    </row>
    <row r="346" spans="3:7" x14ac:dyDescent="0.25">
      <c r="C346" s="9" t="s">
        <v>489</v>
      </c>
      <c r="D346" s="8">
        <v>0</v>
      </c>
      <c r="E346" s="8">
        <v>0</v>
      </c>
      <c r="F346" s="8">
        <v>0.43116399701392211</v>
      </c>
      <c r="G346" s="8">
        <v>0.56883600298607795</v>
      </c>
    </row>
    <row r="347" spans="3:7" x14ac:dyDescent="0.25">
      <c r="C347" s="9" t="s">
        <v>490</v>
      </c>
      <c r="D347" s="8">
        <v>0</v>
      </c>
      <c r="E347" s="8">
        <v>0</v>
      </c>
      <c r="F347" s="8">
        <v>0.38189785484982536</v>
      </c>
      <c r="G347" s="8">
        <v>0.6181021451501747</v>
      </c>
    </row>
    <row r="348" spans="3:7" x14ac:dyDescent="0.25">
      <c r="C348" s="9" t="s">
        <v>491</v>
      </c>
      <c r="D348" s="8">
        <v>0</v>
      </c>
      <c r="E348" s="8">
        <v>0</v>
      </c>
      <c r="F348" s="8">
        <v>0.18616382789938307</v>
      </c>
      <c r="G348" s="8">
        <v>0.81383617210061687</v>
      </c>
    </row>
    <row r="349" spans="3:7" x14ac:dyDescent="0.25">
      <c r="C349" s="15" t="s">
        <v>492</v>
      </c>
      <c r="D349" s="14">
        <v>0</v>
      </c>
      <c r="E349" s="14">
        <v>1</v>
      </c>
      <c r="F349" s="14">
        <v>0.64578431789150637</v>
      </c>
      <c r="G349" s="14">
        <v>0.35421568210849363</v>
      </c>
    </row>
    <row r="350" spans="3:7" x14ac:dyDescent="0.25">
      <c r="C350" s="9" t="s">
        <v>493</v>
      </c>
      <c r="D350" s="8">
        <v>1</v>
      </c>
      <c r="E350" s="8">
        <v>1</v>
      </c>
      <c r="F350" s="8">
        <v>0.73030673116157452</v>
      </c>
      <c r="G350" s="8">
        <v>0.26969326883842548</v>
      </c>
    </row>
    <row r="351" spans="3:7" x14ac:dyDescent="0.25">
      <c r="C351" s="9" t="s">
        <v>494</v>
      </c>
      <c r="D351" s="8">
        <v>0</v>
      </c>
      <c r="E351" s="8">
        <v>0</v>
      </c>
      <c r="F351" s="8">
        <v>0.47077849734171551</v>
      </c>
      <c r="G351" s="8">
        <v>0.52922150265828449</v>
      </c>
    </row>
    <row r="352" spans="3:7" x14ac:dyDescent="0.25">
      <c r="C352" s="9" t="s">
        <v>495</v>
      </c>
      <c r="D352" s="8">
        <v>1</v>
      </c>
      <c r="E352" s="8">
        <v>1</v>
      </c>
      <c r="F352" s="8">
        <v>0.61590986038275242</v>
      </c>
      <c r="G352" s="8">
        <v>0.38409013961724758</v>
      </c>
    </row>
    <row r="353" spans="3:7" x14ac:dyDescent="0.25">
      <c r="C353" s="9" t="s">
        <v>496</v>
      </c>
      <c r="D353" s="8">
        <v>1</v>
      </c>
      <c r="E353" s="8">
        <v>1</v>
      </c>
      <c r="F353" s="8">
        <v>0.52571519557640312</v>
      </c>
      <c r="G353" s="8">
        <v>0.47428480442359688</v>
      </c>
    </row>
    <row r="354" spans="3:7" x14ac:dyDescent="0.25">
      <c r="C354" s="15" t="s">
        <v>497</v>
      </c>
      <c r="D354" s="14">
        <v>0</v>
      </c>
      <c r="E354" s="14">
        <v>1</v>
      </c>
      <c r="F354" s="14">
        <v>0.55441074204205687</v>
      </c>
      <c r="G354" s="14">
        <v>0.44558925795794313</v>
      </c>
    </row>
    <row r="355" spans="3:7" x14ac:dyDescent="0.25">
      <c r="C355" s="15" t="s">
        <v>498</v>
      </c>
      <c r="D355" s="14">
        <v>0</v>
      </c>
      <c r="E355" s="14">
        <v>1</v>
      </c>
      <c r="F355" s="14">
        <v>0.51061226727634201</v>
      </c>
      <c r="G355" s="14">
        <v>0.48938773272365799</v>
      </c>
    </row>
    <row r="356" spans="3:7" x14ac:dyDescent="0.25">
      <c r="C356" s="15" t="s">
        <v>499</v>
      </c>
      <c r="D356" s="14">
        <v>0</v>
      </c>
      <c r="E356" s="14">
        <v>1</v>
      </c>
      <c r="F356" s="14">
        <v>0.73030673116157452</v>
      </c>
      <c r="G356" s="14">
        <v>0.26969326883842548</v>
      </c>
    </row>
    <row r="357" spans="3:7" x14ac:dyDescent="0.25">
      <c r="C357" s="9" t="s">
        <v>500</v>
      </c>
      <c r="D357" s="8">
        <v>0</v>
      </c>
      <c r="E357" s="8">
        <v>0</v>
      </c>
      <c r="F357" s="8">
        <v>0.25796411916485978</v>
      </c>
      <c r="G357" s="8">
        <v>0.74203588083514016</v>
      </c>
    </row>
    <row r="358" spans="3:7" x14ac:dyDescent="0.25">
      <c r="C358" s="9" t="s">
        <v>501</v>
      </c>
      <c r="D358" s="8">
        <v>1</v>
      </c>
      <c r="E358" s="8">
        <v>1</v>
      </c>
      <c r="F358" s="8">
        <v>0.51914153569784249</v>
      </c>
      <c r="G358" s="8">
        <v>0.48085846430215751</v>
      </c>
    </row>
    <row r="359" spans="3:7" x14ac:dyDescent="0.25">
      <c r="C359" s="9" t="s">
        <v>502</v>
      </c>
      <c r="D359" s="8">
        <v>1</v>
      </c>
      <c r="E359" s="8">
        <v>1</v>
      </c>
      <c r="F359" s="8">
        <v>0.51914153569784249</v>
      </c>
      <c r="G359" s="8">
        <v>0.48085846430215751</v>
      </c>
    </row>
    <row r="360" spans="3:7" x14ac:dyDescent="0.25">
      <c r="C360" s="9" t="s">
        <v>503</v>
      </c>
      <c r="D360" s="8">
        <v>1</v>
      </c>
      <c r="E360" s="8">
        <v>1</v>
      </c>
      <c r="F360" s="8">
        <v>0.55923907360782088</v>
      </c>
      <c r="G360" s="8">
        <v>0.44076092639217912</v>
      </c>
    </row>
    <row r="361" spans="3:7" x14ac:dyDescent="0.25">
      <c r="C361" s="9" t="s">
        <v>504</v>
      </c>
      <c r="D361" s="8">
        <v>0</v>
      </c>
      <c r="E361" s="8">
        <v>0</v>
      </c>
      <c r="F361" s="8">
        <v>0.28711288521279971</v>
      </c>
      <c r="G361" s="8">
        <v>0.71288711478720024</v>
      </c>
    </row>
    <row r="362" spans="3:7" x14ac:dyDescent="0.25">
      <c r="C362" s="9" t="s">
        <v>505</v>
      </c>
      <c r="D362" s="8">
        <v>0</v>
      </c>
      <c r="E362" s="8">
        <v>0</v>
      </c>
      <c r="F362" s="8">
        <v>0.26920057241515816</v>
      </c>
      <c r="G362" s="8">
        <v>0.73079942758484184</v>
      </c>
    </row>
    <row r="363" spans="3:7" x14ac:dyDescent="0.25">
      <c r="C363" s="9" t="s">
        <v>506</v>
      </c>
      <c r="D363" s="8">
        <v>0</v>
      </c>
      <c r="E363" s="8">
        <v>0</v>
      </c>
      <c r="F363" s="8">
        <v>0.38189785484982536</v>
      </c>
      <c r="G363" s="8">
        <v>0.6181021451501747</v>
      </c>
    </row>
    <row r="364" spans="3:7" x14ac:dyDescent="0.25">
      <c r="C364" s="9" t="s">
        <v>507</v>
      </c>
      <c r="D364" s="8">
        <v>1</v>
      </c>
      <c r="E364" s="8">
        <v>1</v>
      </c>
      <c r="F364" s="8">
        <v>0.52571519557640312</v>
      </c>
      <c r="G364" s="8">
        <v>0.47428480442359688</v>
      </c>
    </row>
    <row r="365" spans="3:7" x14ac:dyDescent="0.25">
      <c r="C365" s="9" t="s">
        <v>508</v>
      </c>
      <c r="D365" s="8">
        <v>0</v>
      </c>
      <c r="E365" s="8">
        <v>0</v>
      </c>
      <c r="F365" s="8">
        <v>0.179073343033154</v>
      </c>
      <c r="G365" s="8">
        <v>0.82092665696684597</v>
      </c>
    </row>
    <row r="366" spans="3:7" x14ac:dyDescent="0.25">
      <c r="C366" s="9" t="s">
        <v>509</v>
      </c>
      <c r="D366" s="8">
        <v>0</v>
      </c>
      <c r="E366" s="8">
        <v>0</v>
      </c>
      <c r="F366" s="8">
        <v>0.1827991563084565</v>
      </c>
      <c r="G366" s="8">
        <v>0.81720084369154344</v>
      </c>
    </row>
    <row r="367" spans="3:7" x14ac:dyDescent="0.25">
      <c r="C367" s="9" t="s">
        <v>510</v>
      </c>
      <c r="D367" s="8">
        <v>0</v>
      </c>
      <c r="E367" s="8">
        <v>0</v>
      </c>
      <c r="F367" s="8">
        <v>0.47077849734171551</v>
      </c>
      <c r="G367" s="8">
        <v>0.52922150265828449</v>
      </c>
    </row>
    <row r="368" spans="3:7" x14ac:dyDescent="0.25">
      <c r="C368" s="15" t="s">
        <v>511</v>
      </c>
      <c r="D368" s="14">
        <v>0</v>
      </c>
      <c r="E368" s="14">
        <v>1</v>
      </c>
      <c r="F368" s="14">
        <v>0.78522634340991226</v>
      </c>
      <c r="G368" s="14">
        <v>0.21477365659008774</v>
      </c>
    </row>
    <row r="369" spans="3:7" x14ac:dyDescent="0.25">
      <c r="C369" s="15" t="s">
        <v>512</v>
      </c>
      <c r="D369" s="14">
        <v>0</v>
      </c>
      <c r="E369" s="14">
        <v>1</v>
      </c>
      <c r="F369" s="14">
        <v>0.54996974606959625</v>
      </c>
      <c r="G369" s="14">
        <v>0.45003025393040375</v>
      </c>
    </row>
    <row r="370" spans="3:7" x14ac:dyDescent="0.25">
      <c r="C370" s="9" t="s">
        <v>513</v>
      </c>
      <c r="D370" s="8">
        <v>0</v>
      </c>
      <c r="E370" s="8">
        <v>0</v>
      </c>
      <c r="F370" s="8">
        <v>0.46764619816466624</v>
      </c>
      <c r="G370" s="8">
        <v>0.53235380183533376</v>
      </c>
    </row>
    <row r="371" spans="3:7" x14ac:dyDescent="0.25">
      <c r="C371" s="15" t="s">
        <v>514</v>
      </c>
      <c r="D371" s="14">
        <v>1</v>
      </c>
      <c r="E371" s="14">
        <v>0</v>
      </c>
      <c r="F371" s="14">
        <v>0.43116399701392211</v>
      </c>
      <c r="G371" s="14">
        <v>0.56883600298607795</v>
      </c>
    </row>
    <row r="372" spans="3:7" x14ac:dyDescent="0.25">
      <c r="C372" s="9" t="s">
        <v>515</v>
      </c>
      <c r="D372" s="8">
        <v>1</v>
      </c>
      <c r="E372" s="8">
        <v>1</v>
      </c>
      <c r="F372" s="8">
        <v>0.73030673116157452</v>
      </c>
      <c r="G372" s="8">
        <v>0.26969326883842548</v>
      </c>
    </row>
    <row r="373" spans="3:7" x14ac:dyDescent="0.25">
      <c r="C373" s="15" t="s">
        <v>516</v>
      </c>
      <c r="D373" s="14">
        <v>0</v>
      </c>
      <c r="E373" s="14">
        <v>1</v>
      </c>
      <c r="F373" s="14">
        <v>0.61590986038275242</v>
      </c>
      <c r="G373" s="14">
        <v>0.38409013961724758</v>
      </c>
    </row>
    <row r="374" spans="3:7" x14ac:dyDescent="0.25">
      <c r="C374" s="9" t="s">
        <v>517</v>
      </c>
      <c r="D374" s="8">
        <v>0</v>
      </c>
      <c r="E374" s="8">
        <v>0</v>
      </c>
      <c r="F374" s="8">
        <v>0.40158756957662983</v>
      </c>
      <c r="G374" s="8">
        <v>0.59841243042337022</v>
      </c>
    </row>
    <row r="375" spans="3:7" x14ac:dyDescent="0.25">
      <c r="C375" s="9" t="s">
        <v>518</v>
      </c>
      <c r="D375" s="8">
        <v>0</v>
      </c>
      <c r="E375" s="8">
        <v>0</v>
      </c>
      <c r="F375" s="8">
        <v>0.1827991563084565</v>
      </c>
      <c r="G375" s="8">
        <v>0.81720084369154344</v>
      </c>
    </row>
    <row r="376" spans="3:7" x14ac:dyDescent="0.25">
      <c r="C376" s="9" t="s">
        <v>519</v>
      </c>
      <c r="D376" s="8">
        <v>0</v>
      </c>
      <c r="E376" s="8">
        <v>0</v>
      </c>
      <c r="F376" s="8">
        <v>0.27417529723058337</v>
      </c>
      <c r="G376" s="8">
        <v>0.72582470276941669</v>
      </c>
    </row>
    <row r="377" spans="3:7" x14ac:dyDescent="0.25">
      <c r="C377" s="15" t="s">
        <v>520</v>
      </c>
      <c r="D377" s="14">
        <v>1</v>
      </c>
      <c r="E377" s="14">
        <v>0</v>
      </c>
      <c r="F377" s="14">
        <v>0.34218948594384507</v>
      </c>
      <c r="G377" s="14">
        <v>0.65781051405615498</v>
      </c>
    </row>
    <row r="378" spans="3:7" x14ac:dyDescent="0.25">
      <c r="C378" s="9" t="s">
        <v>521</v>
      </c>
      <c r="D378" s="8">
        <v>1</v>
      </c>
      <c r="E378" s="8">
        <v>1</v>
      </c>
      <c r="F378" s="8">
        <v>0.55140465753285639</v>
      </c>
      <c r="G378" s="8">
        <v>0.44859534246714361</v>
      </c>
    </row>
    <row r="379" spans="3:7" x14ac:dyDescent="0.25">
      <c r="C379" s="9" t="s">
        <v>522</v>
      </c>
      <c r="D379" s="8">
        <v>0</v>
      </c>
      <c r="E379" s="8">
        <v>0</v>
      </c>
      <c r="F379" s="8">
        <v>0.27864837903343936</v>
      </c>
      <c r="G379" s="8">
        <v>0.72135162096656069</v>
      </c>
    </row>
    <row r="380" spans="3:7" x14ac:dyDescent="0.25">
      <c r="C380" s="15" t="s">
        <v>523</v>
      </c>
      <c r="D380" s="14">
        <v>1</v>
      </c>
      <c r="E380" s="14">
        <v>0</v>
      </c>
      <c r="F380" s="14">
        <v>0.38189785484982536</v>
      </c>
      <c r="G380" s="14">
        <v>0.6181021451501747</v>
      </c>
    </row>
    <row r="381" spans="3:7" x14ac:dyDescent="0.25">
      <c r="C381" s="9" t="s">
        <v>524</v>
      </c>
      <c r="D381" s="8">
        <v>1</v>
      </c>
      <c r="E381" s="8">
        <v>1</v>
      </c>
      <c r="F381" s="8">
        <v>0.61590986038275242</v>
      </c>
      <c r="G381" s="8">
        <v>0.38409013961724758</v>
      </c>
    </row>
    <row r="382" spans="3:7" x14ac:dyDescent="0.25">
      <c r="C382" s="15" t="s">
        <v>525</v>
      </c>
      <c r="D382" s="14">
        <v>1</v>
      </c>
      <c r="E382" s="14">
        <v>0</v>
      </c>
      <c r="F382" s="14">
        <v>0.27608787402107277</v>
      </c>
      <c r="G382" s="14">
        <v>0.72391212597892718</v>
      </c>
    </row>
    <row r="383" spans="3:7" x14ac:dyDescent="0.25">
      <c r="C383" s="9" t="s">
        <v>526</v>
      </c>
      <c r="D383" s="8">
        <v>1</v>
      </c>
      <c r="E383" s="8">
        <v>1</v>
      </c>
      <c r="F383" s="8">
        <v>0.67487191406658764</v>
      </c>
      <c r="G383" s="8">
        <v>0.32512808593341236</v>
      </c>
    </row>
    <row r="384" spans="3:7" x14ac:dyDescent="0.25">
      <c r="C384" s="9" t="s">
        <v>527</v>
      </c>
      <c r="D384" s="8">
        <v>1</v>
      </c>
      <c r="E384" s="8">
        <v>1</v>
      </c>
      <c r="F384" s="8">
        <v>0.54996974606959625</v>
      </c>
      <c r="G384" s="8">
        <v>0.45003025393040375</v>
      </c>
    </row>
    <row r="385" spans="3:7" x14ac:dyDescent="0.25">
      <c r="C385" s="9" t="s">
        <v>528</v>
      </c>
      <c r="D385" s="8">
        <v>1</v>
      </c>
      <c r="E385" s="8">
        <v>1</v>
      </c>
      <c r="F385" s="8">
        <v>0.55923907360782088</v>
      </c>
      <c r="G385" s="8">
        <v>0.44076092639217912</v>
      </c>
    </row>
    <row r="386" spans="3:7" x14ac:dyDescent="0.25">
      <c r="C386" s="9" t="s">
        <v>529</v>
      </c>
      <c r="D386" s="8">
        <v>0</v>
      </c>
      <c r="E386" s="8">
        <v>0</v>
      </c>
      <c r="F386" s="8">
        <v>0.40480307042731428</v>
      </c>
      <c r="G386" s="8">
        <v>0.59519692957268577</v>
      </c>
    </row>
    <row r="387" spans="3:7" x14ac:dyDescent="0.25">
      <c r="C387" s="9" t="s">
        <v>530</v>
      </c>
      <c r="D387" s="8">
        <v>0</v>
      </c>
      <c r="E387" s="8">
        <v>0</v>
      </c>
      <c r="F387" s="8">
        <v>0.1827991563084565</v>
      </c>
      <c r="G387" s="8">
        <v>0.81720084369154344</v>
      </c>
    </row>
    <row r="388" spans="3:7" x14ac:dyDescent="0.25">
      <c r="C388" s="15" t="s">
        <v>531</v>
      </c>
      <c r="D388" s="14">
        <v>1</v>
      </c>
      <c r="E388" s="14">
        <v>0</v>
      </c>
      <c r="F388" s="14">
        <v>0.42901243094580144</v>
      </c>
      <c r="G388" s="14">
        <v>0.57098756905419856</v>
      </c>
    </row>
    <row r="389" spans="3:7" x14ac:dyDescent="0.25">
      <c r="C389" s="9" t="s">
        <v>532</v>
      </c>
      <c r="D389" s="8">
        <v>1</v>
      </c>
      <c r="E389" s="8">
        <v>1</v>
      </c>
      <c r="F389" s="8">
        <v>0.78522634340991226</v>
      </c>
      <c r="G389" s="8">
        <v>0.21477365659008774</v>
      </c>
    </row>
    <row r="390" spans="3:7" x14ac:dyDescent="0.25">
      <c r="C390" s="15" t="s">
        <v>533</v>
      </c>
      <c r="D390" s="14">
        <v>1</v>
      </c>
      <c r="E390" s="14">
        <v>0</v>
      </c>
      <c r="F390" s="14">
        <v>0.1827991563084565</v>
      </c>
      <c r="G390" s="14">
        <v>0.81720084369154344</v>
      </c>
    </row>
    <row r="391" spans="3:7" x14ac:dyDescent="0.25">
      <c r="C391" s="9" t="s">
        <v>534</v>
      </c>
      <c r="D391" s="8">
        <v>1</v>
      </c>
      <c r="E391" s="8">
        <v>1</v>
      </c>
      <c r="F391" s="8">
        <v>0.52571519557640312</v>
      </c>
      <c r="G391" s="8">
        <v>0.47428480442359688</v>
      </c>
    </row>
    <row r="392" spans="3:7" x14ac:dyDescent="0.25">
      <c r="C392" s="9" t="s">
        <v>535</v>
      </c>
      <c r="D392" s="8">
        <v>0</v>
      </c>
      <c r="E392" s="8">
        <v>0</v>
      </c>
      <c r="F392" s="8">
        <v>0.179073343033154</v>
      </c>
      <c r="G392" s="8">
        <v>0.82092665696684597</v>
      </c>
    </row>
    <row r="393" spans="3:7" x14ac:dyDescent="0.25">
      <c r="C393" s="9" t="s">
        <v>536</v>
      </c>
      <c r="D393" s="8">
        <v>0</v>
      </c>
      <c r="E393" s="8">
        <v>0</v>
      </c>
      <c r="F393" s="8">
        <v>0.40158756957662983</v>
      </c>
      <c r="G393" s="8">
        <v>0.59841243042337022</v>
      </c>
    </row>
    <row r="394" spans="3:7" x14ac:dyDescent="0.25">
      <c r="C394" s="15" t="s">
        <v>537</v>
      </c>
      <c r="D394" s="14">
        <v>0</v>
      </c>
      <c r="E394" s="14">
        <v>1</v>
      </c>
      <c r="F394" s="14">
        <v>0.54996974606959625</v>
      </c>
      <c r="G394" s="14">
        <v>0.45003025393040375</v>
      </c>
    </row>
    <row r="395" spans="3:7" x14ac:dyDescent="0.25">
      <c r="C395" s="9" t="s">
        <v>538</v>
      </c>
      <c r="D395" s="8">
        <v>1</v>
      </c>
      <c r="E395" s="8">
        <v>1</v>
      </c>
      <c r="F395" s="8">
        <v>0.67487191406658764</v>
      </c>
      <c r="G395" s="8">
        <v>0.32512808593341236</v>
      </c>
    </row>
    <row r="396" spans="3:7" x14ac:dyDescent="0.25">
      <c r="C396" s="9" t="s">
        <v>539</v>
      </c>
      <c r="D396" s="8">
        <v>0</v>
      </c>
      <c r="E396" s="8">
        <v>0</v>
      </c>
      <c r="F396" s="8">
        <v>0.1827991563084565</v>
      </c>
      <c r="G396" s="8">
        <v>0.81720084369154344</v>
      </c>
    </row>
    <row r="397" spans="3:7" x14ac:dyDescent="0.25">
      <c r="C397" s="9" t="s">
        <v>540</v>
      </c>
      <c r="D397" s="8">
        <v>0</v>
      </c>
      <c r="E397" s="8">
        <v>0</v>
      </c>
      <c r="F397" s="8">
        <v>0.43116399701392211</v>
      </c>
      <c r="G397" s="8">
        <v>0.56883600298607795</v>
      </c>
    </row>
    <row r="398" spans="3:7" x14ac:dyDescent="0.25">
      <c r="C398" s="9" t="s">
        <v>541</v>
      </c>
      <c r="D398" s="8">
        <v>1</v>
      </c>
      <c r="E398" s="8">
        <v>1</v>
      </c>
      <c r="F398" s="8">
        <v>0.67487191406658764</v>
      </c>
      <c r="G398" s="8">
        <v>0.32512808593341236</v>
      </c>
    </row>
    <row r="399" spans="3:7" x14ac:dyDescent="0.25">
      <c r="C399" s="15" t="s">
        <v>542</v>
      </c>
      <c r="D399" s="14">
        <v>0</v>
      </c>
      <c r="E399" s="14">
        <v>1</v>
      </c>
      <c r="F399" s="14">
        <v>0.61576566802413046</v>
      </c>
      <c r="G399" s="14">
        <v>0.38423433197586954</v>
      </c>
    </row>
    <row r="400" spans="3:7" x14ac:dyDescent="0.25">
      <c r="C400" s="15" t="s">
        <v>543</v>
      </c>
      <c r="D400" s="14">
        <v>0</v>
      </c>
      <c r="E400" s="14">
        <v>1</v>
      </c>
      <c r="F400" s="14">
        <v>0.61576566802413046</v>
      </c>
      <c r="G400" s="14">
        <v>0.38423433197586954</v>
      </c>
    </row>
    <row r="401" spans="3:7" x14ac:dyDescent="0.25">
      <c r="C401" s="15" t="s">
        <v>544</v>
      </c>
      <c r="D401" s="14">
        <v>1</v>
      </c>
      <c r="E401" s="14">
        <v>0</v>
      </c>
      <c r="F401" s="14">
        <v>0.42422627789667561</v>
      </c>
      <c r="G401" s="14">
        <v>0.57577372210332434</v>
      </c>
    </row>
    <row r="402" spans="3:7" x14ac:dyDescent="0.25">
      <c r="C402" s="9" t="s">
        <v>545</v>
      </c>
      <c r="D402" s="8">
        <v>0</v>
      </c>
      <c r="E402" s="8">
        <v>0</v>
      </c>
      <c r="F402" s="8">
        <v>0.47077849734171551</v>
      </c>
      <c r="G402" s="8">
        <v>0.52922150265828449</v>
      </c>
    </row>
    <row r="403" spans="3:7" x14ac:dyDescent="0.25">
      <c r="C403" s="15" t="s">
        <v>546</v>
      </c>
      <c r="D403" s="14">
        <v>1</v>
      </c>
      <c r="E403" s="14">
        <v>0</v>
      </c>
      <c r="F403" s="14">
        <v>0.42901243094580144</v>
      </c>
      <c r="G403" s="14">
        <v>0.57098756905419856</v>
      </c>
    </row>
    <row r="404" spans="3:7" x14ac:dyDescent="0.25">
      <c r="C404" s="15" t="s">
        <v>547</v>
      </c>
      <c r="D404" s="14">
        <v>0</v>
      </c>
      <c r="E404" s="14">
        <v>1</v>
      </c>
      <c r="F404" s="14">
        <v>0.55140465753285639</v>
      </c>
      <c r="G404" s="14">
        <v>0.44859534246714361</v>
      </c>
    </row>
    <row r="405" spans="3:7" x14ac:dyDescent="0.25">
      <c r="C405" s="9" t="s">
        <v>548</v>
      </c>
      <c r="D405" s="8">
        <v>0</v>
      </c>
      <c r="E405" s="8">
        <v>0</v>
      </c>
      <c r="F405" s="8">
        <v>0.1827991563084565</v>
      </c>
      <c r="G405" s="8">
        <v>0.81720084369154344</v>
      </c>
    </row>
    <row r="406" spans="3:7" x14ac:dyDescent="0.25">
      <c r="C406" s="15" t="s">
        <v>549</v>
      </c>
      <c r="D406" s="14">
        <v>1</v>
      </c>
      <c r="E406" s="14">
        <v>0</v>
      </c>
      <c r="F406" s="14">
        <v>0.42959810610578308</v>
      </c>
      <c r="G406" s="14">
        <v>0.57040189389421692</v>
      </c>
    </row>
    <row r="407" spans="3:7" x14ac:dyDescent="0.25">
      <c r="C407" s="9" t="s">
        <v>550</v>
      </c>
      <c r="D407" s="8">
        <v>0</v>
      </c>
      <c r="E407" s="8">
        <v>0</v>
      </c>
      <c r="F407" s="8">
        <v>0.42422627789667561</v>
      </c>
      <c r="G407" s="8">
        <v>0.57577372210332434</v>
      </c>
    </row>
    <row r="408" spans="3:7" x14ac:dyDescent="0.25">
      <c r="C408" s="9" t="s">
        <v>551</v>
      </c>
      <c r="D408" s="8">
        <v>1</v>
      </c>
      <c r="E408" s="8">
        <v>1</v>
      </c>
      <c r="F408" s="8">
        <v>0.68404659861625894</v>
      </c>
      <c r="G408" s="8">
        <v>0.31595340138374106</v>
      </c>
    </row>
    <row r="409" spans="3:7" x14ac:dyDescent="0.25">
      <c r="C409" s="9" t="s">
        <v>552</v>
      </c>
      <c r="D409" s="8">
        <v>0</v>
      </c>
      <c r="E409" s="8">
        <v>0</v>
      </c>
      <c r="F409" s="8">
        <v>0.34218948594384507</v>
      </c>
      <c r="G409" s="8">
        <v>0.65781051405615498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1'!$B$10:$B$10" display="Inputs" xr:uid="{6F55A3DC-685D-42D1-BBDC-BB5B2D2E1C37}"/>
    <hyperlink ref="D4" location="'LogReg_Output1'!$B$53:$B$53" display="Regression Summary" xr:uid="{20E1F325-532B-4C75-81A6-B992B50F3C89}"/>
    <hyperlink ref="F4" location="'LogReg_Output1'!$B$61:$B$61" display="Predictor Screening" xr:uid="{8501E630-467B-49E3-A843-D28AF59F287E}"/>
    <hyperlink ref="H4" location="'LogReg_Output1'!$B$73:$B$73" display="Coefficients" xr:uid="{9A994D9B-BE2F-4CA7-84D8-76494F2412EB}"/>
    <hyperlink ref="J4" location="'LogReg_Stored1'!$B$10:$B$10" display="PMML Model" xr:uid="{BC127DB2-4B97-409C-9AB7-1B31670C267D}"/>
    <hyperlink ref="B5" location="'LogReg_TrainingScore1'!$B$10:$B$10" display="Training: Classification Summary" xr:uid="{93A59427-1383-470A-978D-31AC8D7AAA95}"/>
    <hyperlink ref="D5" location="'LogReg_TrainingScore1'!$B$34:$B$34" display="Training: Classification Details" xr:uid="{0C1AE5DD-7330-45F5-975D-AAEE05819AC6}"/>
    <hyperlink ref="F5" location="'LogReg_ValidationScore1'!$B$10:$B$10" display="Validation: Classification Summary" xr:uid="{BECFDCC8-9746-4E06-A877-1411624FA98F}"/>
    <hyperlink ref="H5" location="'LogReg_ValidationScore1'!$B$34:$B$34" display="Validation: Classification Details" xr:uid="{34C25E09-8DEF-40CC-8D12-5D4A3E6625C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663-5861-4783-A7C4-966F544A668B}">
  <dimension ref="B1:Q129"/>
  <sheetViews>
    <sheetView showGridLines="0" topLeftCell="A13" workbookViewId="0"/>
  </sheetViews>
  <sheetFormatPr defaultRowHeight="15" x14ac:dyDescent="0.25"/>
  <cols>
    <col min="3" max="3" width="18.5703125" bestFit="1" customWidth="1"/>
    <col min="4" max="4" width="9.5703125" customWidth="1"/>
    <col min="5" max="5" width="18.140625" customWidth="1"/>
    <col min="6" max="7" width="13.140625" customWidth="1"/>
    <col min="14" max="14" width="15.5703125" bestFit="1" customWidth="1"/>
  </cols>
  <sheetData>
    <row r="1" spans="2:17" ht="18.75" x14ac:dyDescent="0.3">
      <c r="B1" s="6" t="s">
        <v>759</v>
      </c>
      <c r="N1" t="s">
        <v>868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14</v>
      </c>
      <c r="O5" s="10">
        <v>4</v>
      </c>
      <c r="P5" s="10">
        <v>24</v>
      </c>
      <c r="Q5" s="10">
        <v>42</v>
      </c>
    </row>
    <row r="10" spans="2:17" ht="18.75" x14ac:dyDescent="0.3">
      <c r="B10" s="7" t="s">
        <v>758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35</v>
      </c>
      <c r="E14" s="8">
        <v>11</v>
      </c>
    </row>
    <row r="15" spans="2:17" x14ac:dyDescent="0.25">
      <c r="C15" s="9">
        <v>1</v>
      </c>
      <c r="D15" s="8">
        <v>20</v>
      </c>
      <c r="E15" s="8">
        <v>27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46</v>
      </c>
      <c r="E19">
        <f>SUM($D$14:$E$14) - $D$14</f>
        <v>11</v>
      </c>
      <c r="F19">
        <f>IF($D$19=0,"Undefined",$E$19*100 / $D$19)</f>
        <v>23.913043478260871</v>
      </c>
    </row>
    <row r="20" spans="3:6" x14ac:dyDescent="0.25">
      <c r="C20" s="9">
        <v>1</v>
      </c>
      <c r="D20">
        <f>SUM($D$15:$E$15)</f>
        <v>47</v>
      </c>
      <c r="E20">
        <f>SUM($D$15:$E$15) - $E$15</f>
        <v>20</v>
      </c>
      <c r="F20">
        <f>IF($D$20=0,"Undefined",$E$20*100 / $D$20)</f>
        <v>42.553191489361701</v>
      </c>
    </row>
    <row r="21" spans="3:6" x14ac:dyDescent="0.25">
      <c r="C21" s="9" t="s">
        <v>769</v>
      </c>
      <c r="D21">
        <f>SUM($D$19:$D$20)</f>
        <v>93</v>
      </c>
      <c r="E21">
        <f>SUM($E$19:$E$20)</f>
        <v>31</v>
      </c>
      <c r="F21">
        <f>IF($D$21=0,"Undefined",$E$21*100 / $D$21)</f>
        <v>33.333333333333336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62</v>
      </c>
    </row>
    <row r="26" spans="3:6" x14ac:dyDescent="0.25">
      <c r="C26" t="s">
        <v>774</v>
      </c>
      <c r="D26">
        <v>66.666666666666657</v>
      </c>
    </row>
    <row r="27" spans="3:6" x14ac:dyDescent="0.25">
      <c r="C27" t="s">
        <v>775</v>
      </c>
      <c r="D27">
        <v>0.76086956521739135</v>
      </c>
    </row>
    <row r="28" spans="3:6" x14ac:dyDescent="0.25">
      <c r="C28" t="s">
        <v>776</v>
      </c>
      <c r="D28">
        <v>0.57446808510638303</v>
      </c>
    </row>
    <row r="29" spans="3:6" x14ac:dyDescent="0.25">
      <c r="C29" t="s">
        <v>777</v>
      </c>
      <c r="D29">
        <v>0.71052631578947367</v>
      </c>
    </row>
    <row r="30" spans="3:6" x14ac:dyDescent="0.25">
      <c r="C30" t="s">
        <v>778</v>
      </c>
      <c r="D30">
        <v>0.6352941176470589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0.5</v>
      </c>
    </row>
    <row r="34" spans="2:7" ht="18.75" x14ac:dyDescent="0.3">
      <c r="B34" s="7" t="s">
        <v>846</v>
      </c>
    </row>
    <row r="36" spans="2:7" x14ac:dyDescent="0.25">
      <c r="C36" s="9" t="s">
        <v>179</v>
      </c>
      <c r="D36" s="5" t="s">
        <v>4</v>
      </c>
      <c r="E36" s="5" t="s">
        <v>847</v>
      </c>
      <c r="F36" s="5" t="s">
        <v>848</v>
      </c>
      <c r="G36" s="5" t="s">
        <v>849</v>
      </c>
    </row>
    <row r="37" spans="2:7" x14ac:dyDescent="0.25">
      <c r="C37" s="9" t="s">
        <v>553</v>
      </c>
      <c r="D37" s="8">
        <v>0</v>
      </c>
      <c r="E37" s="8">
        <v>0</v>
      </c>
      <c r="F37" s="8">
        <v>0.27864837903343936</v>
      </c>
      <c r="G37" s="8">
        <v>0.72135162096656069</v>
      </c>
    </row>
    <row r="38" spans="2:7" x14ac:dyDescent="0.25">
      <c r="C38" s="9" t="s">
        <v>554</v>
      </c>
      <c r="D38" s="8">
        <v>0</v>
      </c>
      <c r="E38" s="8">
        <v>0</v>
      </c>
      <c r="F38" s="8">
        <v>0.179073343033154</v>
      </c>
      <c r="G38" s="8">
        <v>0.82092665696684597</v>
      </c>
    </row>
    <row r="39" spans="2:7" x14ac:dyDescent="0.25">
      <c r="C39" s="9" t="s">
        <v>555</v>
      </c>
      <c r="D39" s="8">
        <v>0</v>
      </c>
      <c r="E39" s="8">
        <v>0</v>
      </c>
      <c r="F39" s="8">
        <v>0.28711288521279971</v>
      </c>
      <c r="G39" s="8">
        <v>0.71288711478720024</v>
      </c>
    </row>
    <row r="40" spans="2:7" x14ac:dyDescent="0.25">
      <c r="C40" s="9" t="s">
        <v>556</v>
      </c>
      <c r="D40" s="8">
        <v>0</v>
      </c>
      <c r="E40" s="8">
        <v>0</v>
      </c>
      <c r="F40" s="8">
        <v>0.42422627789667561</v>
      </c>
      <c r="G40" s="8">
        <v>0.57577372210332434</v>
      </c>
    </row>
    <row r="41" spans="2:7" x14ac:dyDescent="0.25">
      <c r="C41" s="15" t="s">
        <v>557</v>
      </c>
      <c r="D41" s="14">
        <v>0</v>
      </c>
      <c r="E41" s="14">
        <v>1</v>
      </c>
      <c r="F41" s="14">
        <v>0.64578431789150637</v>
      </c>
      <c r="G41" s="14">
        <v>0.35421568210849363</v>
      </c>
    </row>
    <row r="42" spans="2:7" x14ac:dyDescent="0.25">
      <c r="C42" s="9" t="s">
        <v>558</v>
      </c>
      <c r="D42" s="8">
        <v>0</v>
      </c>
      <c r="E42" s="8">
        <v>0</v>
      </c>
      <c r="F42" s="8">
        <v>0.42901243094580144</v>
      </c>
      <c r="G42" s="8">
        <v>0.57098756905419856</v>
      </c>
    </row>
    <row r="43" spans="2:7" x14ac:dyDescent="0.25">
      <c r="C43" s="9" t="s">
        <v>559</v>
      </c>
      <c r="D43" s="8">
        <v>0</v>
      </c>
      <c r="E43" s="8">
        <v>0</v>
      </c>
      <c r="F43" s="8">
        <v>0.27608787402107277</v>
      </c>
      <c r="G43" s="8">
        <v>0.72391212597892718</v>
      </c>
    </row>
    <row r="44" spans="2:7" x14ac:dyDescent="0.25">
      <c r="C44" s="15" t="s">
        <v>560</v>
      </c>
      <c r="D44" s="14">
        <v>0</v>
      </c>
      <c r="E44" s="14">
        <v>1</v>
      </c>
      <c r="F44" s="14">
        <v>0.55982822332009563</v>
      </c>
      <c r="G44" s="14">
        <v>0.44017177667990437</v>
      </c>
    </row>
    <row r="45" spans="2:7" x14ac:dyDescent="0.25">
      <c r="C45" s="9" t="s">
        <v>561</v>
      </c>
      <c r="D45" s="8">
        <v>0</v>
      </c>
      <c r="E45" s="8">
        <v>0</v>
      </c>
      <c r="F45" s="8">
        <v>0.42422627789667561</v>
      </c>
      <c r="G45" s="8">
        <v>0.57577372210332434</v>
      </c>
    </row>
    <row r="46" spans="2:7" x14ac:dyDescent="0.25">
      <c r="C46" s="9" t="s">
        <v>562</v>
      </c>
      <c r="D46" s="8">
        <v>0</v>
      </c>
      <c r="E46" s="8">
        <v>0</v>
      </c>
      <c r="F46" s="8">
        <v>0.42901243094580144</v>
      </c>
      <c r="G46" s="8">
        <v>0.57098756905419856</v>
      </c>
    </row>
    <row r="47" spans="2:7" x14ac:dyDescent="0.25">
      <c r="C47" s="15" t="s">
        <v>563</v>
      </c>
      <c r="D47" s="14">
        <v>1</v>
      </c>
      <c r="E47" s="14">
        <v>0</v>
      </c>
      <c r="F47" s="14">
        <v>0.43116399701392211</v>
      </c>
      <c r="G47" s="14">
        <v>0.56883600298607795</v>
      </c>
    </row>
    <row r="48" spans="2:7" x14ac:dyDescent="0.25">
      <c r="C48" s="9" t="s">
        <v>564</v>
      </c>
      <c r="D48" s="8">
        <v>0</v>
      </c>
      <c r="E48" s="8">
        <v>0</v>
      </c>
      <c r="F48" s="8">
        <v>0.40480307042731428</v>
      </c>
      <c r="G48" s="8">
        <v>0.59519692957268577</v>
      </c>
    </row>
    <row r="49" spans="3:7" x14ac:dyDescent="0.25">
      <c r="C49" s="15" t="s">
        <v>565</v>
      </c>
      <c r="D49" s="14">
        <v>1</v>
      </c>
      <c r="E49" s="14">
        <v>0</v>
      </c>
      <c r="F49" s="14">
        <v>0.48691745698472338</v>
      </c>
      <c r="G49" s="14">
        <v>0.51308254301527656</v>
      </c>
    </row>
    <row r="50" spans="3:7" x14ac:dyDescent="0.25">
      <c r="C50" s="9" t="s">
        <v>566</v>
      </c>
      <c r="D50" s="8">
        <v>1</v>
      </c>
      <c r="E50" s="8">
        <v>1</v>
      </c>
      <c r="F50" s="8">
        <v>0.55441074204205687</v>
      </c>
      <c r="G50" s="8">
        <v>0.44558925795794313</v>
      </c>
    </row>
    <row r="51" spans="3:7" x14ac:dyDescent="0.25">
      <c r="C51" s="9" t="s">
        <v>567</v>
      </c>
      <c r="D51" s="8">
        <v>1</v>
      </c>
      <c r="E51" s="8">
        <v>1</v>
      </c>
      <c r="F51" s="8">
        <v>0.68404659861625894</v>
      </c>
      <c r="G51" s="8">
        <v>0.31595340138374106</v>
      </c>
    </row>
    <row r="52" spans="3:7" x14ac:dyDescent="0.25">
      <c r="C52" s="15" t="s">
        <v>568</v>
      </c>
      <c r="D52" s="14">
        <v>0</v>
      </c>
      <c r="E52" s="14">
        <v>1</v>
      </c>
      <c r="F52" s="14">
        <v>0.52571519557640312</v>
      </c>
      <c r="G52" s="14">
        <v>0.47428480442359688</v>
      </c>
    </row>
    <row r="53" spans="3:7" x14ac:dyDescent="0.25">
      <c r="C53" s="15" t="s">
        <v>569</v>
      </c>
      <c r="D53" s="14">
        <v>0</v>
      </c>
      <c r="E53" s="14">
        <v>1</v>
      </c>
      <c r="F53" s="14">
        <v>0.55982822332009563</v>
      </c>
      <c r="G53" s="14">
        <v>0.44017177667990437</v>
      </c>
    </row>
    <row r="54" spans="3:7" x14ac:dyDescent="0.25">
      <c r="C54" s="9" t="s">
        <v>570</v>
      </c>
      <c r="D54" s="8">
        <v>1</v>
      </c>
      <c r="E54" s="8">
        <v>1</v>
      </c>
      <c r="F54" s="8">
        <v>0.53123462738574645</v>
      </c>
      <c r="G54" s="8">
        <v>0.46876537261425355</v>
      </c>
    </row>
    <row r="55" spans="3:7" x14ac:dyDescent="0.25">
      <c r="C55" s="9" t="s">
        <v>571</v>
      </c>
      <c r="D55" s="8">
        <v>0</v>
      </c>
      <c r="E55" s="8">
        <v>0</v>
      </c>
      <c r="F55" s="8">
        <v>0.179073343033154</v>
      </c>
      <c r="G55" s="8">
        <v>0.82092665696684597</v>
      </c>
    </row>
    <row r="56" spans="3:7" x14ac:dyDescent="0.25">
      <c r="C56" s="9" t="s">
        <v>572</v>
      </c>
      <c r="D56" s="8">
        <v>1</v>
      </c>
      <c r="E56" s="8">
        <v>1</v>
      </c>
      <c r="F56" s="8">
        <v>0.65178794267105444</v>
      </c>
      <c r="G56" s="8">
        <v>0.34821205732894556</v>
      </c>
    </row>
    <row r="57" spans="3:7" x14ac:dyDescent="0.25">
      <c r="C57" s="9" t="s">
        <v>573</v>
      </c>
      <c r="D57" s="8">
        <v>0</v>
      </c>
      <c r="E57" s="8">
        <v>0</v>
      </c>
      <c r="F57" s="8">
        <v>0.48691745698472338</v>
      </c>
      <c r="G57" s="8">
        <v>0.51308254301527656</v>
      </c>
    </row>
    <row r="58" spans="3:7" x14ac:dyDescent="0.25">
      <c r="C58" s="9" t="s">
        <v>574</v>
      </c>
      <c r="D58" s="8">
        <v>0</v>
      </c>
      <c r="E58" s="8">
        <v>0</v>
      </c>
      <c r="F58" s="8">
        <v>0.179073343033154</v>
      </c>
      <c r="G58" s="8">
        <v>0.82092665696684597</v>
      </c>
    </row>
    <row r="59" spans="3:7" x14ac:dyDescent="0.25">
      <c r="C59" s="15" t="s">
        <v>575</v>
      </c>
      <c r="D59" s="14">
        <v>1</v>
      </c>
      <c r="E59" s="14">
        <v>0</v>
      </c>
      <c r="F59" s="14">
        <v>0.47077849734171551</v>
      </c>
      <c r="G59" s="14">
        <v>0.52922150265828449</v>
      </c>
    </row>
    <row r="60" spans="3:7" x14ac:dyDescent="0.25">
      <c r="C60" s="9" t="s">
        <v>576</v>
      </c>
      <c r="D60" s="8">
        <v>0</v>
      </c>
      <c r="E60" s="8">
        <v>0</v>
      </c>
      <c r="F60" s="8">
        <v>0.28711288521279971</v>
      </c>
      <c r="G60" s="8">
        <v>0.71288711478720024</v>
      </c>
    </row>
    <row r="61" spans="3:7" x14ac:dyDescent="0.25">
      <c r="C61" s="9" t="s">
        <v>577</v>
      </c>
      <c r="D61" s="8">
        <v>0</v>
      </c>
      <c r="E61" s="8">
        <v>0</v>
      </c>
      <c r="F61" s="8">
        <v>0.38189785484982536</v>
      </c>
      <c r="G61" s="8">
        <v>0.6181021451501747</v>
      </c>
    </row>
    <row r="62" spans="3:7" x14ac:dyDescent="0.25">
      <c r="C62" s="9" t="s">
        <v>578</v>
      </c>
      <c r="D62" s="8">
        <v>1</v>
      </c>
      <c r="E62" s="8">
        <v>1</v>
      </c>
      <c r="F62" s="8">
        <v>0.61576566802413046</v>
      </c>
      <c r="G62" s="8">
        <v>0.38423433197586954</v>
      </c>
    </row>
    <row r="63" spans="3:7" x14ac:dyDescent="0.25">
      <c r="C63" s="15" t="s">
        <v>579</v>
      </c>
      <c r="D63" s="14">
        <v>1</v>
      </c>
      <c r="E63" s="14">
        <v>0</v>
      </c>
      <c r="F63" s="14">
        <v>0.42901243094580144</v>
      </c>
      <c r="G63" s="14">
        <v>0.57098756905419856</v>
      </c>
    </row>
    <row r="64" spans="3:7" x14ac:dyDescent="0.25">
      <c r="C64" s="15" t="s">
        <v>580</v>
      </c>
      <c r="D64" s="14">
        <v>0</v>
      </c>
      <c r="E64" s="14">
        <v>1</v>
      </c>
      <c r="F64" s="14">
        <v>0.54996974606959625</v>
      </c>
      <c r="G64" s="14">
        <v>0.45003025393040375</v>
      </c>
    </row>
    <row r="65" spans="3:7" x14ac:dyDescent="0.25">
      <c r="C65" s="15" t="s">
        <v>581</v>
      </c>
      <c r="D65" s="14">
        <v>1</v>
      </c>
      <c r="E65" s="14">
        <v>0</v>
      </c>
      <c r="F65" s="14">
        <v>0.42959810610578308</v>
      </c>
      <c r="G65" s="14">
        <v>0.57040189389421692</v>
      </c>
    </row>
    <row r="66" spans="3:7" x14ac:dyDescent="0.25">
      <c r="C66" s="9" t="s">
        <v>582</v>
      </c>
      <c r="D66" s="8">
        <v>0</v>
      </c>
      <c r="E66" s="8">
        <v>0</v>
      </c>
      <c r="F66" s="8">
        <v>0.17071999648553782</v>
      </c>
      <c r="G66" s="8">
        <v>0.82928000351446218</v>
      </c>
    </row>
    <row r="67" spans="3:7" x14ac:dyDescent="0.25">
      <c r="C67" s="15" t="s">
        <v>583</v>
      </c>
      <c r="D67" s="14">
        <v>1</v>
      </c>
      <c r="E67" s="14">
        <v>0</v>
      </c>
      <c r="F67" s="14">
        <v>0.38189785484982536</v>
      </c>
      <c r="G67" s="14">
        <v>0.6181021451501747</v>
      </c>
    </row>
    <row r="68" spans="3:7" x14ac:dyDescent="0.25">
      <c r="C68" s="9" t="s">
        <v>584</v>
      </c>
      <c r="D68" s="8">
        <v>1</v>
      </c>
      <c r="E68" s="8">
        <v>1</v>
      </c>
      <c r="F68" s="8">
        <v>0.73030673116157452</v>
      </c>
      <c r="G68" s="8">
        <v>0.26969326883842548</v>
      </c>
    </row>
    <row r="69" spans="3:7" x14ac:dyDescent="0.25">
      <c r="C69" s="15" t="s">
        <v>585</v>
      </c>
      <c r="D69" s="14">
        <v>1</v>
      </c>
      <c r="E69" s="14">
        <v>0</v>
      </c>
      <c r="F69" s="14">
        <v>0.42422627789667561</v>
      </c>
      <c r="G69" s="14">
        <v>0.57577372210332434</v>
      </c>
    </row>
    <row r="70" spans="3:7" x14ac:dyDescent="0.25">
      <c r="C70" s="9" t="s">
        <v>586</v>
      </c>
      <c r="D70" s="8">
        <v>0</v>
      </c>
      <c r="E70" s="8">
        <v>0</v>
      </c>
      <c r="F70" s="8">
        <v>0.42959810610578308</v>
      </c>
      <c r="G70" s="8">
        <v>0.57040189389421692</v>
      </c>
    </row>
    <row r="71" spans="3:7" x14ac:dyDescent="0.25">
      <c r="C71" s="15" t="s">
        <v>587</v>
      </c>
      <c r="D71" s="14">
        <v>0</v>
      </c>
      <c r="E71" s="14">
        <v>1</v>
      </c>
      <c r="F71" s="14">
        <v>0.64578431789150637</v>
      </c>
      <c r="G71" s="14">
        <v>0.35421568210849363</v>
      </c>
    </row>
    <row r="72" spans="3:7" x14ac:dyDescent="0.25">
      <c r="C72" s="9" t="s">
        <v>588</v>
      </c>
      <c r="D72" s="8">
        <v>1</v>
      </c>
      <c r="E72" s="8">
        <v>1</v>
      </c>
      <c r="F72" s="8">
        <v>0.61590986038275242</v>
      </c>
      <c r="G72" s="8">
        <v>0.38409013961724758</v>
      </c>
    </row>
    <row r="73" spans="3:7" x14ac:dyDescent="0.25">
      <c r="C73" s="9" t="s">
        <v>589</v>
      </c>
      <c r="D73" s="8">
        <v>1</v>
      </c>
      <c r="E73" s="8">
        <v>1</v>
      </c>
      <c r="F73" s="8">
        <v>0.52571519557640312</v>
      </c>
      <c r="G73" s="8">
        <v>0.47428480442359688</v>
      </c>
    </row>
    <row r="74" spans="3:7" x14ac:dyDescent="0.25">
      <c r="C74" s="15" t="s">
        <v>590</v>
      </c>
      <c r="D74" s="14">
        <v>0</v>
      </c>
      <c r="E74" s="14">
        <v>1</v>
      </c>
      <c r="F74" s="14">
        <v>0.51914153569784249</v>
      </c>
      <c r="G74" s="14">
        <v>0.48085846430215751</v>
      </c>
    </row>
    <row r="75" spans="3:7" x14ac:dyDescent="0.25">
      <c r="C75" s="9" t="s">
        <v>591</v>
      </c>
      <c r="D75" s="8">
        <v>1</v>
      </c>
      <c r="E75" s="8">
        <v>1</v>
      </c>
      <c r="F75" s="8">
        <v>0.56140160430209785</v>
      </c>
      <c r="G75" s="8">
        <v>0.43859839569790215</v>
      </c>
    </row>
    <row r="76" spans="3:7" x14ac:dyDescent="0.25">
      <c r="C76" s="15" t="s">
        <v>592</v>
      </c>
      <c r="D76" s="14">
        <v>0</v>
      </c>
      <c r="E76" s="14">
        <v>1</v>
      </c>
      <c r="F76" s="14">
        <v>0.54996974606959625</v>
      </c>
      <c r="G76" s="14">
        <v>0.45003025393040375</v>
      </c>
    </row>
    <row r="77" spans="3:7" x14ac:dyDescent="0.25">
      <c r="C77" s="9" t="s">
        <v>593</v>
      </c>
      <c r="D77" s="8">
        <v>0</v>
      </c>
      <c r="E77" s="8">
        <v>0</v>
      </c>
      <c r="F77" s="8">
        <v>0.28711288521279971</v>
      </c>
      <c r="G77" s="8">
        <v>0.71288711478720024</v>
      </c>
    </row>
    <row r="78" spans="3:7" x14ac:dyDescent="0.25">
      <c r="C78" s="9" t="s">
        <v>594</v>
      </c>
      <c r="D78" s="8">
        <v>1</v>
      </c>
      <c r="E78" s="8">
        <v>1</v>
      </c>
      <c r="F78" s="8">
        <v>0.55140465753285639</v>
      </c>
      <c r="G78" s="8">
        <v>0.44859534246714361</v>
      </c>
    </row>
    <row r="79" spans="3:7" x14ac:dyDescent="0.25">
      <c r="C79" s="9" t="s">
        <v>595</v>
      </c>
      <c r="D79" s="8">
        <v>1</v>
      </c>
      <c r="E79" s="8">
        <v>1</v>
      </c>
      <c r="F79" s="8">
        <v>0.65178794267105444</v>
      </c>
      <c r="G79" s="8">
        <v>0.34821205732894556</v>
      </c>
    </row>
    <row r="80" spans="3:7" x14ac:dyDescent="0.25">
      <c r="C80" s="9" t="s">
        <v>596</v>
      </c>
      <c r="D80" s="8">
        <v>1</v>
      </c>
      <c r="E80" s="8">
        <v>1</v>
      </c>
      <c r="F80" s="8">
        <v>0.54996974606959625</v>
      </c>
      <c r="G80" s="8">
        <v>0.45003025393040375</v>
      </c>
    </row>
    <row r="81" spans="3:7" x14ac:dyDescent="0.25">
      <c r="C81" s="9" t="s">
        <v>597</v>
      </c>
      <c r="D81" s="8">
        <v>1</v>
      </c>
      <c r="E81" s="8">
        <v>1</v>
      </c>
      <c r="F81" s="8">
        <v>0.67487191406658764</v>
      </c>
      <c r="G81" s="8">
        <v>0.32512808593341236</v>
      </c>
    </row>
    <row r="82" spans="3:7" x14ac:dyDescent="0.25">
      <c r="C82" s="9" t="s">
        <v>598</v>
      </c>
      <c r="D82" s="8">
        <v>1</v>
      </c>
      <c r="E82" s="8">
        <v>1</v>
      </c>
      <c r="F82" s="8">
        <v>0.67487191406658764</v>
      </c>
      <c r="G82" s="8">
        <v>0.32512808593341236</v>
      </c>
    </row>
    <row r="83" spans="3:7" x14ac:dyDescent="0.25">
      <c r="C83" s="15" t="s">
        <v>599</v>
      </c>
      <c r="D83" s="14">
        <v>1</v>
      </c>
      <c r="E83" s="14">
        <v>0</v>
      </c>
      <c r="F83" s="14">
        <v>0.48691745698472338</v>
      </c>
      <c r="G83" s="14">
        <v>0.51308254301527656</v>
      </c>
    </row>
    <row r="84" spans="3:7" x14ac:dyDescent="0.25">
      <c r="C84" s="9" t="s">
        <v>600</v>
      </c>
      <c r="D84" s="8">
        <v>1</v>
      </c>
      <c r="E84" s="8">
        <v>1</v>
      </c>
      <c r="F84" s="8">
        <v>0.78522634340991226</v>
      </c>
      <c r="G84" s="8">
        <v>0.21477365659008774</v>
      </c>
    </row>
    <row r="85" spans="3:7" x14ac:dyDescent="0.25">
      <c r="C85" s="15" t="s">
        <v>601</v>
      </c>
      <c r="D85" s="14">
        <v>1</v>
      </c>
      <c r="E85" s="14">
        <v>0</v>
      </c>
      <c r="F85" s="14">
        <v>0.18616382789938307</v>
      </c>
      <c r="G85" s="14">
        <v>0.81383617210061687</v>
      </c>
    </row>
    <row r="86" spans="3:7" x14ac:dyDescent="0.25">
      <c r="C86" s="9" t="s">
        <v>602</v>
      </c>
      <c r="D86" s="8">
        <v>0</v>
      </c>
      <c r="E86" s="8">
        <v>0</v>
      </c>
      <c r="F86" s="8">
        <v>0.18423611197728224</v>
      </c>
      <c r="G86" s="8">
        <v>0.81576388802271782</v>
      </c>
    </row>
    <row r="87" spans="3:7" x14ac:dyDescent="0.25">
      <c r="C87" s="9" t="s">
        <v>603</v>
      </c>
      <c r="D87" s="8">
        <v>0</v>
      </c>
      <c r="E87" s="8">
        <v>0</v>
      </c>
      <c r="F87" s="8">
        <v>0.46764619816466624</v>
      </c>
      <c r="G87" s="8">
        <v>0.53235380183533376</v>
      </c>
    </row>
    <row r="88" spans="3:7" x14ac:dyDescent="0.25">
      <c r="C88" s="9" t="s">
        <v>604</v>
      </c>
      <c r="D88" s="8">
        <v>0</v>
      </c>
      <c r="E88" s="8">
        <v>0</v>
      </c>
      <c r="F88" s="8">
        <v>0.42959810610578308</v>
      </c>
      <c r="G88" s="8">
        <v>0.57040189389421692</v>
      </c>
    </row>
    <row r="89" spans="3:7" x14ac:dyDescent="0.25">
      <c r="C89" s="9" t="s">
        <v>605</v>
      </c>
      <c r="D89" s="8">
        <v>1</v>
      </c>
      <c r="E89" s="8">
        <v>1</v>
      </c>
      <c r="F89" s="8">
        <v>0.73030673116157452</v>
      </c>
      <c r="G89" s="8">
        <v>0.26969326883842548</v>
      </c>
    </row>
    <row r="90" spans="3:7" x14ac:dyDescent="0.25">
      <c r="C90" s="9" t="s">
        <v>606</v>
      </c>
      <c r="D90" s="8">
        <v>0</v>
      </c>
      <c r="E90" s="8">
        <v>0</v>
      </c>
      <c r="F90" s="8">
        <v>0.42959810610578308</v>
      </c>
      <c r="G90" s="8">
        <v>0.57040189389421692</v>
      </c>
    </row>
    <row r="91" spans="3:7" x14ac:dyDescent="0.25">
      <c r="C91" s="15" t="s">
        <v>607</v>
      </c>
      <c r="D91" s="14">
        <v>1</v>
      </c>
      <c r="E91" s="14">
        <v>0</v>
      </c>
      <c r="F91" s="14">
        <v>0.26920057241515816</v>
      </c>
      <c r="G91" s="14">
        <v>0.73079942758484184</v>
      </c>
    </row>
    <row r="92" spans="3:7" x14ac:dyDescent="0.25">
      <c r="C92" s="9" t="s">
        <v>608</v>
      </c>
      <c r="D92" s="8">
        <v>0</v>
      </c>
      <c r="E92" s="8">
        <v>0</v>
      </c>
      <c r="F92" s="8">
        <v>0.18423611197728224</v>
      </c>
      <c r="G92" s="8">
        <v>0.81576388802271782</v>
      </c>
    </row>
    <row r="93" spans="3:7" x14ac:dyDescent="0.25">
      <c r="C93" s="9" t="s">
        <v>609</v>
      </c>
      <c r="D93" s="8">
        <v>0</v>
      </c>
      <c r="E93" s="8">
        <v>0</v>
      </c>
      <c r="F93" s="8">
        <v>0.40158756957662983</v>
      </c>
      <c r="G93" s="8">
        <v>0.59841243042337022</v>
      </c>
    </row>
    <row r="94" spans="3:7" x14ac:dyDescent="0.25">
      <c r="C94" s="9" t="s">
        <v>610</v>
      </c>
      <c r="D94" s="8">
        <v>0</v>
      </c>
      <c r="E94" s="8">
        <v>0</v>
      </c>
      <c r="F94" s="8">
        <v>0.42422627789667561</v>
      </c>
      <c r="G94" s="8">
        <v>0.57577372210332434</v>
      </c>
    </row>
    <row r="95" spans="3:7" x14ac:dyDescent="0.25">
      <c r="C95" s="9" t="s">
        <v>611</v>
      </c>
      <c r="D95" s="8">
        <v>1</v>
      </c>
      <c r="E95" s="8">
        <v>1</v>
      </c>
      <c r="F95" s="8">
        <v>0.73030673116157452</v>
      </c>
      <c r="G95" s="8">
        <v>0.26969326883842548</v>
      </c>
    </row>
    <row r="96" spans="3:7" x14ac:dyDescent="0.25">
      <c r="C96" s="9" t="s">
        <v>612</v>
      </c>
      <c r="D96" s="8">
        <v>1</v>
      </c>
      <c r="E96" s="8">
        <v>1</v>
      </c>
      <c r="F96" s="8">
        <v>0.78522634340991226</v>
      </c>
      <c r="G96" s="8">
        <v>0.21477365659008774</v>
      </c>
    </row>
    <row r="97" spans="3:7" x14ac:dyDescent="0.25">
      <c r="C97" s="15" t="s">
        <v>613</v>
      </c>
      <c r="D97" s="14">
        <v>0</v>
      </c>
      <c r="E97" s="14">
        <v>1</v>
      </c>
      <c r="F97" s="14">
        <v>0.67487191406658764</v>
      </c>
      <c r="G97" s="14">
        <v>0.32512808593341236</v>
      </c>
    </row>
    <row r="98" spans="3:7" x14ac:dyDescent="0.25">
      <c r="C98" s="15" t="s">
        <v>614</v>
      </c>
      <c r="D98" s="14">
        <v>1</v>
      </c>
      <c r="E98" s="14">
        <v>0</v>
      </c>
      <c r="F98" s="14">
        <v>0.42959810610578308</v>
      </c>
      <c r="G98" s="14">
        <v>0.57040189389421692</v>
      </c>
    </row>
    <row r="99" spans="3:7" x14ac:dyDescent="0.25">
      <c r="C99" s="9" t="s">
        <v>615</v>
      </c>
      <c r="D99" s="8">
        <v>0</v>
      </c>
      <c r="E99" s="8">
        <v>0</v>
      </c>
      <c r="F99" s="8">
        <v>0.27864837903343936</v>
      </c>
      <c r="G99" s="8">
        <v>0.72135162096656069</v>
      </c>
    </row>
    <row r="100" spans="3:7" x14ac:dyDescent="0.25">
      <c r="C100" s="9" t="s">
        <v>616</v>
      </c>
      <c r="D100" s="8">
        <v>0</v>
      </c>
      <c r="E100" s="8">
        <v>0</v>
      </c>
      <c r="F100" s="8">
        <v>0.42422627789667561</v>
      </c>
      <c r="G100" s="8">
        <v>0.57577372210332434</v>
      </c>
    </row>
    <row r="101" spans="3:7" x14ac:dyDescent="0.25">
      <c r="C101" s="15" t="s">
        <v>617</v>
      </c>
      <c r="D101" s="14">
        <v>1</v>
      </c>
      <c r="E101" s="14">
        <v>0</v>
      </c>
      <c r="F101" s="14">
        <v>0.34218948594384507</v>
      </c>
      <c r="G101" s="14">
        <v>0.65781051405615498</v>
      </c>
    </row>
    <row r="102" spans="3:7" x14ac:dyDescent="0.25">
      <c r="C102" s="15" t="s">
        <v>618</v>
      </c>
      <c r="D102" s="14">
        <v>0</v>
      </c>
      <c r="E102" s="14">
        <v>1</v>
      </c>
      <c r="F102" s="14">
        <v>0.68404659861625894</v>
      </c>
      <c r="G102" s="14">
        <v>0.31595340138374106</v>
      </c>
    </row>
    <row r="103" spans="3:7" x14ac:dyDescent="0.25">
      <c r="C103" s="15" t="s">
        <v>619</v>
      </c>
      <c r="D103" s="14">
        <v>1</v>
      </c>
      <c r="E103" s="14">
        <v>0</v>
      </c>
      <c r="F103" s="14">
        <v>0.41984553020023535</v>
      </c>
      <c r="G103" s="14">
        <v>0.5801544697997647</v>
      </c>
    </row>
    <row r="104" spans="3:7" x14ac:dyDescent="0.25">
      <c r="C104" s="9" t="s">
        <v>620</v>
      </c>
      <c r="D104" s="8">
        <v>0</v>
      </c>
      <c r="E104" s="8">
        <v>0</v>
      </c>
      <c r="F104" s="8">
        <v>0.17071999648553782</v>
      </c>
      <c r="G104" s="8">
        <v>0.82928000351446218</v>
      </c>
    </row>
    <row r="105" spans="3:7" x14ac:dyDescent="0.25">
      <c r="C105" s="9" t="s">
        <v>621</v>
      </c>
      <c r="D105" s="8">
        <v>0</v>
      </c>
      <c r="E105" s="8">
        <v>0</v>
      </c>
      <c r="F105" s="8">
        <v>0.34218948594384507</v>
      </c>
      <c r="G105" s="8">
        <v>0.65781051405615498</v>
      </c>
    </row>
    <row r="106" spans="3:7" x14ac:dyDescent="0.25">
      <c r="C106" s="9" t="s">
        <v>622</v>
      </c>
      <c r="D106" s="8">
        <v>1</v>
      </c>
      <c r="E106" s="8">
        <v>1</v>
      </c>
      <c r="F106" s="8">
        <v>0.52571519557640312</v>
      </c>
      <c r="G106" s="8">
        <v>0.47428480442359688</v>
      </c>
    </row>
    <row r="107" spans="3:7" x14ac:dyDescent="0.25">
      <c r="C107" s="9" t="s">
        <v>623</v>
      </c>
      <c r="D107" s="8">
        <v>0</v>
      </c>
      <c r="E107" s="8">
        <v>0</v>
      </c>
      <c r="F107" s="8">
        <v>0.27417529723058337</v>
      </c>
      <c r="G107" s="8">
        <v>0.72582470276941669</v>
      </c>
    </row>
    <row r="108" spans="3:7" x14ac:dyDescent="0.25">
      <c r="C108" s="9" t="s">
        <v>624</v>
      </c>
      <c r="D108" s="8">
        <v>1</v>
      </c>
      <c r="E108" s="8">
        <v>1</v>
      </c>
      <c r="F108" s="8">
        <v>0.68404659861625894</v>
      </c>
      <c r="G108" s="8">
        <v>0.31595340138374106</v>
      </c>
    </row>
    <row r="109" spans="3:7" x14ac:dyDescent="0.25">
      <c r="C109" s="9" t="s">
        <v>625</v>
      </c>
      <c r="D109" s="8">
        <v>0</v>
      </c>
      <c r="E109" s="8">
        <v>0</v>
      </c>
      <c r="F109" s="8">
        <v>0.27864837903343936</v>
      </c>
      <c r="G109" s="8">
        <v>0.72135162096656069</v>
      </c>
    </row>
    <row r="110" spans="3:7" x14ac:dyDescent="0.25">
      <c r="C110" s="9" t="s">
        <v>626</v>
      </c>
      <c r="D110" s="8">
        <v>1</v>
      </c>
      <c r="E110" s="8">
        <v>1</v>
      </c>
      <c r="F110" s="8">
        <v>0.53123462738574645</v>
      </c>
      <c r="G110" s="8">
        <v>0.46876537261425355</v>
      </c>
    </row>
    <row r="111" spans="3:7" x14ac:dyDescent="0.25">
      <c r="C111" s="9" t="s">
        <v>627</v>
      </c>
      <c r="D111" s="8">
        <v>1</v>
      </c>
      <c r="E111" s="8">
        <v>1</v>
      </c>
      <c r="F111" s="8">
        <v>0.78522634340991226</v>
      </c>
      <c r="G111" s="8">
        <v>0.21477365659008774</v>
      </c>
    </row>
    <row r="112" spans="3:7" x14ac:dyDescent="0.25">
      <c r="C112" s="9" t="s">
        <v>628</v>
      </c>
      <c r="D112" s="8">
        <v>1</v>
      </c>
      <c r="E112" s="8">
        <v>1</v>
      </c>
      <c r="F112" s="8">
        <v>0.51914153569784249</v>
      </c>
      <c r="G112" s="8">
        <v>0.48085846430215751</v>
      </c>
    </row>
    <row r="113" spans="3:7" x14ac:dyDescent="0.25">
      <c r="C113" s="9" t="s">
        <v>629</v>
      </c>
      <c r="D113" s="8">
        <v>0</v>
      </c>
      <c r="E113" s="8">
        <v>0</v>
      </c>
      <c r="F113" s="8">
        <v>0.26920057241515816</v>
      </c>
      <c r="G113" s="8">
        <v>0.73079942758484184</v>
      </c>
    </row>
    <row r="114" spans="3:7" x14ac:dyDescent="0.25">
      <c r="C114" s="9" t="s">
        <v>630</v>
      </c>
      <c r="D114" s="8">
        <v>0</v>
      </c>
      <c r="E114" s="8">
        <v>0</v>
      </c>
      <c r="F114" s="8">
        <v>0.46764619816466624</v>
      </c>
      <c r="G114" s="8">
        <v>0.53235380183533376</v>
      </c>
    </row>
    <row r="115" spans="3:7" x14ac:dyDescent="0.25">
      <c r="C115" s="15" t="s">
        <v>631</v>
      </c>
      <c r="D115" s="14">
        <v>1</v>
      </c>
      <c r="E115" s="14">
        <v>0</v>
      </c>
      <c r="F115" s="14">
        <v>0.42959810610578308</v>
      </c>
      <c r="G115" s="14">
        <v>0.57040189389421692</v>
      </c>
    </row>
    <row r="116" spans="3:7" x14ac:dyDescent="0.25">
      <c r="C116" s="15" t="s">
        <v>632</v>
      </c>
      <c r="D116" s="14">
        <v>1</v>
      </c>
      <c r="E116" s="14">
        <v>0</v>
      </c>
      <c r="F116" s="14">
        <v>0.40158756957662983</v>
      </c>
      <c r="G116" s="14">
        <v>0.59841243042337022</v>
      </c>
    </row>
    <row r="117" spans="3:7" x14ac:dyDescent="0.25">
      <c r="C117" s="9" t="s">
        <v>633</v>
      </c>
      <c r="D117" s="8">
        <v>0</v>
      </c>
      <c r="E117" s="8">
        <v>0</v>
      </c>
      <c r="F117" s="8">
        <v>0.25796411916485978</v>
      </c>
      <c r="G117" s="8">
        <v>0.74203588083514016</v>
      </c>
    </row>
    <row r="118" spans="3:7" x14ac:dyDescent="0.25">
      <c r="C118" s="9" t="s">
        <v>634</v>
      </c>
      <c r="D118" s="8">
        <v>0</v>
      </c>
      <c r="E118" s="8">
        <v>0</v>
      </c>
      <c r="F118" s="8">
        <v>0.43116399701392211</v>
      </c>
      <c r="G118" s="8">
        <v>0.56883600298607795</v>
      </c>
    </row>
    <row r="119" spans="3:7" x14ac:dyDescent="0.25">
      <c r="C119" s="9" t="s">
        <v>635</v>
      </c>
      <c r="D119" s="8">
        <v>0</v>
      </c>
      <c r="E119" s="8">
        <v>0</v>
      </c>
      <c r="F119" s="8">
        <v>0.47077849734171551</v>
      </c>
      <c r="G119" s="8">
        <v>0.52922150265828449</v>
      </c>
    </row>
    <row r="120" spans="3:7" x14ac:dyDescent="0.25">
      <c r="C120" s="15" t="s">
        <v>636</v>
      </c>
      <c r="D120" s="14">
        <v>1</v>
      </c>
      <c r="E120" s="14">
        <v>0</v>
      </c>
      <c r="F120" s="14">
        <v>0.41984553020023535</v>
      </c>
      <c r="G120" s="14">
        <v>0.5801544697997647</v>
      </c>
    </row>
    <row r="121" spans="3:7" x14ac:dyDescent="0.25">
      <c r="C121" s="9" t="s">
        <v>637</v>
      </c>
      <c r="D121" s="8">
        <v>1</v>
      </c>
      <c r="E121" s="8">
        <v>1</v>
      </c>
      <c r="F121" s="8">
        <v>0.73030673116157452</v>
      </c>
      <c r="G121" s="8">
        <v>0.26969326883842548</v>
      </c>
    </row>
    <row r="122" spans="3:7" x14ac:dyDescent="0.25">
      <c r="C122" s="9" t="s">
        <v>638</v>
      </c>
      <c r="D122" s="8">
        <v>1</v>
      </c>
      <c r="E122" s="8">
        <v>1</v>
      </c>
      <c r="F122" s="8">
        <v>0.54996974606959625</v>
      </c>
      <c r="G122" s="8">
        <v>0.45003025393040375</v>
      </c>
    </row>
    <row r="123" spans="3:7" x14ac:dyDescent="0.25">
      <c r="C123" s="15" t="s">
        <v>639</v>
      </c>
      <c r="D123" s="14">
        <v>1</v>
      </c>
      <c r="E123" s="14">
        <v>0</v>
      </c>
      <c r="F123" s="14">
        <v>0.25796411916485978</v>
      </c>
      <c r="G123" s="14">
        <v>0.74203588083514016</v>
      </c>
    </row>
    <row r="124" spans="3:7" x14ac:dyDescent="0.25">
      <c r="C124" s="9" t="s">
        <v>640</v>
      </c>
      <c r="D124" s="8">
        <v>1</v>
      </c>
      <c r="E124" s="8">
        <v>1</v>
      </c>
      <c r="F124" s="8">
        <v>0.67487191406658764</v>
      </c>
      <c r="G124" s="8">
        <v>0.32512808593341236</v>
      </c>
    </row>
    <row r="125" spans="3:7" x14ac:dyDescent="0.25">
      <c r="C125" s="15" t="s">
        <v>641</v>
      </c>
      <c r="D125" s="14">
        <v>1</v>
      </c>
      <c r="E125" s="14">
        <v>0</v>
      </c>
      <c r="F125" s="14">
        <v>0.40480307042731428</v>
      </c>
      <c r="G125" s="14">
        <v>0.59519692957268577</v>
      </c>
    </row>
    <row r="126" spans="3:7" x14ac:dyDescent="0.25">
      <c r="C126" s="15" t="s">
        <v>642</v>
      </c>
      <c r="D126" s="14">
        <v>1</v>
      </c>
      <c r="E126" s="14">
        <v>0</v>
      </c>
      <c r="F126" s="14">
        <v>0.28711288521279971</v>
      </c>
      <c r="G126" s="14">
        <v>0.71288711478720024</v>
      </c>
    </row>
    <row r="127" spans="3:7" x14ac:dyDescent="0.25">
      <c r="C127" s="15" t="s">
        <v>643</v>
      </c>
      <c r="D127" s="14">
        <v>1</v>
      </c>
      <c r="E127" s="14">
        <v>0</v>
      </c>
      <c r="F127" s="14">
        <v>0.47077849734171551</v>
      </c>
      <c r="G127" s="14">
        <v>0.52922150265828449</v>
      </c>
    </row>
    <row r="128" spans="3:7" x14ac:dyDescent="0.25">
      <c r="C128" s="9" t="s">
        <v>644</v>
      </c>
      <c r="D128" s="8">
        <v>1</v>
      </c>
      <c r="E128" s="8">
        <v>1</v>
      </c>
      <c r="F128" s="8">
        <v>0.61590986038275242</v>
      </c>
      <c r="G128" s="8">
        <v>0.38409013961724758</v>
      </c>
    </row>
    <row r="129" spans="3:7" x14ac:dyDescent="0.25">
      <c r="C129" s="15" t="s">
        <v>645</v>
      </c>
      <c r="D129" s="14">
        <v>0</v>
      </c>
      <c r="E129" s="14">
        <v>1</v>
      </c>
      <c r="F129" s="14">
        <v>0.51061226727634201</v>
      </c>
      <c r="G129" s="14">
        <v>0.48938773272365799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Output1'!$B$10:$B$10" display="Inputs" xr:uid="{53113D59-B884-455B-B082-DB3AEA411149}"/>
    <hyperlink ref="D4" location="'LogReg_Output1'!$B$53:$B$53" display="Regression Summary" xr:uid="{0426EA27-53A1-419F-8196-7EEF8FAE631C}"/>
    <hyperlink ref="F4" location="'LogReg_Output1'!$B$61:$B$61" display="Predictor Screening" xr:uid="{97E1B117-5762-4329-B4F1-C313F1A9370F}"/>
    <hyperlink ref="H4" location="'LogReg_Output1'!$B$73:$B$73" display="Coefficients" xr:uid="{337FECC7-E97C-4BC4-9557-A2098AB1C767}"/>
    <hyperlink ref="J4" location="'LogReg_Stored1'!$B$10:$B$10" display="PMML Model" xr:uid="{497C35A9-3582-4C60-91EF-E428BA925624}"/>
    <hyperlink ref="B5" location="'LogReg_TrainingScore1'!$B$10:$B$10" display="Training: Classification Summary" xr:uid="{76381492-4272-418B-9BA6-CCF1BDE1021D}"/>
    <hyperlink ref="D5" location="'LogReg_TrainingScore1'!$B$34:$B$34" display="Training: Classification Details" xr:uid="{71ED011A-398E-44D2-A0E6-1F1D1BD41023}"/>
    <hyperlink ref="F5" location="'LogReg_ValidationScore1'!$B$10:$B$10" display="Validation: Classification Summary" xr:uid="{EA9A008C-351B-4F75-B75B-B5BA16EA71FE}"/>
    <hyperlink ref="H5" location="'LogReg_ValidationScore1'!$B$34:$B$34" display="Validation: Classification Details" xr:uid="{2BD37196-0453-4E85-9C66-D11CA4FB1C8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119F-3C23-465B-92BE-C3C5485F858A}">
  <dimension ref="B1:Q54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6" t="s">
        <v>646</v>
      </c>
      <c r="N1" t="s">
        <v>868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154</v>
      </c>
      <c r="C4" s="24"/>
      <c r="D4" s="28" t="s">
        <v>754</v>
      </c>
      <c r="E4" s="24"/>
      <c r="F4" s="28" t="s">
        <v>755</v>
      </c>
      <c r="G4" s="24"/>
      <c r="H4" s="28" t="s">
        <v>756</v>
      </c>
      <c r="I4" s="24"/>
      <c r="J4" s="28" t="s">
        <v>647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N5" s="10">
        <v>14</v>
      </c>
      <c r="O5" s="10">
        <v>4</v>
      </c>
      <c r="P5" s="10">
        <v>24</v>
      </c>
      <c r="Q5" s="10">
        <v>42</v>
      </c>
    </row>
    <row r="10" spans="2:17" ht="18.75" x14ac:dyDescent="0.3">
      <c r="B10" s="7" t="s">
        <v>647</v>
      </c>
    </row>
    <row r="12" spans="2:17" x14ac:dyDescent="0.25">
      <c r="B12" t="s">
        <v>648</v>
      </c>
    </row>
    <row r="13" spans="2:17" x14ac:dyDescent="0.25">
      <c r="B13" t="s">
        <v>649</v>
      </c>
    </row>
    <row r="14" spans="2:17" x14ac:dyDescent="0.25">
      <c r="B14" t="s">
        <v>650</v>
      </c>
    </row>
    <row r="15" spans="2:17" x14ac:dyDescent="0.25">
      <c r="B15" t="s">
        <v>651</v>
      </c>
    </row>
    <row r="16" spans="2:17" x14ac:dyDescent="0.25">
      <c r="B16" t="s">
        <v>869</v>
      </c>
    </row>
    <row r="17" spans="2:2" x14ac:dyDescent="0.25">
      <c r="B17" t="s">
        <v>652</v>
      </c>
    </row>
    <row r="18" spans="2:2" x14ac:dyDescent="0.25">
      <c r="B18" t="s">
        <v>653</v>
      </c>
    </row>
    <row r="19" spans="2:2" x14ac:dyDescent="0.25">
      <c r="B19" t="s">
        <v>839</v>
      </c>
    </row>
    <row r="20" spans="2:2" x14ac:dyDescent="0.25">
      <c r="B20" t="s">
        <v>657</v>
      </c>
    </row>
    <row r="21" spans="2:2" x14ac:dyDescent="0.25">
      <c r="B21" t="s">
        <v>665</v>
      </c>
    </row>
    <row r="22" spans="2:2" x14ac:dyDescent="0.25">
      <c r="B22" t="s">
        <v>667</v>
      </c>
    </row>
    <row r="23" spans="2:2" x14ac:dyDescent="0.25">
      <c r="B23" t="s">
        <v>668</v>
      </c>
    </row>
    <row r="24" spans="2:2" x14ac:dyDescent="0.25">
      <c r="B24" t="s">
        <v>680</v>
      </c>
    </row>
    <row r="25" spans="2:2" x14ac:dyDescent="0.25">
      <c r="B25" t="s">
        <v>681</v>
      </c>
    </row>
    <row r="26" spans="2:2" x14ac:dyDescent="0.25">
      <c r="B26" t="s">
        <v>682</v>
      </c>
    </row>
    <row r="27" spans="2:2" x14ac:dyDescent="0.25">
      <c r="B27" t="s">
        <v>683</v>
      </c>
    </row>
    <row r="28" spans="2:2" x14ac:dyDescent="0.25">
      <c r="B28" t="s">
        <v>684</v>
      </c>
    </row>
    <row r="29" spans="2:2" x14ac:dyDescent="0.25">
      <c r="B29" t="s">
        <v>685</v>
      </c>
    </row>
    <row r="30" spans="2:2" x14ac:dyDescent="0.25">
      <c r="B30" t="s">
        <v>686</v>
      </c>
    </row>
    <row r="31" spans="2:2" x14ac:dyDescent="0.25">
      <c r="B31" t="s">
        <v>687</v>
      </c>
    </row>
    <row r="32" spans="2:2" x14ac:dyDescent="0.25">
      <c r="B32" t="s">
        <v>690</v>
      </c>
    </row>
    <row r="33" spans="2:2" x14ac:dyDescent="0.25">
      <c r="B33" t="s">
        <v>698</v>
      </c>
    </row>
    <row r="34" spans="2:2" x14ac:dyDescent="0.25">
      <c r="B34" t="s">
        <v>700</v>
      </c>
    </row>
    <row r="35" spans="2:2" x14ac:dyDescent="0.25">
      <c r="B35" t="s">
        <v>701</v>
      </c>
    </row>
    <row r="36" spans="2:2" x14ac:dyDescent="0.25">
      <c r="B36" t="s">
        <v>713</v>
      </c>
    </row>
    <row r="37" spans="2:2" x14ac:dyDescent="0.25">
      <c r="B37" t="s">
        <v>714</v>
      </c>
    </row>
    <row r="38" spans="2:2" x14ac:dyDescent="0.25">
      <c r="B38" t="s">
        <v>715</v>
      </c>
    </row>
    <row r="39" spans="2:2" x14ac:dyDescent="0.25">
      <c r="B39" t="s">
        <v>716</v>
      </c>
    </row>
    <row r="40" spans="2:2" x14ac:dyDescent="0.25">
      <c r="B40" t="s">
        <v>717</v>
      </c>
    </row>
    <row r="41" spans="2:2" x14ac:dyDescent="0.25">
      <c r="B41" t="s">
        <v>718</v>
      </c>
    </row>
    <row r="42" spans="2:2" x14ac:dyDescent="0.25">
      <c r="B42" t="s">
        <v>719</v>
      </c>
    </row>
    <row r="43" spans="2:2" x14ac:dyDescent="0.25">
      <c r="B43" t="s">
        <v>720</v>
      </c>
    </row>
    <row r="44" spans="2:2" x14ac:dyDescent="0.25">
      <c r="B44" t="s">
        <v>721</v>
      </c>
    </row>
    <row r="45" spans="2:2" x14ac:dyDescent="0.25">
      <c r="B45" t="s">
        <v>722</v>
      </c>
    </row>
    <row r="46" spans="2:2" x14ac:dyDescent="0.25">
      <c r="B46" t="s">
        <v>723</v>
      </c>
    </row>
    <row r="47" spans="2:2" x14ac:dyDescent="0.25">
      <c r="B47" t="s">
        <v>840</v>
      </c>
    </row>
    <row r="48" spans="2:2" x14ac:dyDescent="0.25">
      <c r="B48" t="s">
        <v>841</v>
      </c>
    </row>
    <row r="49" spans="2:2" x14ac:dyDescent="0.25">
      <c r="B49" t="s">
        <v>842</v>
      </c>
    </row>
    <row r="50" spans="2:2" x14ac:dyDescent="0.25">
      <c r="B50" t="s">
        <v>843</v>
      </c>
    </row>
    <row r="51" spans="2:2" x14ac:dyDescent="0.25">
      <c r="B51" t="s">
        <v>844</v>
      </c>
    </row>
    <row r="52" spans="2:2" x14ac:dyDescent="0.25">
      <c r="B52" t="s">
        <v>750</v>
      </c>
    </row>
    <row r="53" spans="2:2" x14ac:dyDescent="0.25">
      <c r="B53" t="s">
        <v>751</v>
      </c>
    </row>
    <row r="54" spans="2:2" x14ac:dyDescent="0.25">
      <c r="B54" t="s">
        <v>752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1'!$B$10:$B$10" display="Inputs" xr:uid="{5690EA71-FDE8-41F7-8957-201F7E6AD9E0}"/>
    <hyperlink ref="D4" location="'LogReg_Output1'!$B$53:$B$53" display="Regression Summary" xr:uid="{59D66074-BC3A-458A-9AA6-F81B1CE9AED4}"/>
    <hyperlink ref="F4" location="'LogReg_Output1'!$B$61:$B$61" display="Predictor Screening" xr:uid="{5D7365E3-21E5-4C80-8A1B-FBA9D9E3440A}"/>
    <hyperlink ref="H4" location="'LogReg_Output1'!$B$73:$B$73" display="Coefficients" xr:uid="{2BEE0A19-A3D8-4424-87E8-C720F5470929}"/>
    <hyperlink ref="J4" location="'LogReg_Stored1'!$B$10:$B$10" display="PMML Model" xr:uid="{1D770B22-C205-4C01-8733-ABD6F09B7D52}"/>
    <hyperlink ref="B5" location="'LogReg_TrainingScore1'!$B$10:$B$10" display="Training: Classification Summary" xr:uid="{F348B4E2-C404-4FB1-AC80-C2A36146328A}"/>
    <hyperlink ref="D5" location="'LogReg_TrainingScore1'!$B$34:$B$34" display="Training: Classification Details" xr:uid="{2BD489FE-5319-4699-8C12-42BA1CA818C6}"/>
    <hyperlink ref="F5" location="'LogReg_ValidationScore1'!$B$10:$B$10" display="Validation: Classification Summary" xr:uid="{AEA87540-F14F-4B01-B00D-4F0CD8FE4264}"/>
    <hyperlink ref="H5" location="'LogReg_ValidationScore1'!$B$34:$B$34" display="Validation: Classification Details" xr:uid="{17CDB112-82FD-400A-854B-A9C66BD44D6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11D7-2714-4166-A121-94808BEA8518}">
  <dimension ref="B1:S54"/>
  <sheetViews>
    <sheetView showGridLines="0" workbookViewId="0"/>
  </sheetViews>
  <sheetFormatPr defaultRowHeight="15" x14ac:dyDescent="0.25"/>
  <cols>
    <col min="16" max="16" width="15.5703125" bestFit="1" customWidth="1"/>
  </cols>
  <sheetData>
    <row r="1" spans="2:19" ht="18.75" x14ac:dyDescent="0.3">
      <c r="B1" s="6" t="s">
        <v>646</v>
      </c>
      <c r="N1" t="s">
        <v>866</v>
      </c>
    </row>
    <row r="3" spans="2:19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P3" s="16" t="s">
        <v>149</v>
      </c>
      <c r="Q3" s="17"/>
      <c r="R3" s="17"/>
      <c r="S3" s="18"/>
    </row>
    <row r="4" spans="2:19" x14ac:dyDescent="0.25">
      <c r="B4" s="28" t="s">
        <v>753</v>
      </c>
      <c r="C4" s="24"/>
      <c r="D4" s="28" t="s">
        <v>154</v>
      </c>
      <c r="E4" s="24"/>
      <c r="F4" s="28" t="s">
        <v>754</v>
      </c>
      <c r="G4" s="24"/>
      <c r="H4" s="28" t="s">
        <v>755</v>
      </c>
      <c r="I4" s="24"/>
      <c r="J4" s="28" t="s">
        <v>756</v>
      </c>
      <c r="K4" s="24"/>
      <c r="L4" s="28" t="s">
        <v>647</v>
      </c>
      <c r="M4" s="24"/>
      <c r="P4" s="11" t="s">
        <v>150</v>
      </c>
      <c r="Q4" s="11" t="s">
        <v>151</v>
      </c>
      <c r="R4" s="11" t="s">
        <v>152</v>
      </c>
      <c r="S4" s="11" t="s">
        <v>153</v>
      </c>
    </row>
    <row r="5" spans="2:19" x14ac:dyDescent="0.25">
      <c r="B5" s="28" t="s">
        <v>757</v>
      </c>
      <c r="C5" s="24"/>
      <c r="D5" s="28" t="s">
        <v>845</v>
      </c>
      <c r="E5" s="24"/>
      <c r="F5" s="28" t="s">
        <v>758</v>
      </c>
      <c r="G5" s="24"/>
      <c r="H5" s="28" t="s">
        <v>846</v>
      </c>
      <c r="I5" s="24"/>
      <c r="J5" s="22"/>
      <c r="K5" s="24"/>
      <c r="L5" s="22"/>
      <c r="M5" s="24"/>
      <c r="P5" s="10">
        <v>16</v>
      </c>
      <c r="Q5" s="10">
        <v>8</v>
      </c>
      <c r="R5" s="10">
        <v>24</v>
      </c>
      <c r="S5" s="10">
        <v>48</v>
      </c>
    </row>
    <row r="10" spans="2:19" ht="18.75" x14ac:dyDescent="0.3">
      <c r="B10" s="7" t="s">
        <v>647</v>
      </c>
    </row>
    <row r="12" spans="2:19" x14ac:dyDescent="0.25">
      <c r="B12" t="s">
        <v>648</v>
      </c>
    </row>
    <row r="13" spans="2:19" x14ac:dyDescent="0.25">
      <c r="B13" t="s">
        <v>649</v>
      </c>
    </row>
    <row r="14" spans="2:19" x14ac:dyDescent="0.25">
      <c r="B14" t="s">
        <v>650</v>
      </c>
    </row>
    <row r="15" spans="2:19" x14ac:dyDescent="0.25">
      <c r="B15" t="s">
        <v>651</v>
      </c>
    </row>
    <row r="16" spans="2:19" x14ac:dyDescent="0.25">
      <c r="B16" t="s">
        <v>867</v>
      </c>
    </row>
    <row r="17" spans="2:2" x14ac:dyDescent="0.25">
      <c r="B17" t="s">
        <v>652</v>
      </c>
    </row>
    <row r="18" spans="2:2" x14ac:dyDescent="0.25">
      <c r="B18" t="s">
        <v>653</v>
      </c>
    </row>
    <row r="19" spans="2:2" x14ac:dyDescent="0.25">
      <c r="B19" t="s">
        <v>839</v>
      </c>
    </row>
    <row r="20" spans="2:2" x14ac:dyDescent="0.25">
      <c r="B20" t="s">
        <v>657</v>
      </c>
    </row>
    <row r="21" spans="2:2" x14ac:dyDescent="0.25">
      <c r="B21" t="s">
        <v>665</v>
      </c>
    </row>
    <row r="22" spans="2:2" x14ac:dyDescent="0.25">
      <c r="B22" t="s">
        <v>667</v>
      </c>
    </row>
    <row r="23" spans="2:2" x14ac:dyDescent="0.25">
      <c r="B23" t="s">
        <v>668</v>
      </c>
    </row>
    <row r="24" spans="2:2" x14ac:dyDescent="0.25">
      <c r="B24" t="s">
        <v>680</v>
      </c>
    </row>
    <row r="25" spans="2:2" x14ac:dyDescent="0.25">
      <c r="B25" t="s">
        <v>681</v>
      </c>
    </row>
    <row r="26" spans="2:2" x14ac:dyDescent="0.25">
      <c r="B26" t="s">
        <v>682</v>
      </c>
    </row>
    <row r="27" spans="2:2" x14ac:dyDescent="0.25">
      <c r="B27" t="s">
        <v>683</v>
      </c>
    </row>
    <row r="28" spans="2:2" x14ac:dyDescent="0.25">
      <c r="B28" t="s">
        <v>684</v>
      </c>
    </row>
    <row r="29" spans="2:2" x14ac:dyDescent="0.25">
      <c r="B29" t="s">
        <v>685</v>
      </c>
    </row>
    <row r="30" spans="2:2" x14ac:dyDescent="0.25">
      <c r="B30" t="s">
        <v>686</v>
      </c>
    </row>
    <row r="31" spans="2:2" x14ac:dyDescent="0.25">
      <c r="B31" t="s">
        <v>687</v>
      </c>
    </row>
    <row r="32" spans="2:2" x14ac:dyDescent="0.25">
      <c r="B32" t="s">
        <v>690</v>
      </c>
    </row>
    <row r="33" spans="2:2" x14ac:dyDescent="0.25">
      <c r="B33" t="s">
        <v>698</v>
      </c>
    </row>
    <row r="34" spans="2:2" x14ac:dyDescent="0.25">
      <c r="B34" t="s">
        <v>700</v>
      </c>
    </row>
    <row r="35" spans="2:2" x14ac:dyDescent="0.25">
      <c r="B35" t="s">
        <v>701</v>
      </c>
    </row>
    <row r="36" spans="2:2" x14ac:dyDescent="0.25">
      <c r="B36" t="s">
        <v>713</v>
      </c>
    </row>
    <row r="37" spans="2:2" x14ac:dyDescent="0.25">
      <c r="B37" t="s">
        <v>714</v>
      </c>
    </row>
    <row r="38" spans="2:2" x14ac:dyDescent="0.25">
      <c r="B38" t="s">
        <v>715</v>
      </c>
    </row>
    <row r="39" spans="2:2" x14ac:dyDescent="0.25">
      <c r="B39" t="s">
        <v>716</v>
      </c>
    </row>
    <row r="40" spans="2:2" x14ac:dyDescent="0.25">
      <c r="B40" t="s">
        <v>717</v>
      </c>
    </row>
    <row r="41" spans="2:2" x14ac:dyDescent="0.25">
      <c r="B41" t="s">
        <v>718</v>
      </c>
    </row>
    <row r="42" spans="2:2" x14ac:dyDescent="0.25">
      <c r="B42" t="s">
        <v>719</v>
      </c>
    </row>
    <row r="43" spans="2:2" x14ac:dyDescent="0.25">
      <c r="B43" t="s">
        <v>720</v>
      </c>
    </row>
    <row r="44" spans="2:2" x14ac:dyDescent="0.25">
      <c r="B44" t="s">
        <v>721</v>
      </c>
    </row>
    <row r="45" spans="2:2" x14ac:dyDescent="0.25">
      <c r="B45" t="s">
        <v>722</v>
      </c>
    </row>
    <row r="46" spans="2:2" x14ac:dyDescent="0.25">
      <c r="B46" t="s">
        <v>723</v>
      </c>
    </row>
    <row r="47" spans="2:2" x14ac:dyDescent="0.25">
      <c r="B47" t="s">
        <v>840</v>
      </c>
    </row>
    <row r="48" spans="2:2" x14ac:dyDescent="0.25">
      <c r="B48" t="s">
        <v>841</v>
      </c>
    </row>
    <row r="49" spans="2:2" x14ac:dyDescent="0.25">
      <c r="B49" t="s">
        <v>842</v>
      </c>
    </row>
    <row r="50" spans="2:2" x14ac:dyDescent="0.25">
      <c r="B50" t="s">
        <v>843</v>
      </c>
    </row>
    <row r="51" spans="2:2" x14ac:dyDescent="0.25">
      <c r="B51" t="s">
        <v>844</v>
      </c>
    </row>
    <row r="52" spans="2:2" x14ac:dyDescent="0.25">
      <c r="B52" t="s">
        <v>750</v>
      </c>
    </row>
    <row r="53" spans="2:2" x14ac:dyDescent="0.25">
      <c r="B53" t="s">
        <v>751</v>
      </c>
    </row>
    <row r="54" spans="2:2" x14ac:dyDescent="0.25">
      <c r="B54" t="s">
        <v>752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1'!$B$10:$B$10" display="Feature Selection" xr:uid="{86F3B12A-EFE6-4B81-BD05-C79DBEA62C3A}"/>
    <hyperlink ref="D4" location="'LogReg_Output1'!$B$10:$B$10" display="Inputs" xr:uid="{B7F1B027-7D18-4ABF-8B85-89957B152B8F}"/>
    <hyperlink ref="F4" location="'LogReg_Output1'!$B$58:$B$58" display="Regression Summary" xr:uid="{8D209B4B-22E9-400E-ACF7-928950DE7038}"/>
    <hyperlink ref="H4" location="'LogReg_Output1'!$B$66:$B$66" display="Predictor Screening" xr:uid="{40D99E2A-A6B5-48DC-B6F9-AF953DBCAF8D}"/>
    <hyperlink ref="J4" location="'LogReg_Output1'!$B$78:$B$78" display="Coefficients" xr:uid="{F817F195-23F9-46E6-9229-13E85DB4208C}"/>
    <hyperlink ref="L4" location="'LogReg_Stored1'!$B$10:$B$10" display="PMML Model" xr:uid="{07368D24-3B59-4967-B2C4-987D5A221468}"/>
    <hyperlink ref="B5" location="'LogReg_TrainingScore1'!$B$10:$B$10" display="Training: Classification Summary" xr:uid="{26BCFDE7-3C2C-4914-8EC2-C94543DB6870}"/>
    <hyperlink ref="D5" location="'LogReg_TrainingScore1'!$B$34:$B$34" display="Training: Classification Details" xr:uid="{CF4658F7-95E3-44CC-B4A6-47884BD72736}"/>
    <hyperlink ref="F5" location="'LogReg_ValidationScore1'!$B$10:$B$10" display="Validation: Classification Summary" xr:uid="{E81C2FC7-0644-4BB4-96AE-2C92D884413D}"/>
    <hyperlink ref="H5" location="'LogReg_ValidationScore1'!$B$34:$B$34" display="Validation: Classification Details" xr:uid="{59EBB53C-8A58-402F-A3F9-FB4C3963777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6FBB-4786-40A8-B428-35FC84378699}">
  <dimension ref="B1:CV125"/>
  <sheetViews>
    <sheetView showGridLines="0" workbookViewId="0"/>
  </sheetViews>
  <sheetFormatPr defaultRowHeight="15" x14ac:dyDescent="0.25"/>
  <cols>
    <col min="3" max="3" width="11.28515625" customWidth="1"/>
    <col min="4" max="4" width="11.42578125" customWidth="1"/>
    <col min="5" max="5" width="10.85546875" customWidth="1"/>
    <col min="14" max="14" width="15.5703125" bestFit="1" customWidth="1"/>
  </cols>
  <sheetData>
    <row r="1" spans="2:100" ht="18.75" x14ac:dyDescent="0.3">
      <c r="B1" s="6" t="s">
        <v>796</v>
      </c>
      <c r="N1" t="s">
        <v>859</v>
      </c>
      <c r="CV1" s="12" t="s">
        <v>812</v>
      </c>
    </row>
    <row r="3" spans="2:100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00" x14ac:dyDescent="0.25">
      <c r="B4" s="28" t="s">
        <v>753</v>
      </c>
      <c r="C4" s="24"/>
      <c r="D4" s="28" t="s">
        <v>154</v>
      </c>
      <c r="E4" s="24"/>
      <c r="F4" s="28" t="s">
        <v>754</v>
      </c>
      <c r="G4" s="24"/>
      <c r="H4" s="28" t="s">
        <v>755</v>
      </c>
      <c r="I4" s="24"/>
      <c r="J4" s="28" t="s">
        <v>756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00" x14ac:dyDescent="0.25">
      <c r="B5" s="28" t="s">
        <v>647</v>
      </c>
      <c r="C5" s="24"/>
      <c r="D5" s="28" t="s">
        <v>757</v>
      </c>
      <c r="E5" s="24"/>
      <c r="F5" s="28" t="s">
        <v>758</v>
      </c>
      <c r="G5" s="24"/>
      <c r="H5" s="22"/>
      <c r="I5" s="24"/>
      <c r="J5" s="22"/>
      <c r="K5" s="24"/>
      <c r="N5" s="10">
        <v>20</v>
      </c>
      <c r="O5" s="10">
        <v>11</v>
      </c>
      <c r="P5" s="10">
        <v>17</v>
      </c>
      <c r="Q5" s="10">
        <v>48</v>
      </c>
    </row>
    <row r="10" spans="2:100" ht="18.75" x14ac:dyDescent="0.3">
      <c r="B10" s="7" t="s">
        <v>154</v>
      </c>
    </row>
    <row r="12" spans="2:100" ht="15.75" x14ac:dyDescent="0.25">
      <c r="C12" s="16" t="s">
        <v>155</v>
      </c>
      <c r="D12" s="17"/>
      <c r="E12" s="17"/>
      <c r="F12" s="17"/>
      <c r="G12" s="17"/>
      <c r="H12" s="17"/>
      <c r="I12" s="17"/>
      <c r="J12" s="17"/>
      <c r="K12" s="18"/>
    </row>
    <row r="13" spans="2:100" x14ac:dyDescent="0.25">
      <c r="C13" s="19" t="s">
        <v>156</v>
      </c>
      <c r="D13" s="20"/>
      <c r="E13" s="20"/>
      <c r="F13" s="21"/>
      <c r="G13" s="25" t="s">
        <v>157</v>
      </c>
      <c r="H13" s="26"/>
      <c r="I13" s="26"/>
      <c r="J13" s="26"/>
      <c r="K13" s="27"/>
    </row>
    <row r="14" spans="2:100" x14ac:dyDescent="0.25">
      <c r="C14" s="19" t="s">
        <v>158</v>
      </c>
      <c r="D14" s="20"/>
      <c r="E14" s="20"/>
      <c r="F14" s="21"/>
      <c r="G14" s="25" t="s">
        <v>858</v>
      </c>
      <c r="H14" s="26"/>
      <c r="I14" s="26"/>
      <c r="J14" s="26"/>
      <c r="K14" s="27"/>
    </row>
    <row r="15" spans="2:100" x14ac:dyDescent="0.25">
      <c r="C15" s="19" t="s">
        <v>797</v>
      </c>
      <c r="D15" s="20"/>
      <c r="E15" s="20"/>
      <c r="F15" s="21"/>
      <c r="G15" s="25" t="s">
        <v>798</v>
      </c>
      <c r="H15" s="26"/>
      <c r="I15" s="26"/>
      <c r="J15" s="26"/>
      <c r="K15" s="27"/>
    </row>
    <row r="16" spans="2:100" x14ac:dyDescent="0.25">
      <c r="C16" s="19" t="s">
        <v>799</v>
      </c>
      <c r="D16" s="20"/>
      <c r="E16" s="20"/>
      <c r="F16" s="21"/>
      <c r="G16" s="25">
        <v>373</v>
      </c>
      <c r="H16" s="26"/>
      <c r="I16" s="26"/>
      <c r="J16" s="26"/>
      <c r="K16" s="27"/>
    </row>
    <row r="17" spans="3:29" x14ac:dyDescent="0.25">
      <c r="C17" s="19" t="s">
        <v>800</v>
      </c>
      <c r="D17" s="20"/>
      <c r="E17" s="20"/>
      <c r="F17" s="21"/>
      <c r="G17" s="25" t="s">
        <v>801</v>
      </c>
      <c r="H17" s="26"/>
      <c r="I17" s="26"/>
      <c r="J17" s="26"/>
      <c r="K17" s="27"/>
    </row>
    <row r="18" spans="3:29" x14ac:dyDescent="0.25">
      <c r="C18" s="19" t="s">
        <v>802</v>
      </c>
      <c r="D18" s="20"/>
      <c r="E18" s="20"/>
      <c r="F18" s="21"/>
      <c r="G18" s="25">
        <v>93</v>
      </c>
      <c r="H18" s="26"/>
      <c r="I18" s="26"/>
      <c r="J18" s="26"/>
      <c r="K18" s="27"/>
    </row>
    <row r="20" spans="3:29" ht="15.75" x14ac:dyDescent="0.25">
      <c r="C20" s="16" t="s">
        <v>163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</row>
    <row r="21" spans="3:29" x14ac:dyDescent="0.25">
      <c r="C21" s="19" t="s">
        <v>803</v>
      </c>
      <c r="D21" s="21"/>
      <c r="E21" s="25">
        <v>25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7"/>
    </row>
    <row r="22" spans="3:29" x14ac:dyDescent="0.25">
      <c r="C22" s="19" t="s">
        <v>804</v>
      </c>
      <c r="D22" s="21"/>
      <c r="E22" s="10" t="s">
        <v>1</v>
      </c>
      <c r="F22" s="10" t="s">
        <v>2</v>
      </c>
      <c r="G22" s="10" t="s">
        <v>15</v>
      </c>
      <c r="H22" s="10" t="s">
        <v>17</v>
      </c>
      <c r="I22" s="10" t="s">
        <v>125</v>
      </c>
      <c r="J22" s="10" t="s">
        <v>126</v>
      </c>
      <c r="K22" s="10" t="s">
        <v>127</v>
      </c>
      <c r="L22" s="10" t="s">
        <v>128</v>
      </c>
      <c r="M22" s="10" t="s">
        <v>137</v>
      </c>
      <c r="N22" s="10" t="s">
        <v>138</v>
      </c>
      <c r="O22" s="10" t="s">
        <v>139</v>
      </c>
      <c r="P22" s="10" t="s">
        <v>129</v>
      </c>
      <c r="Q22" s="10" t="s">
        <v>140</v>
      </c>
      <c r="R22" s="10" t="s">
        <v>141</v>
      </c>
      <c r="S22" s="10" t="s">
        <v>142</v>
      </c>
      <c r="T22" s="10" t="s">
        <v>143</v>
      </c>
      <c r="U22" s="10" t="s">
        <v>145</v>
      </c>
      <c r="V22" s="10" t="s">
        <v>144</v>
      </c>
      <c r="W22" s="10" t="s">
        <v>130</v>
      </c>
      <c r="X22" s="10" t="s">
        <v>131</v>
      </c>
      <c r="Y22" s="10" t="s">
        <v>132</v>
      </c>
      <c r="Z22" s="10" t="s">
        <v>133</v>
      </c>
      <c r="AA22" s="10" t="s">
        <v>134</v>
      </c>
      <c r="AB22" s="10" t="s">
        <v>135</v>
      </c>
      <c r="AC22" s="10" t="s">
        <v>136</v>
      </c>
    </row>
    <row r="23" spans="3:29" x14ac:dyDescent="0.25">
      <c r="C23" s="19" t="s">
        <v>805</v>
      </c>
      <c r="D23" s="2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3:29" x14ac:dyDescent="0.25">
      <c r="C24" s="19" t="s">
        <v>806</v>
      </c>
      <c r="D24" s="21"/>
      <c r="E24" s="22" t="s">
        <v>4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</row>
    <row r="26" spans="3:29" ht="15.75" x14ac:dyDescent="0.25">
      <c r="C26" s="16" t="s">
        <v>807</v>
      </c>
      <c r="D26" s="17"/>
      <c r="E26" s="17"/>
      <c r="F26" s="17"/>
      <c r="G26" s="17"/>
      <c r="H26" s="17"/>
      <c r="I26" s="18"/>
    </row>
    <row r="27" spans="3:29" x14ac:dyDescent="0.25">
      <c r="C27" s="19" t="s">
        <v>808</v>
      </c>
      <c r="D27" s="20"/>
      <c r="E27" s="21"/>
      <c r="F27" s="25" t="b">
        <v>0</v>
      </c>
      <c r="G27" s="26"/>
      <c r="H27" s="26"/>
      <c r="I27" s="27"/>
    </row>
    <row r="29" spans="3:29" ht="15.75" x14ac:dyDescent="0.25">
      <c r="C29" s="16" t="s">
        <v>809</v>
      </c>
      <c r="D29" s="17"/>
      <c r="E29" s="17"/>
      <c r="F29" s="17"/>
      <c r="G29" s="17"/>
      <c r="H29" s="17"/>
      <c r="I29" s="18"/>
    </row>
    <row r="30" spans="3:29" x14ac:dyDescent="0.25">
      <c r="C30" s="19" t="s">
        <v>810</v>
      </c>
      <c r="D30" s="20"/>
      <c r="E30" s="21"/>
      <c r="F30" s="25" t="b">
        <v>1</v>
      </c>
      <c r="G30" s="26"/>
      <c r="H30" s="26"/>
      <c r="I30" s="27"/>
    </row>
    <row r="32" spans="3:29" ht="15.75" x14ac:dyDescent="0.25">
      <c r="C32" s="16" t="s">
        <v>811</v>
      </c>
      <c r="D32" s="17"/>
      <c r="E32" s="17"/>
      <c r="F32" s="17"/>
      <c r="G32" s="17"/>
      <c r="H32" s="17"/>
      <c r="I32" s="18"/>
    </row>
    <row r="33" spans="3:9" x14ac:dyDescent="0.25">
      <c r="C33" s="19" t="s">
        <v>813</v>
      </c>
      <c r="D33" s="20"/>
      <c r="E33" s="21"/>
      <c r="F33" s="25">
        <v>50</v>
      </c>
      <c r="G33" s="26"/>
      <c r="H33" s="26"/>
      <c r="I33" s="27"/>
    </row>
    <row r="34" spans="3:9" x14ac:dyDescent="0.25">
      <c r="C34" s="19" t="s">
        <v>814</v>
      </c>
      <c r="D34" s="20"/>
      <c r="E34" s="21"/>
      <c r="F34" s="25" t="s">
        <v>815</v>
      </c>
      <c r="G34" s="26"/>
      <c r="H34" s="26"/>
      <c r="I34" s="27"/>
    </row>
    <row r="36" spans="3:9" ht="15.75" x14ac:dyDescent="0.25">
      <c r="C36" s="16" t="s">
        <v>816</v>
      </c>
      <c r="D36" s="17"/>
      <c r="E36" s="17"/>
      <c r="F36" s="17"/>
      <c r="G36" s="17"/>
      <c r="H36" s="17"/>
      <c r="I36" s="18"/>
    </row>
    <row r="37" spans="3:9" x14ac:dyDescent="0.25">
      <c r="C37" s="19" t="s">
        <v>817</v>
      </c>
      <c r="D37" s="20"/>
      <c r="E37" s="21"/>
      <c r="F37" s="25">
        <v>2</v>
      </c>
      <c r="G37" s="26"/>
      <c r="H37" s="26"/>
      <c r="I37" s="27"/>
    </row>
    <row r="38" spans="3:9" x14ac:dyDescent="0.25">
      <c r="C38" s="19" t="s">
        <v>779</v>
      </c>
      <c r="D38" s="20"/>
      <c r="E38" s="21"/>
      <c r="F38" s="25">
        <v>1</v>
      </c>
      <c r="G38" s="26"/>
      <c r="H38" s="26"/>
      <c r="I38" s="27"/>
    </row>
    <row r="39" spans="3:9" x14ac:dyDescent="0.25">
      <c r="C39" s="19" t="s">
        <v>780</v>
      </c>
      <c r="D39" s="20"/>
      <c r="E39" s="21"/>
      <c r="F39" s="25">
        <v>0.5</v>
      </c>
      <c r="G39" s="26"/>
      <c r="H39" s="26"/>
      <c r="I39" s="27"/>
    </row>
    <row r="41" spans="3:9" ht="15.75" x14ac:dyDescent="0.25">
      <c r="C41" s="16" t="s">
        <v>818</v>
      </c>
      <c r="D41" s="17"/>
      <c r="E41" s="17"/>
      <c r="F41" s="17"/>
      <c r="G41" s="17"/>
      <c r="H41" s="17"/>
      <c r="I41" s="18"/>
    </row>
    <row r="42" spans="3:9" x14ac:dyDescent="0.25">
      <c r="C42" s="19" t="s">
        <v>819</v>
      </c>
      <c r="D42" s="20"/>
      <c r="E42" s="21"/>
      <c r="F42" s="25" t="b">
        <v>0</v>
      </c>
      <c r="G42" s="26"/>
      <c r="H42" s="26"/>
      <c r="I42" s="27"/>
    </row>
    <row r="43" spans="3:9" x14ac:dyDescent="0.25">
      <c r="C43" s="19" t="s">
        <v>820</v>
      </c>
      <c r="D43" s="20"/>
      <c r="E43" s="21"/>
      <c r="F43" s="25" t="b">
        <v>0</v>
      </c>
      <c r="G43" s="26"/>
      <c r="H43" s="26"/>
      <c r="I43" s="27"/>
    </row>
    <row r="44" spans="3:9" x14ac:dyDescent="0.25">
      <c r="C44" s="19" t="s">
        <v>821</v>
      </c>
      <c r="D44" s="20"/>
      <c r="E44" s="21"/>
      <c r="F44" s="25" t="b">
        <v>0</v>
      </c>
      <c r="G44" s="26"/>
      <c r="H44" s="26"/>
      <c r="I44" s="27"/>
    </row>
    <row r="46" spans="3:9" ht="15.75" x14ac:dyDescent="0.25">
      <c r="C46" s="16" t="s">
        <v>822</v>
      </c>
      <c r="D46" s="17"/>
      <c r="E46" s="17"/>
      <c r="F46" s="17"/>
      <c r="G46" s="17"/>
      <c r="H46" s="17"/>
      <c r="I46" s="18"/>
    </row>
    <row r="47" spans="3:9" x14ac:dyDescent="0.25">
      <c r="C47" s="19" t="s">
        <v>823</v>
      </c>
      <c r="D47" s="20"/>
      <c r="E47" s="21"/>
      <c r="F47" s="25" t="s">
        <v>824</v>
      </c>
      <c r="G47" s="26"/>
      <c r="H47" s="26"/>
      <c r="I47" s="27"/>
    </row>
    <row r="48" spans="3:9" x14ac:dyDescent="0.25">
      <c r="C48" s="19" t="s">
        <v>825</v>
      </c>
      <c r="D48" s="20"/>
      <c r="E48" s="21"/>
      <c r="F48" s="25">
        <v>3.84</v>
      </c>
      <c r="G48" s="26"/>
      <c r="H48" s="26"/>
      <c r="I48" s="27"/>
    </row>
    <row r="49" spans="2:9" x14ac:dyDescent="0.25">
      <c r="C49" s="19" t="s">
        <v>826</v>
      </c>
      <c r="D49" s="20"/>
      <c r="E49" s="21"/>
      <c r="F49" s="25">
        <v>25</v>
      </c>
      <c r="G49" s="26"/>
      <c r="H49" s="26"/>
      <c r="I49" s="27"/>
    </row>
    <row r="51" spans="2:9" ht="15.75" x14ac:dyDescent="0.25">
      <c r="C51" s="16" t="s">
        <v>827</v>
      </c>
      <c r="D51" s="17"/>
      <c r="E51" s="17"/>
      <c r="F51" s="17"/>
      <c r="G51" s="18"/>
    </row>
    <row r="52" spans="2:9" x14ac:dyDescent="0.25">
      <c r="C52" s="22" t="s">
        <v>828</v>
      </c>
      <c r="D52" s="23"/>
      <c r="E52" s="23"/>
      <c r="F52" s="23"/>
      <c r="G52" s="24"/>
    </row>
    <row r="53" spans="2:9" x14ac:dyDescent="0.25">
      <c r="C53" s="22" t="s">
        <v>829</v>
      </c>
      <c r="D53" s="23"/>
      <c r="E53" s="23"/>
      <c r="F53" s="23"/>
      <c r="G53" s="24"/>
    </row>
    <row r="56" spans="2:9" ht="18.75" x14ac:dyDescent="0.3">
      <c r="B56" s="7" t="s">
        <v>754</v>
      </c>
    </row>
    <row r="58" spans="2:9" x14ac:dyDescent="0.25">
      <c r="C58" s="9" t="s">
        <v>771</v>
      </c>
      <c r="D58" s="5" t="s">
        <v>772</v>
      </c>
    </row>
    <row r="59" spans="2:9" x14ac:dyDescent="0.25">
      <c r="C59" s="9" t="s">
        <v>830</v>
      </c>
      <c r="D59" s="8">
        <v>2</v>
      </c>
    </row>
    <row r="60" spans="2:9" x14ac:dyDescent="0.25">
      <c r="C60" s="9" t="s">
        <v>831</v>
      </c>
      <c r="D60" s="8">
        <v>347</v>
      </c>
    </row>
    <row r="61" spans="2:9" x14ac:dyDescent="0.25">
      <c r="C61" s="9" t="s">
        <v>832</v>
      </c>
      <c r="D61" s="8">
        <v>454.39404409703087</v>
      </c>
    </row>
    <row r="62" spans="2:9" x14ac:dyDescent="0.25">
      <c r="C62" s="9" t="s">
        <v>833</v>
      </c>
      <c r="D62" s="8">
        <v>0.11189689078457454</v>
      </c>
    </row>
    <row r="64" spans="2:9" ht="18.75" x14ac:dyDescent="0.3">
      <c r="B64" s="7" t="s">
        <v>755</v>
      </c>
    </row>
    <row r="66" spans="3:5" x14ac:dyDescent="0.25">
      <c r="C66" s="9" t="s">
        <v>834</v>
      </c>
      <c r="D66" s="5" t="s">
        <v>835</v>
      </c>
      <c r="E66" s="5" t="s">
        <v>836</v>
      </c>
    </row>
    <row r="67" spans="3:5" x14ac:dyDescent="0.25">
      <c r="C67" s="9" t="s">
        <v>785</v>
      </c>
      <c r="D67" s="8">
        <v>3.179371520902325</v>
      </c>
      <c r="E67" s="8" t="b">
        <v>1</v>
      </c>
    </row>
    <row r="68" spans="3:5" x14ac:dyDescent="0.25">
      <c r="C68" s="9" t="s">
        <v>1</v>
      </c>
      <c r="D68" s="8">
        <v>804.96491622822862</v>
      </c>
      <c r="E68" s="8" t="b">
        <v>1</v>
      </c>
    </row>
    <row r="69" spans="3:5" x14ac:dyDescent="0.25">
      <c r="C69" s="9" t="s">
        <v>2</v>
      </c>
      <c r="D69" s="8">
        <v>157.65198105341554</v>
      </c>
      <c r="E69" s="8" t="b">
        <v>1</v>
      </c>
    </row>
    <row r="70" spans="3:5" x14ac:dyDescent="0.25">
      <c r="C70" s="9" t="s">
        <v>15</v>
      </c>
      <c r="D70" s="8">
        <v>50459.451968882895</v>
      </c>
      <c r="E70" s="8" t="b">
        <v>1</v>
      </c>
    </row>
    <row r="71" spans="3:5" x14ac:dyDescent="0.25">
      <c r="C71" s="9" t="s">
        <v>17</v>
      </c>
      <c r="D71" s="8">
        <v>55.37653481269777</v>
      </c>
      <c r="E71" s="8" t="b">
        <v>1</v>
      </c>
    </row>
    <row r="72" spans="3:5" x14ac:dyDescent="0.25">
      <c r="C72" s="9" t="s">
        <v>125</v>
      </c>
      <c r="D72" s="8">
        <v>5.741650293743252E-15</v>
      </c>
      <c r="E72" s="8" t="b">
        <v>0</v>
      </c>
    </row>
    <row r="73" spans="3:5" x14ac:dyDescent="0.25">
      <c r="C73" s="9" t="s">
        <v>126</v>
      </c>
      <c r="D73" s="8">
        <v>8.6801136790438846</v>
      </c>
      <c r="E73" s="8" t="b">
        <v>1</v>
      </c>
    </row>
    <row r="74" spans="3:5" x14ac:dyDescent="0.25">
      <c r="C74" s="9" t="s">
        <v>127</v>
      </c>
      <c r="D74" s="8">
        <v>8.051274180130326</v>
      </c>
      <c r="E74" s="8" t="b">
        <v>1</v>
      </c>
    </row>
    <row r="75" spans="3:5" x14ac:dyDescent="0.25">
      <c r="C75" s="9" t="s">
        <v>128</v>
      </c>
      <c r="D75" s="8">
        <v>6.8849985824138562</v>
      </c>
      <c r="E75" s="8" t="b">
        <v>1</v>
      </c>
    </row>
    <row r="76" spans="3:5" x14ac:dyDescent="0.25">
      <c r="C76" s="9" t="s">
        <v>137</v>
      </c>
      <c r="D76" s="8">
        <v>7.5127631128512933</v>
      </c>
      <c r="E76" s="8" t="b">
        <v>1</v>
      </c>
    </row>
    <row r="77" spans="3:5" x14ac:dyDescent="0.25">
      <c r="C77" s="9" t="s">
        <v>138</v>
      </c>
      <c r="D77" s="8">
        <v>3.0536086232421463E-15</v>
      </c>
      <c r="E77" s="8" t="b">
        <v>0</v>
      </c>
    </row>
    <row r="78" spans="3:5" x14ac:dyDescent="0.25">
      <c r="C78" s="9" t="s">
        <v>139</v>
      </c>
      <c r="D78" s="8">
        <v>9.8283154212171802</v>
      </c>
      <c r="E78" s="8" t="b">
        <v>1</v>
      </c>
    </row>
    <row r="79" spans="3:5" x14ac:dyDescent="0.25">
      <c r="C79" s="9" t="s">
        <v>129</v>
      </c>
      <c r="D79" s="8">
        <v>7.8193539981891176</v>
      </c>
      <c r="E79" s="8" t="b">
        <v>1</v>
      </c>
    </row>
    <row r="80" spans="3:5" x14ac:dyDescent="0.25">
      <c r="C80" s="9" t="s">
        <v>140</v>
      </c>
      <c r="D80" s="8">
        <v>9.5240411638783691</v>
      </c>
      <c r="E80" s="8" t="b">
        <v>1</v>
      </c>
    </row>
    <row r="81" spans="3:5" x14ac:dyDescent="0.25">
      <c r="C81" s="9" t="s">
        <v>141</v>
      </c>
      <c r="D81" s="8">
        <v>8.3406846255705691</v>
      </c>
      <c r="E81" s="8" t="b">
        <v>1</v>
      </c>
    </row>
    <row r="82" spans="3:5" x14ac:dyDescent="0.25">
      <c r="C82" s="9" t="s">
        <v>142</v>
      </c>
      <c r="D82" s="8">
        <v>6.3159886196428454E-15</v>
      </c>
      <c r="E82" s="8" t="b">
        <v>0</v>
      </c>
    </row>
    <row r="83" spans="3:5" x14ac:dyDescent="0.25">
      <c r="C83" s="9" t="s">
        <v>143</v>
      </c>
      <c r="D83" s="8">
        <v>6.5646998366945208</v>
      </c>
      <c r="E83" s="8" t="b">
        <v>1</v>
      </c>
    </row>
    <row r="84" spans="3:5" x14ac:dyDescent="0.25">
      <c r="C84" s="9" t="s">
        <v>145</v>
      </c>
      <c r="D84" s="8">
        <v>4.0913264122228728E-15</v>
      </c>
      <c r="E84" s="8" t="b">
        <v>0</v>
      </c>
    </row>
    <row r="85" spans="3:5" x14ac:dyDescent="0.25">
      <c r="C85" s="9" t="s">
        <v>144</v>
      </c>
      <c r="D85" s="8">
        <v>10.559779518782314</v>
      </c>
      <c r="E85" s="8" t="b">
        <v>1</v>
      </c>
    </row>
    <row r="86" spans="3:5" x14ac:dyDescent="0.25">
      <c r="C86" s="9" t="s">
        <v>130</v>
      </c>
      <c r="D86" s="8">
        <v>6.0536719226380065</v>
      </c>
      <c r="E86" s="8" t="b">
        <v>1</v>
      </c>
    </row>
    <row r="87" spans="3:5" x14ac:dyDescent="0.25">
      <c r="C87" s="9" t="s">
        <v>131</v>
      </c>
      <c r="D87" s="8">
        <v>5.0712096643506053</v>
      </c>
      <c r="E87" s="8" t="b">
        <v>1</v>
      </c>
    </row>
    <row r="88" spans="3:5" x14ac:dyDescent="0.25">
      <c r="C88" s="9" t="s">
        <v>132</v>
      </c>
      <c r="D88" s="8">
        <v>5.3903766491914843E-15</v>
      </c>
      <c r="E88" s="8" t="b">
        <v>0</v>
      </c>
    </row>
    <row r="89" spans="3:5" x14ac:dyDescent="0.25">
      <c r="C89" s="9" t="s">
        <v>133</v>
      </c>
      <c r="D89" s="8">
        <v>6.5070074523886747</v>
      </c>
      <c r="E89" s="8" t="b">
        <v>1</v>
      </c>
    </row>
    <row r="90" spans="3:5" x14ac:dyDescent="0.25">
      <c r="C90" s="9" t="s">
        <v>134</v>
      </c>
      <c r="D90" s="8">
        <v>5.6602135549340744</v>
      </c>
      <c r="E90" s="8" t="b">
        <v>1</v>
      </c>
    </row>
    <row r="91" spans="3:5" x14ac:dyDescent="0.25">
      <c r="C91" s="9" t="s">
        <v>135</v>
      </c>
      <c r="D91" s="8">
        <v>6.7600340844002051</v>
      </c>
      <c r="E91" s="8" t="b">
        <v>1</v>
      </c>
    </row>
    <row r="92" spans="3:5" x14ac:dyDescent="0.25">
      <c r="C92" s="9" t="s">
        <v>136</v>
      </c>
      <c r="D92" s="8">
        <v>7.3408221273594316</v>
      </c>
      <c r="E92" s="8" t="b">
        <v>1</v>
      </c>
    </row>
    <row r="95" spans="3:5" x14ac:dyDescent="0.25">
      <c r="C95" s="9" t="s">
        <v>837</v>
      </c>
      <c r="D95" s="8">
        <v>4.1790982347586923E-9</v>
      </c>
    </row>
    <row r="97" spans="2:4" ht="18.75" x14ac:dyDescent="0.3">
      <c r="B97" s="7" t="s">
        <v>756</v>
      </c>
    </row>
    <row r="99" spans="2:4" x14ac:dyDescent="0.25">
      <c r="C99" s="9" t="s">
        <v>834</v>
      </c>
      <c r="D99" s="5" t="s">
        <v>838</v>
      </c>
    </row>
    <row r="100" spans="2:4" x14ac:dyDescent="0.25">
      <c r="C100" s="9" t="s">
        <v>785</v>
      </c>
      <c r="D100" s="8">
        <v>1.7345098104437107</v>
      </c>
    </row>
    <row r="101" spans="2:4" x14ac:dyDescent="0.25">
      <c r="C101" s="9" t="s">
        <v>1</v>
      </c>
      <c r="D101" s="8">
        <v>-2.6958098465930998E-3</v>
      </c>
    </row>
    <row r="102" spans="2:4" x14ac:dyDescent="0.25">
      <c r="C102" s="9" t="s">
        <v>2</v>
      </c>
      <c r="D102" s="8">
        <v>2.3332531086424317E-4</v>
      </c>
    </row>
    <row r="103" spans="2:4" x14ac:dyDescent="0.25">
      <c r="C103" s="9" t="s">
        <v>15</v>
      </c>
      <c r="D103" s="8">
        <v>-4.1890274789768879E-4</v>
      </c>
    </row>
    <row r="104" spans="2:4" x14ac:dyDescent="0.25">
      <c r="C104" s="9" t="s">
        <v>17</v>
      </c>
      <c r="D104" s="8">
        <v>-3.2514220747573694E-2</v>
      </c>
    </row>
    <row r="105" spans="2:4" x14ac:dyDescent="0.25">
      <c r="C105" s="15" t="s">
        <v>125</v>
      </c>
      <c r="D105" s="14">
        <v>0</v>
      </c>
    </row>
    <row r="106" spans="2:4" x14ac:dyDescent="0.25">
      <c r="C106" s="9" t="s">
        <v>126</v>
      </c>
      <c r="D106" s="8">
        <v>-9.8930659855381575E-2</v>
      </c>
    </row>
    <row r="107" spans="2:4" x14ac:dyDescent="0.25">
      <c r="C107" s="9" t="s">
        <v>127</v>
      </c>
      <c r="D107" s="8">
        <v>-4.4554136979118968E-2</v>
      </c>
    </row>
    <row r="108" spans="2:4" x14ac:dyDescent="0.25">
      <c r="C108" s="9" t="s">
        <v>128</v>
      </c>
      <c r="D108" s="8">
        <v>0.33140427838745568</v>
      </c>
    </row>
    <row r="109" spans="2:4" x14ac:dyDescent="0.25">
      <c r="C109" s="9" t="s">
        <v>137</v>
      </c>
      <c r="D109" s="8">
        <v>-5.8102127145124478E-3</v>
      </c>
    </row>
    <row r="110" spans="2:4" x14ac:dyDescent="0.25">
      <c r="C110" s="15" t="s">
        <v>138</v>
      </c>
      <c r="D110" s="14">
        <v>0</v>
      </c>
    </row>
    <row r="111" spans="2:4" x14ac:dyDescent="0.25">
      <c r="C111" s="9" t="s">
        <v>139</v>
      </c>
      <c r="D111" s="8">
        <v>0.57071643021907459</v>
      </c>
    </row>
    <row r="112" spans="2:4" x14ac:dyDescent="0.25">
      <c r="C112" s="9" t="s">
        <v>129</v>
      </c>
      <c r="D112" s="8">
        <v>0.33098542604789227</v>
      </c>
    </row>
    <row r="113" spans="3:4" x14ac:dyDescent="0.25">
      <c r="C113" s="9" t="s">
        <v>140</v>
      </c>
      <c r="D113" s="8">
        <v>-1.4308878983101392</v>
      </c>
    </row>
    <row r="114" spans="3:4" x14ac:dyDescent="0.25">
      <c r="C114" s="9" t="s">
        <v>141</v>
      </c>
      <c r="D114" s="8">
        <v>-1.7756542557670281</v>
      </c>
    </row>
    <row r="115" spans="3:4" x14ac:dyDescent="0.25">
      <c r="C115" s="15" t="s">
        <v>142</v>
      </c>
      <c r="D115" s="14">
        <v>0</v>
      </c>
    </row>
    <row r="116" spans="3:4" x14ac:dyDescent="0.25">
      <c r="C116" s="9" t="s">
        <v>143</v>
      </c>
      <c r="D116" s="8">
        <v>-0.3271047542759723</v>
      </c>
    </row>
    <row r="117" spans="3:4" x14ac:dyDescent="0.25">
      <c r="C117" s="15" t="s">
        <v>145</v>
      </c>
      <c r="D117" s="14">
        <v>0</v>
      </c>
    </row>
    <row r="118" spans="3:4" x14ac:dyDescent="0.25">
      <c r="C118" s="9" t="s">
        <v>144</v>
      </c>
      <c r="D118" s="8">
        <v>0.42333918577594309</v>
      </c>
    </row>
    <row r="119" spans="3:4" x14ac:dyDescent="0.25">
      <c r="C119" s="9" t="s">
        <v>130</v>
      </c>
      <c r="D119" s="8">
        <v>8.090339951607306E-2</v>
      </c>
    </row>
    <row r="120" spans="3:4" x14ac:dyDescent="0.25">
      <c r="C120" s="9" t="s">
        <v>131</v>
      </c>
      <c r="D120" s="8">
        <v>-0.79599804797626628</v>
      </c>
    </row>
    <row r="121" spans="3:4" x14ac:dyDescent="0.25">
      <c r="C121" s="15" t="s">
        <v>132</v>
      </c>
      <c r="D121" s="14">
        <v>0</v>
      </c>
    </row>
    <row r="122" spans="3:4" x14ac:dyDescent="0.25">
      <c r="C122" s="9" t="s">
        <v>133</v>
      </c>
      <c r="D122" s="8">
        <v>-0.3915970136523646</v>
      </c>
    </row>
    <row r="123" spans="3:4" x14ac:dyDescent="0.25">
      <c r="C123" s="9" t="s">
        <v>134</v>
      </c>
      <c r="D123" s="8">
        <v>-0.35037384021382068</v>
      </c>
    </row>
    <row r="124" spans="3:4" x14ac:dyDescent="0.25">
      <c r="C124" s="9" t="s">
        <v>135</v>
      </c>
      <c r="D124" s="8">
        <v>-0.92222557013196538</v>
      </c>
    </row>
    <row r="125" spans="3:4" x14ac:dyDescent="0.25">
      <c r="C125" s="9" t="s">
        <v>136</v>
      </c>
      <c r="D125" s="8">
        <v>-0.40424614239187939</v>
      </c>
    </row>
  </sheetData>
  <mergeCells count="67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51:G51"/>
    <mergeCell ref="C52:G52"/>
    <mergeCell ref="C53:G53"/>
    <mergeCell ref="B4:C4"/>
    <mergeCell ref="D4:E4"/>
    <mergeCell ref="F4:G4"/>
    <mergeCell ref="C46:I46"/>
    <mergeCell ref="C47:E47"/>
    <mergeCell ref="C48:E48"/>
    <mergeCell ref="C49:E49"/>
    <mergeCell ref="F47:I47"/>
    <mergeCell ref="F48:I48"/>
    <mergeCell ref="F49:I49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20:AC20"/>
    <mergeCell ref="C21:D21"/>
    <mergeCell ref="C22:D22"/>
    <mergeCell ref="C23:D23"/>
    <mergeCell ref="C24:D24"/>
    <mergeCell ref="E21:AC21"/>
    <mergeCell ref="E24:AC24"/>
    <mergeCell ref="C18:F18"/>
    <mergeCell ref="G13:K13"/>
    <mergeCell ref="G14:K14"/>
    <mergeCell ref="G15:K15"/>
    <mergeCell ref="G16:K16"/>
    <mergeCell ref="G17:K17"/>
    <mergeCell ref="G18:K18"/>
    <mergeCell ref="C17:F17"/>
    <mergeCell ref="C12:K12"/>
    <mergeCell ref="C13:F13"/>
    <mergeCell ref="C14:F14"/>
    <mergeCell ref="C15:F15"/>
    <mergeCell ref="C16:F16"/>
  </mergeCells>
  <hyperlinks>
    <hyperlink ref="B4" location="'LogReg_FS'!$B$10:$B$10" display="Feature Selection" xr:uid="{118665FE-E2AE-4941-B147-70F249C0BE8A}"/>
    <hyperlink ref="D4" location="'LogReg_Output'!$B$10:$B$10" display="Inputs" xr:uid="{BF9900ED-FAF4-40C8-ACFC-95026F0B6B1D}"/>
    <hyperlink ref="F4" location="'LogReg_Output'!$B$56:$B$56" display="Regression Summary" xr:uid="{EFD6DE25-A708-489F-866C-131474FCC7CF}"/>
    <hyperlink ref="H4" location="'LogReg_Output'!$B$64:$B$64" display="Predictor Screening" xr:uid="{3D88C356-863A-4976-9F79-765C9B95DB35}"/>
    <hyperlink ref="J4" location="'LogReg_Output'!$B$97:$B$97" display="Coefficients" xr:uid="{81933227-D25D-4888-A27D-7E16BDF3991A}"/>
    <hyperlink ref="B5" location="'LogReg_Stored'!$B$10:$B$10" display="PMML Model" xr:uid="{BEBC48A6-3811-411D-A246-F3D4321BE34F}"/>
    <hyperlink ref="D5" location="'LogReg_TrainingScore'!$B$10:$B$10" display="Training: Classification Summary" xr:uid="{7DA761B0-B9ED-41A7-98E6-BDC1A39F91D7}"/>
    <hyperlink ref="F5" location="'LogReg_ValidationScore'!$B$10:$B$10" display="Validation: Classification Summary" xr:uid="{CEF8D6DE-61F2-45DB-821D-4B568F385CE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13E9-41D5-4B7C-A0F2-3252D8394A47}">
  <dimension ref="B1:AC26"/>
  <sheetViews>
    <sheetView showGridLines="0" topLeftCell="A10" workbookViewId="0">
      <selection activeCell="B18" sqref="B18"/>
    </sheetView>
  </sheetViews>
  <sheetFormatPr defaultRowHeight="15" x14ac:dyDescent="0.25"/>
  <cols>
    <col min="3" max="3" width="11.42578125" customWidth="1"/>
    <col min="4" max="4" width="14.85546875" customWidth="1"/>
    <col min="5" max="5" width="13.28515625" customWidth="1"/>
    <col min="6" max="6" width="18.42578125" customWidth="1"/>
    <col min="7" max="7" width="12.85546875" customWidth="1"/>
    <col min="8" max="8" width="16" customWidth="1"/>
    <col min="9" max="9" width="23.5703125" customWidth="1"/>
    <col min="10" max="10" width="23.42578125" customWidth="1"/>
    <col min="11" max="11" width="24.42578125" customWidth="1"/>
    <col min="12" max="12" width="23.85546875" customWidth="1"/>
    <col min="13" max="13" width="20.42578125" customWidth="1"/>
    <col min="14" max="14" width="22.7109375" customWidth="1"/>
    <col min="15" max="15" width="22.42578125" customWidth="1"/>
    <col min="16" max="16" width="18.140625" customWidth="1"/>
    <col min="17" max="18" width="20.7109375" customWidth="1"/>
    <col min="19" max="19" width="14" customWidth="1"/>
    <col min="20" max="20" width="21.85546875" customWidth="1"/>
    <col min="21" max="21" width="23" customWidth="1"/>
    <col min="22" max="22" width="29.5703125" customWidth="1"/>
    <col min="23" max="23" width="24.5703125" customWidth="1"/>
    <col min="24" max="24" width="26.42578125" customWidth="1"/>
    <col min="25" max="25" width="26.85546875" customWidth="1"/>
    <col min="26" max="26" width="25.5703125" customWidth="1"/>
    <col min="27" max="27" width="27.140625" customWidth="1"/>
    <col min="28" max="28" width="26.42578125" customWidth="1"/>
    <col min="29" max="29" width="29.7109375" customWidth="1"/>
  </cols>
  <sheetData>
    <row r="1" spans="2:29" ht="18.75" x14ac:dyDescent="0.3">
      <c r="B1" s="6" t="s">
        <v>782</v>
      </c>
      <c r="N1" t="s">
        <v>859</v>
      </c>
    </row>
    <row r="3" spans="2:29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29" x14ac:dyDescent="0.25">
      <c r="B4" s="28" t="s">
        <v>753</v>
      </c>
      <c r="C4" s="24"/>
      <c r="D4" s="28" t="s">
        <v>154</v>
      </c>
      <c r="E4" s="24"/>
      <c r="F4" s="28" t="s">
        <v>754</v>
      </c>
      <c r="G4" s="24"/>
      <c r="H4" s="28" t="s">
        <v>755</v>
      </c>
      <c r="I4" s="24"/>
      <c r="J4" s="28" t="s">
        <v>756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29" x14ac:dyDescent="0.25">
      <c r="B5" s="28" t="s">
        <v>647</v>
      </c>
      <c r="C5" s="24"/>
      <c r="D5" s="28" t="s">
        <v>757</v>
      </c>
      <c r="E5" s="24"/>
      <c r="F5" s="28" t="s">
        <v>758</v>
      </c>
      <c r="G5" s="24"/>
      <c r="H5" s="22"/>
      <c r="I5" s="24"/>
      <c r="J5" s="22"/>
      <c r="K5" s="24"/>
      <c r="N5" s="10">
        <v>20</v>
      </c>
      <c r="O5" s="10">
        <v>11</v>
      </c>
      <c r="P5" s="10">
        <v>17</v>
      </c>
      <c r="Q5" s="10">
        <v>48</v>
      </c>
    </row>
    <row r="10" spans="2:29" ht="18.75" x14ac:dyDescent="0.3">
      <c r="B10" s="7" t="s">
        <v>753</v>
      </c>
    </row>
    <row r="12" spans="2:29" ht="15.75" x14ac:dyDescent="0.25">
      <c r="C12" s="29" t="s">
        <v>783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1"/>
    </row>
    <row r="13" spans="2:29" x14ac:dyDescent="0.25">
      <c r="C13" s="9" t="s">
        <v>784</v>
      </c>
      <c r="D13" s="5" t="s">
        <v>785</v>
      </c>
      <c r="E13" s="5" t="s">
        <v>1</v>
      </c>
      <c r="F13" s="5" t="s">
        <v>2</v>
      </c>
      <c r="G13" s="5" t="s">
        <v>15</v>
      </c>
      <c r="H13" s="5" t="s">
        <v>17</v>
      </c>
      <c r="I13" s="5" t="s">
        <v>125</v>
      </c>
      <c r="J13" s="5" t="s">
        <v>126</v>
      </c>
      <c r="K13" s="5" t="s">
        <v>127</v>
      </c>
      <c r="L13" s="5" t="s">
        <v>128</v>
      </c>
      <c r="M13" s="5" t="s">
        <v>137</v>
      </c>
      <c r="N13" s="5" t="s">
        <v>138</v>
      </c>
      <c r="O13" s="5" t="s">
        <v>139</v>
      </c>
      <c r="P13" s="5" t="s">
        <v>129</v>
      </c>
      <c r="Q13" s="5" t="s">
        <v>140</v>
      </c>
      <c r="R13" s="5" t="s">
        <v>141</v>
      </c>
      <c r="S13" s="5" t="s">
        <v>142</v>
      </c>
      <c r="T13" s="5" t="s">
        <v>143</v>
      </c>
      <c r="U13" s="5" t="s">
        <v>145</v>
      </c>
      <c r="V13" s="5" t="s">
        <v>144</v>
      </c>
      <c r="W13" s="5" t="s">
        <v>130</v>
      </c>
      <c r="X13" s="5" t="s">
        <v>131</v>
      </c>
      <c r="Y13" s="5" t="s">
        <v>132</v>
      </c>
      <c r="Z13" s="5" t="s">
        <v>133</v>
      </c>
      <c r="AA13" s="5" t="s">
        <v>134</v>
      </c>
      <c r="AB13" s="5" t="s">
        <v>135</v>
      </c>
      <c r="AC13" s="5" t="s">
        <v>136</v>
      </c>
    </row>
    <row r="14" spans="2:29" x14ac:dyDescent="0.25">
      <c r="B14" s="12" t="s">
        <v>861</v>
      </c>
      <c r="C14" s="13" t="s">
        <v>786</v>
      </c>
      <c r="D14" s="8">
        <v>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2:29" x14ac:dyDescent="0.25">
      <c r="B15" s="12" t="s">
        <v>862</v>
      </c>
      <c r="C15" s="13" t="s">
        <v>787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2:29" x14ac:dyDescent="0.25">
      <c r="B16" s="12" t="s">
        <v>863</v>
      </c>
      <c r="C16" s="13" t="s">
        <v>788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2:29" x14ac:dyDescent="0.25">
      <c r="B17" s="12" t="s">
        <v>864</v>
      </c>
      <c r="C17" s="13" t="s">
        <v>789</v>
      </c>
      <c r="D17" s="8">
        <v>1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2:29" x14ac:dyDescent="0.25">
      <c r="B18" s="12" t="s">
        <v>865</v>
      </c>
      <c r="C18" s="13" t="s">
        <v>790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20" spans="2:29" ht="15.75" x14ac:dyDescent="0.25">
      <c r="C20" s="29" t="s">
        <v>791</v>
      </c>
      <c r="D20" s="30"/>
      <c r="E20" s="30"/>
      <c r="F20" s="30"/>
      <c r="G20" s="31"/>
    </row>
    <row r="21" spans="2:29" x14ac:dyDescent="0.25">
      <c r="C21" s="9" t="s">
        <v>784</v>
      </c>
      <c r="D21" s="5" t="s">
        <v>792</v>
      </c>
      <c r="E21" s="5" t="s">
        <v>793</v>
      </c>
      <c r="F21" s="5" t="s">
        <v>794</v>
      </c>
      <c r="G21" s="5" t="s">
        <v>795</v>
      </c>
    </row>
    <row r="22" spans="2:29" x14ac:dyDescent="0.25">
      <c r="C22" s="9" t="s">
        <v>786</v>
      </c>
      <c r="D22" s="8">
        <v>1</v>
      </c>
      <c r="E22" s="8">
        <v>414.42610718819799</v>
      </c>
      <c r="F22" s="8">
        <v>25.803773576313347</v>
      </c>
      <c r="G22" s="8">
        <v>1.9027817439742018E-3</v>
      </c>
    </row>
    <row r="23" spans="2:29" x14ac:dyDescent="0.25">
      <c r="C23" s="9" t="s">
        <v>787</v>
      </c>
      <c r="D23" s="8">
        <v>2</v>
      </c>
      <c r="E23" s="8">
        <v>406.70065741950157</v>
      </c>
      <c r="F23" s="8">
        <v>20.4068273713753</v>
      </c>
      <c r="G23" s="8">
        <v>9.4314910441369425E-3</v>
      </c>
    </row>
    <row r="24" spans="2:29" x14ac:dyDescent="0.25">
      <c r="C24" s="9" t="s">
        <v>788</v>
      </c>
      <c r="D24" s="8">
        <v>3</v>
      </c>
      <c r="E24" s="8">
        <v>400.3100310407354</v>
      </c>
      <c r="F24" s="8">
        <v>16.287944852569126</v>
      </c>
      <c r="G24" s="8">
        <v>3.1603687433468218E-2</v>
      </c>
    </row>
    <row r="25" spans="2:29" x14ac:dyDescent="0.25">
      <c r="C25" s="9" t="s">
        <v>789</v>
      </c>
      <c r="D25" s="8">
        <v>4</v>
      </c>
      <c r="E25" s="8">
        <v>387.83214731014783</v>
      </c>
      <c r="F25" s="8">
        <v>6.3406489060442937</v>
      </c>
      <c r="G25" s="8">
        <v>0.31573673952868164</v>
      </c>
    </row>
    <row r="26" spans="2:29" x14ac:dyDescent="0.25">
      <c r="C26" s="9" t="s">
        <v>790</v>
      </c>
      <c r="D26" s="8">
        <v>5</v>
      </c>
      <c r="E26" s="8">
        <v>383.1002410264303</v>
      </c>
      <c r="F26" s="8">
        <v>3.8099539594155658</v>
      </c>
      <c r="G26" s="8">
        <v>0.53983656076817554</v>
      </c>
    </row>
  </sheetData>
  <mergeCells count="14">
    <mergeCell ref="J5:K5"/>
    <mergeCell ref="B3:K3"/>
    <mergeCell ref="N3:Q3"/>
    <mergeCell ref="C12:AC12"/>
    <mergeCell ref="J4:K4"/>
    <mergeCell ref="C20:G20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C14" location="B14:B14" tooltip="603" display="Subset 1" xr:uid="{D611804B-01B4-46CD-84AF-DA541A011A66}"/>
    <hyperlink ref="C15" location="B15:B15" tooltip="603" display="Subset 2" xr:uid="{472AA70A-4E8F-4D0C-9AED-6A77A1496D61}"/>
    <hyperlink ref="C16" location="B16:B16" tooltip="603" display="Subset 3" xr:uid="{FFA9591D-F1B9-4C20-AD38-9B759D4AA3DF}"/>
    <hyperlink ref="C17" location="B17:B17" tooltip="603" display="Subset 4" xr:uid="{925C0246-01A5-4148-9A30-CEF3BF9421F9}"/>
    <hyperlink ref="C18" location="B18:B18" tooltip="603" display="Subset 5" xr:uid="{99C0486F-9430-407B-88DB-C0630B596696}"/>
    <hyperlink ref="B4" location="'LogReg_FS'!$B$10:$B$10" display="Feature Selection" xr:uid="{E342FAA8-CEA0-4059-9388-4382A109C35F}"/>
    <hyperlink ref="D4" location="'LogReg_Output'!$B$10:$B$10" display="Inputs" xr:uid="{09E4AC05-9063-4048-9066-0F3F898AF846}"/>
    <hyperlink ref="F4" location="'LogReg_Output'!$B$56:$B$56" display="Regression Summary" xr:uid="{9E3F95B3-311F-40D5-BFCD-4C7E2F6D917C}"/>
    <hyperlink ref="H4" location="'LogReg_Output'!$B$64:$B$64" display="Predictor Screening" xr:uid="{E6A7118C-AF73-4929-8055-9FB5680AE235}"/>
    <hyperlink ref="J4" location="'LogReg_Output'!$B$97:$B$97" display="Coefficients" xr:uid="{22D4DCBB-9D7A-40FC-8C84-E727AE88A0AB}"/>
    <hyperlink ref="B5" location="'LogReg_Stored'!$B$10:$B$10" display="PMML Model" xr:uid="{851D1E83-C35F-49CC-80C7-A1687114BA94}"/>
    <hyperlink ref="D5" location="'LogReg_TrainingScore'!$B$10:$B$10" display="Training: Classification Summary" xr:uid="{F7B6F7E8-BF06-40CE-8176-9AC5AE9EA0AF}"/>
    <hyperlink ref="F5" location="'LogReg_ValidationScore'!$B$10:$B$10" display="Validation: Classification Summary" xr:uid="{2012F047-FA2A-49A9-B94C-48BD4D9CE276}"/>
  </hyperlinks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B6E6-26EF-41EE-9448-03717E0E357C}">
  <dimension ref="B1:Q32"/>
  <sheetViews>
    <sheetView showGridLines="0" topLeftCell="A4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4" max="14" width="15.5703125" bestFit="1" customWidth="1"/>
  </cols>
  <sheetData>
    <row r="1" spans="2:17" ht="18.75" x14ac:dyDescent="0.3">
      <c r="B1" s="6" t="s">
        <v>781</v>
      </c>
      <c r="N1" t="s">
        <v>859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753</v>
      </c>
      <c r="C4" s="24"/>
      <c r="D4" s="28" t="s">
        <v>154</v>
      </c>
      <c r="E4" s="24"/>
      <c r="F4" s="28" t="s">
        <v>754</v>
      </c>
      <c r="G4" s="24"/>
      <c r="H4" s="28" t="s">
        <v>755</v>
      </c>
      <c r="I4" s="24"/>
      <c r="J4" s="28" t="s">
        <v>756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647</v>
      </c>
      <c r="C5" s="24"/>
      <c r="D5" s="28" t="s">
        <v>757</v>
      </c>
      <c r="E5" s="24"/>
      <c r="F5" s="28" t="s">
        <v>758</v>
      </c>
      <c r="G5" s="24"/>
      <c r="H5" s="22"/>
      <c r="I5" s="24"/>
      <c r="J5" s="22"/>
      <c r="K5" s="24"/>
      <c r="N5" s="10">
        <v>20</v>
      </c>
      <c r="O5" s="10">
        <v>11</v>
      </c>
      <c r="P5" s="10">
        <v>17</v>
      </c>
      <c r="Q5" s="10">
        <v>48</v>
      </c>
    </row>
    <row r="10" spans="2:17" ht="18.75" x14ac:dyDescent="0.3">
      <c r="B10" s="7" t="s">
        <v>757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149</v>
      </c>
      <c r="E14" s="8">
        <v>60</v>
      </c>
    </row>
    <row r="15" spans="2:17" x14ac:dyDescent="0.25">
      <c r="C15" s="9">
        <v>1</v>
      </c>
      <c r="D15" s="8">
        <v>69</v>
      </c>
      <c r="E15" s="8">
        <v>95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209</v>
      </c>
      <c r="E19">
        <f>SUM($D$14:$E$14) - $D$14</f>
        <v>60</v>
      </c>
      <c r="F19">
        <f>IF($D$19=0,"Undefined",$E$19*100 / $D$19)</f>
        <v>28.708133971291865</v>
      </c>
    </row>
    <row r="20" spans="3:6" x14ac:dyDescent="0.25">
      <c r="C20" s="9">
        <v>1</v>
      </c>
      <c r="D20">
        <f>SUM($D$15:$E$15)</f>
        <v>164</v>
      </c>
      <c r="E20">
        <f>SUM($D$15:$E$15) - $E$15</f>
        <v>69</v>
      </c>
      <c r="F20">
        <f>IF($D$20=0,"Undefined",$E$20*100 / $D$20)</f>
        <v>42.073170731707314</v>
      </c>
    </row>
    <row r="21" spans="3:6" x14ac:dyDescent="0.25">
      <c r="C21" s="9" t="s">
        <v>769</v>
      </c>
      <c r="D21">
        <f>SUM($D$19:$D$20)</f>
        <v>373</v>
      </c>
      <c r="E21">
        <f>SUM($E$19:$E$20)</f>
        <v>129</v>
      </c>
      <c r="F21">
        <f>IF($D$21=0,"Undefined",$E$21*100 / $D$21)</f>
        <v>34.584450402144775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244</v>
      </c>
    </row>
    <row r="26" spans="3:6" x14ac:dyDescent="0.25">
      <c r="C26" t="s">
        <v>774</v>
      </c>
      <c r="D26">
        <v>65.415549597855232</v>
      </c>
    </row>
    <row r="27" spans="3:6" x14ac:dyDescent="0.25">
      <c r="C27" t="s">
        <v>775</v>
      </c>
      <c r="D27">
        <v>0.71291866028708128</v>
      </c>
    </row>
    <row r="28" spans="3:6" x14ac:dyDescent="0.25">
      <c r="C28" t="s">
        <v>776</v>
      </c>
      <c r="D28">
        <v>0.57926829268292679</v>
      </c>
    </row>
    <row r="29" spans="3:6" x14ac:dyDescent="0.25">
      <c r="C29" t="s">
        <v>777</v>
      </c>
      <c r="D29">
        <v>0.61290322580645162</v>
      </c>
    </row>
    <row r="30" spans="3:6" x14ac:dyDescent="0.25">
      <c r="C30" t="s">
        <v>778</v>
      </c>
      <c r="D30">
        <v>0.59561128526645768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 xr:uid="{D7060766-D603-477C-B1A8-3BA598FD9A5A}"/>
    <hyperlink ref="D4" location="'LogReg_Output'!$B$10:$B$10" display="Inputs" xr:uid="{EF1A7145-EF6C-4560-9508-34319A219184}"/>
    <hyperlink ref="F4" location="'LogReg_Output'!$B$56:$B$56" display="Regression Summary" xr:uid="{0738E953-35E3-4F6F-AE85-724CECF249F2}"/>
    <hyperlink ref="H4" location="'LogReg_Output'!$B$64:$B$64" display="Predictor Screening" xr:uid="{3F961214-2C33-4DF4-A731-7C0439CA40EC}"/>
    <hyperlink ref="J4" location="'LogReg_Output'!$B$97:$B$97" display="Coefficients" xr:uid="{5A53A5F1-7C41-4737-9D16-15E91FDB6852}"/>
    <hyperlink ref="B5" location="'LogReg_Stored'!$B$10:$B$10" display="PMML Model" xr:uid="{31D8422C-98EC-4FFF-9521-C2A901087D0C}"/>
    <hyperlink ref="D5" location="'LogReg_TrainingScore'!$B$10:$B$10" display="Training: Classification Summary" xr:uid="{C937D057-1E3F-43D0-92AA-B729E1E9C835}"/>
    <hyperlink ref="F5" location="'LogReg_ValidationScore'!$B$10:$B$10" display="Validation: Classification Summary" xr:uid="{BDDD89AE-00D5-4B7A-A73F-EAAA73DE3B0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08CA-BFD8-4D43-A8F8-BBBCAB17FB4F}">
  <dimension ref="B1:Q32"/>
  <sheetViews>
    <sheetView showGridLines="0" topLeftCell="A13" workbookViewId="0"/>
  </sheetViews>
  <sheetFormatPr defaultRowHeight="15" x14ac:dyDescent="0.25"/>
  <cols>
    <col min="3" max="3" width="18.5703125" bestFit="1" customWidth="1"/>
    <col min="4" max="4" width="9.5703125" customWidth="1"/>
    <col min="5" max="5" width="9.7109375" customWidth="1"/>
    <col min="6" max="6" width="9.42578125" customWidth="1"/>
    <col min="14" max="14" width="15.5703125" bestFit="1" customWidth="1"/>
  </cols>
  <sheetData>
    <row r="1" spans="2:17" ht="18.75" x14ac:dyDescent="0.3">
      <c r="B1" s="6" t="s">
        <v>759</v>
      </c>
      <c r="N1" t="s">
        <v>859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753</v>
      </c>
      <c r="C4" s="24"/>
      <c r="D4" s="28" t="s">
        <v>154</v>
      </c>
      <c r="E4" s="24"/>
      <c r="F4" s="28" t="s">
        <v>754</v>
      </c>
      <c r="G4" s="24"/>
      <c r="H4" s="28" t="s">
        <v>755</v>
      </c>
      <c r="I4" s="24"/>
      <c r="J4" s="28" t="s">
        <v>756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647</v>
      </c>
      <c r="C5" s="24"/>
      <c r="D5" s="28" t="s">
        <v>757</v>
      </c>
      <c r="E5" s="24"/>
      <c r="F5" s="28" t="s">
        <v>758</v>
      </c>
      <c r="G5" s="24"/>
      <c r="H5" s="22"/>
      <c r="I5" s="24"/>
      <c r="J5" s="22"/>
      <c r="K5" s="24"/>
      <c r="N5" s="10">
        <v>20</v>
      </c>
      <c r="O5" s="10">
        <v>11</v>
      </c>
      <c r="P5" s="10">
        <v>17</v>
      </c>
      <c r="Q5" s="10">
        <v>48</v>
      </c>
    </row>
    <row r="10" spans="2:17" ht="18.75" x14ac:dyDescent="0.3">
      <c r="B10" s="7" t="s">
        <v>758</v>
      </c>
    </row>
    <row r="12" spans="2:17" ht="15.75" x14ac:dyDescent="0.25">
      <c r="C12" s="29" t="s">
        <v>760</v>
      </c>
      <c r="D12" s="30"/>
      <c r="E12" s="31"/>
    </row>
    <row r="13" spans="2:17" x14ac:dyDescent="0.25">
      <c r="C13" s="9" t="s">
        <v>761</v>
      </c>
      <c r="D13" s="5" t="s">
        <v>762</v>
      </c>
      <c r="E13" s="5" t="s">
        <v>763</v>
      </c>
    </row>
    <row r="14" spans="2:17" x14ac:dyDescent="0.25">
      <c r="C14" s="9">
        <v>0</v>
      </c>
      <c r="D14" s="8">
        <v>33</v>
      </c>
      <c r="E14" s="8">
        <v>13</v>
      </c>
    </row>
    <row r="15" spans="2:17" x14ac:dyDescent="0.25">
      <c r="C15" s="9">
        <v>1</v>
      </c>
      <c r="D15" s="8">
        <v>20</v>
      </c>
      <c r="E15" s="8">
        <v>27</v>
      </c>
    </row>
    <row r="17" spans="3:6" ht="15.75" x14ac:dyDescent="0.25">
      <c r="C17" s="29" t="s">
        <v>764</v>
      </c>
      <c r="D17" s="30"/>
      <c r="E17" s="30"/>
      <c r="F17" s="31"/>
    </row>
    <row r="18" spans="3:6" x14ac:dyDescent="0.25">
      <c r="C18" t="s">
        <v>765</v>
      </c>
      <c r="D18" t="s">
        <v>766</v>
      </c>
      <c r="E18" t="s">
        <v>767</v>
      </c>
      <c r="F18" t="s">
        <v>768</v>
      </c>
    </row>
    <row r="19" spans="3:6" x14ac:dyDescent="0.25">
      <c r="C19" s="9">
        <v>0</v>
      </c>
      <c r="D19">
        <f>SUM($D$14:$E$14)</f>
        <v>46</v>
      </c>
      <c r="E19">
        <f>SUM($D$14:$E$14) - $D$14</f>
        <v>13</v>
      </c>
      <c r="F19">
        <f>IF($D$19=0,"Undefined",$E$19*100 / $D$19)</f>
        <v>28.260869565217391</v>
      </c>
    </row>
    <row r="20" spans="3:6" x14ac:dyDescent="0.25">
      <c r="C20" s="9">
        <v>1</v>
      </c>
      <c r="D20">
        <f>SUM($D$15:$E$15)</f>
        <v>47</v>
      </c>
      <c r="E20">
        <f>SUM($D$15:$E$15) - $E$15</f>
        <v>20</v>
      </c>
      <c r="F20">
        <f>IF($D$20=0,"Undefined",$E$20*100 / $D$20)</f>
        <v>42.553191489361701</v>
      </c>
    </row>
    <row r="21" spans="3:6" x14ac:dyDescent="0.25">
      <c r="C21" s="9" t="s">
        <v>769</v>
      </c>
      <c r="D21">
        <f>SUM($D$19:$D$20)</f>
        <v>93</v>
      </c>
      <c r="E21">
        <f>SUM($E$19:$E$20)</f>
        <v>33</v>
      </c>
      <c r="F21">
        <f>IF($D$21=0,"Undefined",$E$21*100 / $D$21)</f>
        <v>35.483870967741936</v>
      </c>
    </row>
    <row r="23" spans="3:6" ht="15.75" x14ac:dyDescent="0.25">
      <c r="C23" s="29" t="s">
        <v>770</v>
      </c>
      <c r="D23" s="31"/>
    </row>
    <row r="24" spans="3:6" x14ac:dyDescent="0.25">
      <c r="C24" t="s">
        <v>771</v>
      </c>
      <c r="D24" t="s">
        <v>772</v>
      </c>
    </row>
    <row r="25" spans="3:6" x14ac:dyDescent="0.25">
      <c r="C25" t="s">
        <v>773</v>
      </c>
      <c r="D25">
        <v>60</v>
      </c>
    </row>
    <row r="26" spans="3:6" x14ac:dyDescent="0.25">
      <c r="C26" t="s">
        <v>774</v>
      </c>
      <c r="D26">
        <v>64.516129032258064</v>
      </c>
    </row>
    <row r="27" spans="3:6" x14ac:dyDescent="0.25">
      <c r="C27" t="s">
        <v>775</v>
      </c>
      <c r="D27">
        <v>0.71739130434782605</v>
      </c>
    </row>
    <row r="28" spans="3:6" x14ac:dyDescent="0.25">
      <c r="C28" t="s">
        <v>776</v>
      </c>
      <c r="D28">
        <v>0.57446808510638303</v>
      </c>
    </row>
    <row r="29" spans="3:6" x14ac:dyDescent="0.25">
      <c r="C29" t="s">
        <v>777</v>
      </c>
      <c r="D29">
        <v>0.67500000000000004</v>
      </c>
    </row>
    <row r="30" spans="3:6" x14ac:dyDescent="0.25">
      <c r="C30" t="s">
        <v>778</v>
      </c>
      <c r="D30">
        <v>0.62068965517241381</v>
      </c>
    </row>
    <row r="31" spans="3:6" x14ac:dyDescent="0.25">
      <c r="C31" t="s">
        <v>779</v>
      </c>
      <c r="D31">
        <v>1</v>
      </c>
    </row>
    <row r="32" spans="3:6" x14ac:dyDescent="0.25">
      <c r="C32" t="s">
        <v>780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 xr:uid="{0306862A-A56E-4C88-B126-B6A723F275A2}"/>
    <hyperlink ref="D4" location="'LogReg_Output'!$B$10:$B$10" display="Inputs" xr:uid="{540B2258-8203-4392-8523-CB324A28027F}"/>
    <hyperlink ref="F4" location="'LogReg_Output'!$B$56:$B$56" display="Regression Summary" xr:uid="{0A682FFF-22AB-400D-9F38-D5285962A19B}"/>
    <hyperlink ref="H4" location="'LogReg_Output'!$B$64:$B$64" display="Predictor Screening" xr:uid="{5E85BA29-28BA-4B47-9173-E42EDA084061}"/>
    <hyperlink ref="J4" location="'LogReg_Output'!$B$97:$B$97" display="Coefficients" xr:uid="{2A6BE1F4-F402-4C68-AEE4-7FD445BE3A84}"/>
    <hyperlink ref="B5" location="'LogReg_Stored'!$B$10:$B$10" display="PMML Model" xr:uid="{DE049C63-1522-4248-BD18-6C431247C781}"/>
    <hyperlink ref="D5" location="'LogReg_TrainingScore'!$B$10:$B$10" display="Training: Classification Summary" xr:uid="{9652BE00-82C9-4D14-A16C-6A8421AB2C8E}"/>
    <hyperlink ref="F5" location="'LogReg_ValidationScore'!$B$10:$B$10" display="Validation: Classification Summary" xr:uid="{00C22BEF-5755-4F0C-973C-EA28E7EA971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72E3-F2DE-4F61-A3DC-BB6501503479}">
  <dimension ref="B1:Q117"/>
  <sheetViews>
    <sheetView showGridLines="0" tabSelected="1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6" t="s">
        <v>646</v>
      </c>
      <c r="N1" t="s">
        <v>859</v>
      </c>
    </row>
    <row r="3" spans="2:17" ht="15.75" x14ac:dyDescent="0.25">
      <c r="B3" s="16" t="s">
        <v>148</v>
      </c>
      <c r="C3" s="17"/>
      <c r="D3" s="17"/>
      <c r="E3" s="17"/>
      <c r="F3" s="17"/>
      <c r="G3" s="17"/>
      <c r="H3" s="17"/>
      <c r="I3" s="17"/>
      <c r="J3" s="17"/>
      <c r="K3" s="18"/>
      <c r="N3" s="16" t="s">
        <v>149</v>
      </c>
      <c r="O3" s="17"/>
      <c r="P3" s="17"/>
      <c r="Q3" s="18"/>
    </row>
    <row r="4" spans="2:17" x14ac:dyDescent="0.25">
      <c r="B4" s="28" t="s">
        <v>753</v>
      </c>
      <c r="C4" s="24"/>
      <c r="D4" s="28" t="s">
        <v>154</v>
      </c>
      <c r="E4" s="24"/>
      <c r="F4" s="28" t="s">
        <v>754</v>
      </c>
      <c r="G4" s="24"/>
      <c r="H4" s="28" t="s">
        <v>755</v>
      </c>
      <c r="I4" s="24"/>
      <c r="J4" s="28" t="s">
        <v>756</v>
      </c>
      <c r="K4" s="24"/>
      <c r="N4" s="11" t="s">
        <v>150</v>
      </c>
      <c r="O4" s="11" t="s">
        <v>151</v>
      </c>
      <c r="P4" s="11" t="s">
        <v>152</v>
      </c>
      <c r="Q4" s="11" t="s">
        <v>153</v>
      </c>
    </row>
    <row r="5" spans="2:17" x14ac:dyDescent="0.25">
      <c r="B5" s="28" t="s">
        <v>647</v>
      </c>
      <c r="C5" s="24"/>
      <c r="D5" s="28" t="s">
        <v>757</v>
      </c>
      <c r="E5" s="24"/>
      <c r="F5" s="28" t="s">
        <v>758</v>
      </c>
      <c r="G5" s="24"/>
      <c r="H5" s="22"/>
      <c r="I5" s="24"/>
      <c r="J5" s="22"/>
      <c r="K5" s="24"/>
      <c r="N5" s="10">
        <v>20</v>
      </c>
      <c r="O5" s="10">
        <v>11</v>
      </c>
      <c r="P5" s="10">
        <v>17</v>
      </c>
      <c r="Q5" s="10">
        <v>48</v>
      </c>
    </row>
    <row r="10" spans="2:17" ht="18.75" x14ac:dyDescent="0.3">
      <c r="B10" s="7" t="s">
        <v>647</v>
      </c>
    </row>
    <row r="12" spans="2:17" x14ac:dyDescent="0.25">
      <c r="B12" t="s">
        <v>648</v>
      </c>
    </row>
    <row r="13" spans="2:17" x14ac:dyDescent="0.25">
      <c r="B13" t="s">
        <v>649</v>
      </c>
    </row>
    <row r="14" spans="2:17" x14ac:dyDescent="0.25">
      <c r="B14" t="s">
        <v>650</v>
      </c>
    </row>
    <row r="15" spans="2:17" x14ac:dyDescent="0.25">
      <c r="B15" t="s">
        <v>651</v>
      </c>
    </row>
    <row r="16" spans="2:17" x14ac:dyDescent="0.25">
      <c r="B16" t="s">
        <v>860</v>
      </c>
    </row>
    <row r="17" spans="2:2" x14ac:dyDescent="0.25">
      <c r="B17" t="s">
        <v>652</v>
      </c>
    </row>
    <row r="18" spans="2:2" x14ac:dyDescent="0.25">
      <c r="B18" t="s">
        <v>653</v>
      </c>
    </row>
    <row r="19" spans="2:2" x14ac:dyDescent="0.25">
      <c r="B19" t="s">
        <v>654</v>
      </c>
    </row>
    <row r="20" spans="2:2" x14ac:dyDescent="0.25">
      <c r="B20" t="s">
        <v>655</v>
      </c>
    </row>
    <row r="21" spans="2:2" x14ac:dyDescent="0.25">
      <c r="B21" t="s">
        <v>656</v>
      </c>
    </row>
    <row r="22" spans="2:2" x14ac:dyDescent="0.25">
      <c r="B22" t="s">
        <v>657</v>
      </c>
    </row>
    <row r="23" spans="2:2" x14ac:dyDescent="0.25">
      <c r="B23" t="s">
        <v>658</v>
      </c>
    </row>
    <row r="24" spans="2:2" x14ac:dyDescent="0.25">
      <c r="B24" t="s">
        <v>659</v>
      </c>
    </row>
    <row r="25" spans="2:2" x14ac:dyDescent="0.25">
      <c r="B25" t="s">
        <v>660</v>
      </c>
    </row>
    <row r="26" spans="2:2" x14ac:dyDescent="0.25">
      <c r="B26" t="s">
        <v>661</v>
      </c>
    </row>
    <row r="27" spans="2:2" x14ac:dyDescent="0.25">
      <c r="B27" t="s">
        <v>662</v>
      </c>
    </row>
    <row r="28" spans="2:2" x14ac:dyDescent="0.25">
      <c r="B28" t="s">
        <v>663</v>
      </c>
    </row>
    <row r="29" spans="2:2" x14ac:dyDescent="0.25">
      <c r="B29" t="s">
        <v>664</v>
      </c>
    </row>
    <row r="30" spans="2:2" x14ac:dyDescent="0.25">
      <c r="B30" t="s">
        <v>665</v>
      </c>
    </row>
    <row r="31" spans="2:2" x14ac:dyDescent="0.25">
      <c r="B31" t="s">
        <v>666</v>
      </c>
    </row>
    <row r="32" spans="2:2" x14ac:dyDescent="0.25">
      <c r="B32" t="s">
        <v>667</v>
      </c>
    </row>
    <row r="33" spans="2:2" x14ac:dyDescent="0.25">
      <c r="B33" t="s">
        <v>668</v>
      </c>
    </row>
    <row r="34" spans="2:2" x14ac:dyDescent="0.25">
      <c r="B34" t="s">
        <v>669</v>
      </c>
    </row>
    <row r="35" spans="2:2" x14ac:dyDescent="0.25">
      <c r="B35" t="s">
        <v>670</v>
      </c>
    </row>
    <row r="36" spans="2:2" x14ac:dyDescent="0.25">
      <c r="B36" t="s">
        <v>671</v>
      </c>
    </row>
    <row r="37" spans="2:2" x14ac:dyDescent="0.25">
      <c r="B37" t="s">
        <v>672</v>
      </c>
    </row>
    <row r="38" spans="2:2" x14ac:dyDescent="0.25">
      <c r="B38" t="s">
        <v>673</v>
      </c>
    </row>
    <row r="39" spans="2:2" x14ac:dyDescent="0.25">
      <c r="B39" t="s">
        <v>674</v>
      </c>
    </row>
    <row r="40" spans="2:2" x14ac:dyDescent="0.25">
      <c r="B40" t="s">
        <v>675</v>
      </c>
    </row>
    <row r="41" spans="2:2" x14ac:dyDescent="0.25">
      <c r="B41" t="s">
        <v>676</v>
      </c>
    </row>
    <row r="42" spans="2:2" x14ac:dyDescent="0.25">
      <c r="B42" t="s">
        <v>677</v>
      </c>
    </row>
    <row r="43" spans="2:2" x14ac:dyDescent="0.25">
      <c r="B43" t="s">
        <v>678</v>
      </c>
    </row>
    <row r="44" spans="2:2" x14ac:dyDescent="0.25">
      <c r="B44" t="s">
        <v>679</v>
      </c>
    </row>
    <row r="45" spans="2:2" x14ac:dyDescent="0.25">
      <c r="B45" t="s">
        <v>680</v>
      </c>
    </row>
    <row r="46" spans="2:2" x14ac:dyDescent="0.25">
      <c r="B46" t="s">
        <v>681</v>
      </c>
    </row>
    <row r="47" spans="2:2" x14ac:dyDescent="0.25">
      <c r="B47" t="s">
        <v>682</v>
      </c>
    </row>
    <row r="48" spans="2:2" x14ac:dyDescent="0.25">
      <c r="B48" t="s">
        <v>683</v>
      </c>
    </row>
    <row r="49" spans="2:2" x14ac:dyDescent="0.25">
      <c r="B49" t="s">
        <v>684</v>
      </c>
    </row>
    <row r="50" spans="2:2" x14ac:dyDescent="0.25">
      <c r="B50" t="s">
        <v>685</v>
      </c>
    </row>
    <row r="51" spans="2:2" x14ac:dyDescent="0.25">
      <c r="B51" t="s">
        <v>686</v>
      </c>
    </row>
    <row r="52" spans="2:2" x14ac:dyDescent="0.25">
      <c r="B52" t="s">
        <v>687</v>
      </c>
    </row>
    <row r="53" spans="2:2" x14ac:dyDescent="0.25">
      <c r="B53" t="s">
        <v>688</v>
      </c>
    </row>
    <row r="54" spans="2:2" x14ac:dyDescent="0.25">
      <c r="B54" t="s">
        <v>689</v>
      </c>
    </row>
    <row r="55" spans="2:2" x14ac:dyDescent="0.25">
      <c r="B55" t="s">
        <v>690</v>
      </c>
    </row>
    <row r="56" spans="2:2" x14ac:dyDescent="0.25">
      <c r="B56" t="s">
        <v>691</v>
      </c>
    </row>
    <row r="57" spans="2:2" x14ac:dyDescent="0.25">
      <c r="B57" t="s">
        <v>692</v>
      </c>
    </row>
    <row r="58" spans="2:2" x14ac:dyDescent="0.25">
      <c r="B58" t="s">
        <v>693</v>
      </c>
    </row>
    <row r="59" spans="2:2" x14ac:dyDescent="0.25">
      <c r="B59" t="s">
        <v>694</v>
      </c>
    </row>
    <row r="60" spans="2:2" x14ac:dyDescent="0.25">
      <c r="B60" t="s">
        <v>695</v>
      </c>
    </row>
    <row r="61" spans="2:2" x14ac:dyDescent="0.25">
      <c r="B61" t="s">
        <v>696</v>
      </c>
    </row>
    <row r="62" spans="2:2" x14ac:dyDescent="0.25">
      <c r="B62" t="s">
        <v>697</v>
      </c>
    </row>
    <row r="63" spans="2:2" x14ac:dyDescent="0.25">
      <c r="B63" t="s">
        <v>698</v>
      </c>
    </row>
    <row r="64" spans="2:2" x14ac:dyDescent="0.25">
      <c r="B64" t="s">
        <v>699</v>
      </c>
    </row>
    <row r="65" spans="2:2" x14ac:dyDescent="0.25">
      <c r="B65" t="s">
        <v>700</v>
      </c>
    </row>
    <row r="66" spans="2:2" x14ac:dyDescent="0.25">
      <c r="B66" t="s">
        <v>701</v>
      </c>
    </row>
    <row r="67" spans="2:2" x14ac:dyDescent="0.25">
      <c r="B67" t="s">
        <v>702</v>
      </c>
    </row>
    <row r="68" spans="2:2" x14ac:dyDescent="0.25">
      <c r="B68" t="s">
        <v>703</v>
      </c>
    </row>
    <row r="69" spans="2:2" x14ac:dyDescent="0.25">
      <c r="B69" t="s">
        <v>704</v>
      </c>
    </row>
    <row r="70" spans="2:2" x14ac:dyDescent="0.25">
      <c r="B70" t="s">
        <v>705</v>
      </c>
    </row>
    <row r="71" spans="2:2" x14ac:dyDescent="0.25">
      <c r="B71" t="s">
        <v>706</v>
      </c>
    </row>
    <row r="72" spans="2:2" x14ac:dyDescent="0.25">
      <c r="B72" t="s">
        <v>707</v>
      </c>
    </row>
    <row r="73" spans="2:2" x14ac:dyDescent="0.25">
      <c r="B73" t="s">
        <v>708</v>
      </c>
    </row>
    <row r="74" spans="2:2" x14ac:dyDescent="0.25">
      <c r="B74" t="s">
        <v>709</v>
      </c>
    </row>
    <row r="75" spans="2:2" x14ac:dyDescent="0.25">
      <c r="B75" t="s">
        <v>710</v>
      </c>
    </row>
    <row r="76" spans="2:2" x14ac:dyDescent="0.25">
      <c r="B76" t="s">
        <v>711</v>
      </c>
    </row>
    <row r="77" spans="2:2" x14ac:dyDescent="0.25">
      <c r="B77" t="s">
        <v>712</v>
      </c>
    </row>
    <row r="78" spans="2:2" x14ac:dyDescent="0.25">
      <c r="B78" t="s">
        <v>713</v>
      </c>
    </row>
    <row r="79" spans="2:2" x14ac:dyDescent="0.25">
      <c r="B79" t="s">
        <v>714</v>
      </c>
    </row>
    <row r="80" spans="2:2" x14ac:dyDescent="0.25">
      <c r="B80" t="s">
        <v>715</v>
      </c>
    </row>
    <row r="81" spans="2:2" x14ac:dyDescent="0.25">
      <c r="B81" t="s">
        <v>716</v>
      </c>
    </row>
    <row r="82" spans="2:2" x14ac:dyDescent="0.25">
      <c r="B82" t="s">
        <v>717</v>
      </c>
    </row>
    <row r="83" spans="2:2" x14ac:dyDescent="0.25">
      <c r="B83" t="s">
        <v>718</v>
      </c>
    </row>
    <row r="84" spans="2:2" x14ac:dyDescent="0.25">
      <c r="B84" t="s">
        <v>719</v>
      </c>
    </row>
    <row r="85" spans="2:2" x14ac:dyDescent="0.25">
      <c r="B85" t="s">
        <v>720</v>
      </c>
    </row>
    <row r="86" spans="2:2" x14ac:dyDescent="0.25">
      <c r="B86" t="s">
        <v>721</v>
      </c>
    </row>
    <row r="87" spans="2:2" x14ac:dyDescent="0.25">
      <c r="B87" t="s">
        <v>722</v>
      </c>
    </row>
    <row r="88" spans="2:2" x14ac:dyDescent="0.25">
      <c r="B88" t="s">
        <v>723</v>
      </c>
    </row>
    <row r="89" spans="2:2" x14ac:dyDescent="0.25">
      <c r="B89" t="s">
        <v>724</v>
      </c>
    </row>
    <row r="90" spans="2:2" x14ac:dyDescent="0.25">
      <c r="B90" t="s">
        <v>725</v>
      </c>
    </row>
    <row r="91" spans="2:2" x14ac:dyDescent="0.25">
      <c r="B91" t="s">
        <v>726</v>
      </c>
    </row>
    <row r="92" spans="2:2" x14ac:dyDescent="0.25">
      <c r="B92" t="s">
        <v>727</v>
      </c>
    </row>
    <row r="93" spans="2:2" x14ac:dyDescent="0.25">
      <c r="B93" t="s">
        <v>728</v>
      </c>
    </row>
    <row r="94" spans="2:2" x14ac:dyDescent="0.25">
      <c r="B94" t="s">
        <v>729</v>
      </c>
    </row>
    <row r="95" spans="2:2" x14ac:dyDescent="0.25">
      <c r="B95" t="s">
        <v>730</v>
      </c>
    </row>
    <row r="96" spans="2:2" x14ac:dyDescent="0.25">
      <c r="B96" t="s">
        <v>731</v>
      </c>
    </row>
    <row r="97" spans="2:2" x14ac:dyDescent="0.25">
      <c r="B97" t="s">
        <v>732</v>
      </c>
    </row>
    <row r="98" spans="2:2" x14ac:dyDescent="0.25">
      <c r="B98" t="s">
        <v>733</v>
      </c>
    </row>
    <row r="99" spans="2:2" x14ac:dyDescent="0.25">
      <c r="B99" t="s">
        <v>734</v>
      </c>
    </row>
    <row r="100" spans="2:2" x14ac:dyDescent="0.25">
      <c r="B100" t="s">
        <v>735</v>
      </c>
    </row>
    <row r="101" spans="2:2" x14ac:dyDescent="0.25">
      <c r="B101" t="s">
        <v>736</v>
      </c>
    </row>
    <row r="102" spans="2:2" x14ac:dyDescent="0.25">
      <c r="B102" t="s">
        <v>737</v>
      </c>
    </row>
    <row r="103" spans="2:2" x14ac:dyDescent="0.25">
      <c r="B103" t="s">
        <v>738</v>
      </c>
    </row>
    <row r="104" spans="2:2" x14ac:dyDescent="0.25">
      <c r="B104" t="s">
        <v>739</v>
      </c>
    </row>
    <row r="105" spans="2:2" x14ac:dyDescent="0.25">
      <c r="B105" t="s">
        <v>740</v>
      </c>
    </row>
    <row r="106" spans="2:2" x14ac:dyDescent="0.25">
      <c r="B106" t="s">
        <v>741</v>
      </c>
    </row>
    <row r="107" spans="2:2" x14ac:dyDescent="0.25">
      <c r="B107" t="s">
        <v>742</v>
      </c>
    </row>
    <row r="108" spans="2:2" x14ac:dyDescent="0.25">
      <c r="B108" t="s">
        <v>743</v>
      </c>
    </row>
    <row r="109" spans="2:2" x14ac:dyDescent="0.25">
      <c r="B109" t="s">
        <v>744</v>
      </c>
    </row>
    <row r="110" spans="2:2" x14ac:dyDescent="0.25">
      <c r="B110" t="s">
        <v>745</v>
      </c>
    </row>
    <row r="111" spans="2:2" x14ac:dyDescent="0.25">
      <c r="B111" t="s">
        <v>746</v>
      </c>
    </row>
    <row r="112" spans="2:2" x14ac:dyDescent="0.25">
      <c r="B112" t="s">
        <v>747</v>
      </c>
    </row>
    <row r="113" spans="2:2" x14ac:dyDescent="0.25">
      <c r="B113" t="s">
        <v>748</v>
      </c>
    </row>
    <row r="114" spans="2:2" x14ac:dyDescent="0.25">
      <c r="B114" t="s">
        <v>749</v>
      </c>
    </row>
    <row r="115" spans="2:2" x14ac:dyDescent="0.25">
      <c r="B115" t="s">
        <v>750</v>
      </c>
    </row>
    <row r="116" spans="2:2" x14ac:dyDescent="0.25">
      <c r="B116" t="s">
        <v>751</v>
      </c>
    </row>
    <row r="117" spans="2:2" x14ac:dyDescent="0.25">
      <c r="B117" t="s">
        <v>752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1EFDBC7C-B07F-436B-AB5B-78D9D33B769F}"/>
    <hyperlink ref="D4" location="'LogReg_Output'!$B$10:$B$10" display="Inputs" xr:uid="{3DA29A6E-445B-47EC-AA2E-0BBF32BB59C9}"/>
    <hyperlink ref="F4" location="'LogReg_Output'!$B$56:$B$56" display="Regression Summary" xr:uid="{714FEB29-45D9-48D1-A9DE-412EA41D3CE8}"/>
    <hyperlink ref="H4" location="'LogReg_Output'!$B$64:$B$64" display="Predictor Screening" xr:uid="{0A2619A3-A96C-4173-955D-8D5136043517}"/>
    <hyperlink ref="J4" location="'LogReg_Output'!$B$97:$B$97" display="Coefficients" xr:uid="{99F3E202-D0D7-4DAE-A7EE-3981A813E1B1}"/>
    <hyperlink ref="B5" location="'LogReg_Stored'!$B$10:$B$10" display="PMML Model" xr:uid="{F6681189-0C8E-49E7-92E3-7D19AE98BD89}"/>
    <hyperlink ref="D5" location="'LogReg_TrainingScore'!$B$10:$B$10" display="Training: Classification Summary" xr:uid="{9E5EC3F7-A644-4537-ACC4-6F0B2C282266}"/>
    <hyperlink ref="F5" location="'LogReg_ValidationScore'!$B$10:$B$10" display="Validation: Classification Summary" xr:uid="{A129C091-5710-4889-8B95-B16F271CC09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78510-910C-43C4-917A-1D837B627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Original Dataset Uncleaned</vt:lpstr>
      <vt:lpstr>Pre Category Reduce and Dummies</vt:lpstr>
      <vt:lpstr>SAME REAULT FOR CATegorical CON</vt:lpstr>
      <vt:lpstr>CORREL CONT</vt:lpstr>
      <vt:lpstr>CORREL CATEG</vt:lpstr>
      <vt:lpstr>CLEAN CONTINOUS</vt:lpstr>
      <vt:lpstr>CLEAN CATEG</vt:lpstr>
      <vt:lpstr>STDPartition-82</vt:lpstr>
      <vt:lpstr>LogReg_Output2</vt:lpstr>
      <vt:lpstr>TrainingScore0.4</vt:lpstr>
      <vt:lpstr>ValidationScore0.4</vt:lpstr>
      <vt:lpstr>LogReg_Stored2</vt:lpstr>
      <vt:lpstr>LogReg_Output1</vt:lpstr>
      <vt:lpstr>TrainingScore0.5</vt:lpstr>
      <vt:lpstr>ValidationScore0.5</vt:lpstr>
      <vt:lpstr>LogReg_Stored1</vt:lpstr>
      <vt:lpstr>LogReg_Stored0.5</vt:lpstr>
      <vt:lpstr>LogReg_Output</vt:lpstr>
      <vt:lpstr>LogReg_FS</vt:lpstr>
      <vt:lpstr>LogReg_TrainingScore</vt:lpstr>
      <vt:lpstr>LogReg_ValidationScore</vt:lpstr>
      <vt:lpstr>LogReg_Stored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CSUFTitan</dc:creator>
  <cp:lastModifiedBy>CSUFTitan</cp:lastModifiedBy>
  <dcterms:created xsi:type="dcterms:W3CDTF">2020-11-18T01:06:33Z</dcterms:created>
  <dcterms:modified xsi:type="dcterms:W3CDTF">2020-12-12T00:53:03Z</dcterms:modified>
</cp:coreProperties>
</file>