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wang\Desktop\474 project\"/>
    </mc:Choice>
  </mc:AlternateContent>
  <xr:revisionPtr revIDLastSave="0" documentId="13_ncr:1_{C062C9FA-3DB1-44D8-9D08-56CCBB149E4A}" xr6:coauthVersionLast="45" xr6:coauthVersionMax="45" xr10:uidLastSave="{00000000-0000-0000-0000-000000000000}"/>
  <bookViews>
    <workbookView xWindow="972" yWindow="156" windowWidth="19986" windowHeight="11658" firstSheet="3" activeTab="4" xr2:uid="{6350BC2E-852C-4D50-891B-B9B3D6769292}"/>
  </bookViews>
  <sheets>
    <sheet name="Sheet1" sheetId="1" r:id="rId1"/>
    <sheet name="STDPartition" sheetId="2" r:id="rId2"/>
    <sheet name="LogReg_Output3" sheetId="19" r:id="rId3"/>
    <sheet name="LogReg_TrainingScore3" sheetId="18" r:id="rId4"/>
    <sheet name="LogReg_ValidationScore 0.3" sheetId="17" r:id="rId5"/>
    <sheet name="LogReg_Stored3" sheetId="16" r:id="rId6"/>
    <sheet name="LogReg_Output2" sheetId="15" r:id="rId7"/>
    <sheet name="LogReg_TrainingScore2" sheetId="14" r:id="rId8"/>
    <sheet name="LogReg_ValidationScore 0.4" sheetId="13" r:id="rId9"/>
    <sheet name="LogReg_Stored2" sheetId="12" r:id="rId10"/>
    <sheet name="LogReg_Output1" sheetId="11" r:id="rId11"/>
    <sheet name="LogReg_TrainingScore1" sheetId="10" r:id="rId12"/>
    <sheet name="LogReg_ValidationScore 0.5" sheetId="9" r:id="rId13"/>
    <sheet name="LogReg_Stored1" sheetId="8" r:id="rId14"/>
    <sheet name="LogReg_Output" sheetId="7" r:id="rId15"/>
    <sheet name="LogReg_FS" sheetId="6" r:id="rId16"/>
    <sheet name="LogReg_TrainingScore" sheetId="5" r:id="rId17"/>
    <sheet name="LogReg_ValidationScore" sheetId="4" r:id="rId18"/>
    <sheet name="LogReg_Stored" sheetId="3" r:id="rId19"/>
  </sheets>
  <definedNames>
    <definedName name="xlm_603_1" localSheetId="1" hidden="1">"'{""wkbk"":""Book2"",""wksheet"":""STDPartition"",""data_range"":"""",""has_header"":true,""firstRow"":-1,""rows"":466,""train_rows"":280,""validation_rows"":186,""test_rows"":0,""trainingDataRange"":""$C$37:$AC$316"",""validationDataRange"":""$C$317:$AC$502"",""allDataRange"":""$C$36:$AC$"</definedName>
    <definedName name="xlm_603_2" localSheetId="1" hidden="1">"'502"",""isPartitionSheet"":true,""partitionData"":false,""trainDetailRpt"":true,""trainSummaryRpt"":true,""trainLiftChart"":false,""trainROCCurve"":false,""validationDetailRpt"":true,""validationSummaryRpt"":true,""validationLiftChart"":false,""validROCCurve"":false,""newData"</definedName>
    <definedName name="xlm_603_3" localSheetId="1" hidden="1">"'Worksheet"":false,""newDataDatabase"":false,""priorClassProbabilityCode"":1,""numOutputClasses"":2,""successClass"":""1"",""successCutoffProb"":0.3,""rescalerParams"":{""technique"":null,""correction"":null,""normType"":null,""rescale"":false},""estimatorParams"":{""fitIntercept"""</definedName>
    <definedName name="xlm_603_4" localSheetId="1" hidden="1">"':true,""maxNumIterations"":50},""modelParams"":null,""displayParams"":{""showVarCovar"":false,""showMulticollinearity"":false,""showDetailedCoefficients"":false},""fsParams"":{""selectVariables"":false,""fsMethod"":null,""fIn"":null,""fOut"":null,""numSubsets"":null,""maxSubsetS"</definedName>
    <definedName name="xlm_603_5" localSheetId="1" hidden="1">"'ize"":null},""varSelectionOnly"":false}"</definedName>
    <definedName name="xlm_90_1" localSheetId="0" hidden="1">"'{""wkbk"":""Book2"",""wksheet"":""Sheet1"",""data_range"":""$A$1:$Z$467"",""has_header"":true,""input_cols"":[{""varName"":""Nr. reviews""},{""varName"":""Nr. hotel reviews""},{""varName"":""Score""},{""varName"":""Nr. rooms""},{""varName"":""Member years""},{""varName"":""Period of stay_Dec-"</definedName>
    <definedName name="xlm_90_2" localSheetId="0" hidden="1">"'Feb""},{""varName"":""Period of stay_Jun-Aug""},{""varName"":""Period of stay_Mar-May""},{""varName"":""Period of stay_Sep-Nov""},{""varName"":""Traveler type Other""},{""varName"":""Traveler type Families""},{""varName"":""Traveler type Couples""},{""varName"":""Tennis court_YES""}"</definedName>
    <definedName name="xlm_90_3" localSheetId="0" hidden="1">"',{""varName"":""Hotel stars 3 and 3.5""},{""varName"":""Hotel stars 4 and 4.5""},{""varName"":""Hotel stars 5""},{""varName"":""User continent Other""},{""varName"":""User continent Europe""},{""varName"":""User continent North America""},{""varName"":""Review weekday_Friday""},{""v"</definedName>
    <definedName name="xlm_90_4" localSheetId="0" hidden="1">"'arName"":""Review weekday_Monday""},{""varName"":""Review weekday_Saturday""},{""varName"":""Review weekday_Sunday""},{""varName"":""Review weekday_Thursday""},{""varName"":""Review weekday_Tuesday""},{""varName"":""Review weekday_Wednesday""}],""cat_cols"":[],""firstRow"":1,""rows"</definedName>
    <definedName name="xlm_90_5" localSheetId="0" hidden="1">"'"":466,""isPartitionSheet"":false,""type"":1,""usePartitionVar"":false,""partitionVar"":null,""useRandomRows"":true,""partitionCode"":0,""setSeed"":true,""seedValue"":12345,""trainPct"":60,""validationPct"":40,""testPct"":0}"</definedName>
    <definedName name="xlm_clnc_1" localSheetId="1" hidden="1">"'{""input_cols"":[{""varName"":""Nr. reviews""},{""varName"":""Nr. rooms""},{""varName"":""Traveler type Couples""},{""varName"":""Hotel stars 4 and 4.5""}],""cat_cols"":[],""output_var"":{""varName"":""Score""}}"</definedName>
    <definedName name="XLMPartitionAllData" localSheetId="1" hidden="1">"$C$36:$AC$502"</definedName>
    <definedName name="XLMPartitionTrainingData" localSheetId="1" hidden="1">"$C$37:$AC$316"</definedName>
    <definedName name="XLMPartitionType" localSheetId="1" hidden="1">0</definedName>
    <definedName name="XLMPartitionValidationData" localSheetId="1" hidden="1">"$C$317:$AC$502"</definedName>
    <definedName name="XLMPartitionVariableNames" localSheetId="1" hidden="1">"$C$36:$AC$36"</definedName>
    <definedName name="XLMPMMLModelRange" localSheetId="18" hidden="1">"$B$12:$B$117"</definedName>
    <definedName name="XLMPMMLModelRange" localSheetId="13" hidden="1">"$B$12:$B$54"</definedName>
    <definedName name="XLMPMMLModelRange" localSheetId="9" hidden="1">"$B$12:$B$54"</definedName>
    <definedName name="XLMPMMLModelRange" localSheetId="5" hidden="1">"$B$12:$B$54"</definedName>
    <definedName name="XLMRasonModelRange" localSheetId="14" hidden="1">"CV1:CV1"</definedName>
    <definedName name="XLMRasonModelRange" localSheetId="10" hidden="1">"CV1:CV1"</definedName>
    <definedName name="XLMRasonModelRange" localSheetId="6" hidden="1">"CV1:CV1"</definedName>
    <definedName name="XLMRasonModelRange" localSheetId="2" hidden="1">"CV1:CV1"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8" l="1"/>
  <c r="D20" i="18"/>
  <c r="D21" i="18" s="1"/>
  <c r="F21" i="18" s="1"/>
  <c r="E19" i="18"/>
  <c r="E21" i="18" s="1"/>
  <c r="D19" i="18"/>
  <c r="E20" i="17"/>
  <c r="E21" i="17" s="1"/>
  <c r="D20" i="17"/>
  <c r="F20" i="17" s="1"/>
  <c r="F19" i="17"/>
  <c r="E19" i="17"/>
  <c r="D19" i="17"/>
  <c r="D21" i="17" s="1"/>
  <c r="F21" i="17" s="1"/>
  <c r="E20" i="14"/>
  <c r="D20" i="14"/>
  <c r="F20" i="14" s="1"/>
  <c r="F19" i="14"/>
  <c r="E19" i="14"/>
  <c r="E21" i="14" s="1"/>
  <c r="D19" i="14"/>
  <c r="D21" i="14" s="1"/>
  <c r="F21" i="14" s="1"/>
  <c r="E20" i="13"/>
  <c r="D20" i="13"/>
  <c r="F20" i="13" s="1"/>
  <c r="F19" i="13"/>
  <c r="E19" i="13"/>
  <c r="E21" i="13" s="1"/>
  <c r="D19" i="13"/>
  <c r="D21" i="13" s="1"/>
  <c r="E20" i="10"/>
  <c r="D20" i="10"/>
  <c r="D21" i="10" s="1"/>
  <c r="E19" i="10"/>
  <c r="E21" i="10" s="1"/>
  <c r="D19" i="10"/>
  <c r="E20" i="9"/>
  <c r="D20" i="9"/>
  <c r="F20" i="9" s="1"/>
  <c r="F19" i="9"/>
  <c r="E19" i="9"/>
  <c r="E21" i="9" s="1"/>
  <c r="D19" i="9"/>
  <c r="E20" i="5"/>
  <c r="D20" i="5"/>
  <c r="F20" i="5" s="1"/>
  <c r="E19" i="5"/>
  <c r="E21" i="5" s="1"/>
  <c r="D19" i="5"/>
  <c r="D21" i="5" s="1"/>
  <c r="F21" i="5" s="1"/>
  <c r="E20" i="4"/>
  <c r="D20" i="4"/>
  <c r="F20" i="4" s="1"/>
  <c r="F19" i="4"/>
  <c r="E19" i="4"/>
  <c r="E21" i="4" s="1"/>
  <c r="D19" i="4"/>
  <c r="D21" i="4" s="1"/>
  <c r="F19" i="18" l="1"/>
  <c r="F20" i="18"/>
  <c r="F21" i="13"/>
  <c r="F21" i="10"/>
  <c r="F19" i="10"/>
  <c r="D21" i="9"/>
  <c r="F21" i="9" s="1"/>
  <c r="F20" i="10"/>
  <c r="F21" i="4"/>
  <c r="F19" i="5"/>
</calcChain>
</file>

<file path=xl/sharedStrings.xml><?xml version="1.0" encoding="utf-8"?>
<sst xmlns="http://schemas.openxmlformats.org/spreadsheetml/2006/main" count="3103" uniqueCount="744">
  <si>
    <t>Nr. reviews</t>
  </si>
  <si>
    <t>Nr. hotel reviews</t>
  </si>
  <si>
    <t>Score</t>
  </si>
  <si>
    <t>Nr. rooms</t>
  </si>
  <si>
    <t>Member years</t>
  </si>
  <si>
    <t>Period of stay_Dec-Feb</t>
  </si>
  <si>
    <t>Period of stay_Jun-Aug</t>
  </si>
  <si>
    <t>Period of stay_Mar-May</t>
  </si>
  <si>
    <t>Period of stay_Sep-Nov</t>
  </si>
  <si>
    <t>Traveler type Other</t>
  </si>
  <si>
    <t>Traveler type Families</t>
  </si>
  <si>
    <t>Traveler type Couples</t>
  </si>
  <si>
    <t>Tennis court_YES</t>
  </si>
  <si>
    <t>Hotel stars 3 and 3.5</t>
  </si>
  <si>
    <t>Hotel stars 4 and 4.5</t>
  </si>
  <si>
    <t>Hotel stars 5</t>
  </si>
  <si>
    <t>User continent Other</t>
  </si>
  <si>
    <t>User continent Europe</t>
  </si>
  <si>
    <t>User continent North America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</si>
  <si>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</si>
  <si>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</si>
  <si>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</si>
  <si>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</si>
  <si>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</si>
  <si>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</si>
  <si>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</si>
  <si>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Data Mining: Standard Partitioner</t>
  </si>
  <si>
    <t>Date: 21-Nov-2020 18:51:52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</si>
  <si>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</si>
  <si>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</si>
  <si>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</si>
  <si>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</si>
  <si>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</si>
  <si>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</si>
  <si>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</si>
  <si>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</si>
  <si>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</si>
  <si>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Book2</t>
  </si>
  <si>
    <t>Worksheet</t>
  </si>
  <si>
    <t>Sheet1</t>
  </si>
  <si>
    <t>Range</t>
  </si>
  <si>
    <t>$A$1:$Z$467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</si>
  <si>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</si>
  <si>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</si>
  <si>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</si>
  <si>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</si>
  <si>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</si>
  <si>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</si>
  <si>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</si>
  <si>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</si>
  <si>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</si>
  <si>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</si>
  <si>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</si>
  <si>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</si>
  <si>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</si>
  <si>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</si>
  <si>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</si>
  <si>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</si>
  <si>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</si>
  <si>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</t>
  </si>
  <si>
    <t>Record 1</t>
  </si>
  <si>
    <t>Record 5</t>
  </si>
  <si>
    <t>Record 8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</si>
  <si>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</si>
  <si>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</si>
  <si>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</si>
  <si>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</si>
  <si>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</si>
  <si>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</si>
  <si>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</si>
  <si>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</si>
  <si>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</si>
  <si>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</si>
  <si>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</si>
  <si>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</si>
  <si>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</si>
  <si>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</si>
  <si>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</si>
  <si>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</si>
  <si>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</si>
  <si>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</si>
  <si>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</si>
  <si>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</si>
  <si>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</si>
  <si>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</si>
  <si>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</si>
  <si>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</si>
  <si>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</si>
  <si>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</si>
  <si>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</si>
  <si>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</si>
  <si>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</si>
  <si>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</si>
  <si>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</si>
  <si>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</si>
  <si>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76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</si>
  <si>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</si>
  <si>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</si>
  <si>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</si>
  <si>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</si>
  <si>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</si>
  <si>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</si>
  <si>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</si>
  <si>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</si>
  <si>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</si>
  <si>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</si>
  <si>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</si>
  <si>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</si>
  <si>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</si>
  <si>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</si>
  <si>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</si>
  <si>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</si>
  <si>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</si>
  <si>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</si>
  <si>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</si>
  <si>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</si>
  <si>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</si>
  <si>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</si>
  <si>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</si>
  <si>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</si>
  <si>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</si>
  <si>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</si>
  <si>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</si>
  <si>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</si>
  <si>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</si>
  <si>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</si>
  <si>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</si>
  <si>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</si>
  <si>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</si>
  <si>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</si>
  <si>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</si>
  <si>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</si>
  <si>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</si>
  <si>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</si>
  <si>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</si>
  <si>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</si>
  <si>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</si>
  <si>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</si>
  <si>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</si>
  <si>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</si>
  <si>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</si>
  <si>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</si>
  <si>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</si>
  <si>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</si>
  <si>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</si>
  <si>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</si>
  <si>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</si>
  <si>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</si>
  <si>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</si>
  <si>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</si>
  <si>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</si>
  <si>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</si>
  <si>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</si>
  <si>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</si>
  <si>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</si>
  <si>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</si>
  <si>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</si>
  <si>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</si>
  <si>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</si>
  <si>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</si>
  <si>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</si>
  <si>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</si>
  <si>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</si>
  <si>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</si>
  <si>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</si>
  <si>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</si>
  <si>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</si>
  <si>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</si>
  <si>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</si>
  <si>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</si>
  <si>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</si>
  <si>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</si>
  <si>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</si>
  <si>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</si>
  <si>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</si>
  <si>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</si>
  <si>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</si>
  <si>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</si>
  <si>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</si>
  <si>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</si>
  <si>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</si>
  <si>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</si>
  <si>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</si>
  <si>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</si>
  <si>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</si>
  <si>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</si>
  <si>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</si>
  <si>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</si>
  <si>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</si>
  <si>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</si>
  <si>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</si>
  <si>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</si>
  <si>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</si>
  <si>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</si>
  <si>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</si>
  <si>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</si>
  <si>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</si>
  <si>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</si>
  <si>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</si>
  <si>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</si>
  <si>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294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</si>
  <si>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</si>
  <si>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</si>
  <si>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</si>
  <si>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</si>
  <si>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</si>
  <si>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</si>
  <si>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</si>
  <si>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</si>
  <si>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</si>
  <si>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</si>
  <si>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</si>
  <si>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</si>
  <si>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</si>
  <si>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</si>
  <si>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</si>
  <si>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</si>
  <si>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</si>
  <si>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329</t>
  </si>
  <si>
    <t>Record 332</t>
  </si>
  <si>
    <t>Record 334</t>
  </si>
  <si>
    <t>Record 336</t>
  </si>
  <si>
    <t>Record 338</t>
  </si>
  <si>
    <t>Record 340</t>
  </si>
  <si>
    <t>Record 342</t>
  </si>
  <si>
    <t>Record 343</t>
  </si>
  <si>
    <t>Record 346</t>
  </si>
  <si>
    <t>Record 348</t>
  </si>
  <si>
    <t>Record 349</t>
  </si>
  <si>
    <t>Record 351</t>
  </si>
  <si>
    <t>Record 355</t>
  </si>
  <si>
    <t>Record 356</t>
  </si>
  <si>
    <t>Record 357</t>
  </si>
  <si>
    <t>Record 363</t>
  </si>
  <si>
    <t>Record 366</t>
  </si>
  <si>
    <t>Record 369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</si>
  <si>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</si>
  <si>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</si>
  <si>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</si>
  <si>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</si>
  <si>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</si>
  <si>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</si>
  <si>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</si>
  <si>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</si>
  <si>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</si>
  <si>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</si>
  <si>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387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</si>
  <si>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</si>
  <si>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</si>
  <si>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</si>
  <si>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</si>
  <si>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</si>
  <si>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</si>
  <si>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</si>
  <si>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</si>
  <si>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</si>
  <si>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</si>
  <si>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409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</si>
  <si>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</si>
  <si>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</si>
  <si>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</si>
  <si>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</si>
  <si>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</si>
  <si>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</si>
  <si>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</si>
  <si>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427</t>
  </si>
  <si>
    <t>Record 429</t>
  </si>
  <si>
    <t>Record 431</t>
  </si>
  <si>
    <t>Record 432</t>
  </si>
  <si>
    <t>Record 433</t>
  </si>
  <si>
    <t>Record 434</t>
  </si>
  <si>
    <t>Record 436</t>
  </si>
  <si>
    <t>Record 437</t>
  </si>
  <si>
    <t>Record 441</t>
  </si>
  <si>
    <t>Record 443</t>
  </si>
  <si>
    <t>Record 444</t>
  </si>
  <si>
    <t>Record 445</t>
  </si>
  <si>
    <t>Record 446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</si>
  <si>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</si>
  <si>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</si>
  <si>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</si>
  <si>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</si>
  <si>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</si>
  <si>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</si>
  <si>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</si>
  <si>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462</t>
  </si>
  <si>
    <t>Record 464</t>
  </si>
  <si>
    <t>Record 465</t>
  </si>
  <si>
    <t>Record 466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</si>
  <si>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</si>
  <si>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</si>
  <si>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</si>
  <si>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</si>
  <si>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</si>
  <si>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</si>
  <si>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</si>
  <si>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</si>
  <si>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</si>
  <si>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</si>
  <si>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</si>
  <si>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</si>
  <si>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</si>
  <si>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</si>
  <si>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</si>
  <si>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435</t>
  </si>
  <si>
    <t>Record 214</t>
  </si>
  <si>
    <t>Record 218</t>
  </si>
  <si>
    <t>Record 158</t>
  </si>
  <si>
    <t>Record 330</t>
  </si>
  <si>
    <t>Record 370</t>
  </si>
  <si>
    <t>Record 105</t>
  </si>
  <si>
    <t>Record 438</t>
  </si>
  <si>
    <t>Record 337</t>
  </si>
  <si>
    <t>Record 447</t>
  </si>
  <si>
    <t>Record 360</t>
  </si>
  <si>
    <t>Record 388</t>
  </si>
  <si>
    <t>Record 403</t>
  </si>
  <si>
    <t>Record 70</t>
  </si>
  <si>
    <t>Record 295</t>
  </si>
  <si>
    <t>Record 224</t>
  </si>
  <si>
    <t>Record 392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</si>
  <si>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</si>
  <si>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</si>
  <si>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</si>
  <si>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</si>
  <si>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</si>
  <si>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</si>
  <si>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</si>
  <si>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442</t>
  </si>
  <si>
    <t>Record 421</t>
  </si>
  <si>
    <t>Record 77</t>
  </si>
  <si>
    <t>Record 53</t>
  </si>
  <si>
    <t>Record 125</t>
  </si>
  <si>
    <t>Record 208</t>
  </si>
  <si>
    <t>Record 154</t>
  </si>
  <si>
    <t>Record 222</t>
  </si>
  <si>
    <t>Record 426</t>
  </si>
  <si>
    <t>Record 2</t>
  </si>
  <si>
    <t>Record 184</t>
  </si>
  <si>
    <t>Record 236</t>
  </si>
  <si>
    <t>Record 229</t>
  </si>
  <si>
    <t>Record 104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</si>
  <si>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</si>
  <si>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</si>
  <si>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</si>
  <si>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</si>
  <si>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</si>
  <si>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</si>
  <si>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</si>
  <si>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457</t>
  </si>
  <si>
    <t>Record 126</t>
  </si>
  <si>
    <t>Record 385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</si>
  <si>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</si>
  <si>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</si>
  <si>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</si>
  <si>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</si>
  <si>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</si>
  <si>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</si>
  <si>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</si>
  <si>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</si>
  <si>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</si>
  <si>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</si>
  <si>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</si>
  <si>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</si>
  <si>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</si>
  <si>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</si>
  <si>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</si>
  <si>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</si>
  <si>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</si>
  <si>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</si>
  <si>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</si>
  <si>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</si>
  <si>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</si>
  <si>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</si>
  <si>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</si>
  <si>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</si>
  <si>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</si>
  <si>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</si>
  <si>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</si>
  <si>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</si>
  <si>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</si>
  <si>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</si>
  <si>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</si>
  <si>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</si>
  <si>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</si>
  <si>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</si>
  <si>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</si>
  <si>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</si>
  <si>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</si>
  <si>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</si>
  <si>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</si>
  <si>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</si>
  <si>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</si>
  <si>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</si>
  <si>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</si>
  <si>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</si>
  <si>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</si>
  <si>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</si>
  <si>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</si>
  <si>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</si>
  <si>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</si>
  <si>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</si>
  <si>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</si>
  <si>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</si>
  <si>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</si>
  <si>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</si>
  <si>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</si>
  <si>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</si>
  <si>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</si>
  <si>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</si>
  <si>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</si>
  <si>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</si>
  <si>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</si>
  <si>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</si>
  <si>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</si>
  <si>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</si>
  <si>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</si>
  <si>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</si>
  <si>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</si>
  <si>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</si>
  <si>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</si>
  <si>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</si>
  <si>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</si>
  <si>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</si>
  <si>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</si>
  <si>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</si>
  <si>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</si>
  <si>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</si>
  <si>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</si>
  <si>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</si>
  <si>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</si>
  <si>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</si>
  <si>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</si>
  <si>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</si>
  <si>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</si>
  <si>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</si>
  <si>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</si>
  <si>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</si>
  <si>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</si>
  <si>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</si>
  <si>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</si>
  <si>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</si>
  <si>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</si>
  <si>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</si>
  <si>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</si>
  <si>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</si>
  <si>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</si>
  <si>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</si>
  <si>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</si>
  <si>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</si>
  <si>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</si>
  <si>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</si>
  <si>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</si>
  <si>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</si>
  <si>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</si>
  <si>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</si>
  <si>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</si>
  <si>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</si>
  <si>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</si>
  <si>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</si>
  <si>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</si>
  <si>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</si>
  <si>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</si>
  <si>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</si>
  <si>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</si>
  <si>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</si>
  <si>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</si>
  <si>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</si>
  <si>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</si>
  <si>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</si>
  <si>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</si>
  <si>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</si>
  <si>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</si>
  <si>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</si>
  <si>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</si>
  <si>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</si>
  <si>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</si>
  <si>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</si>
  <si>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</si>
  <si>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</si>
  <si>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</si>
  <si>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</si>
  <si>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</si>
  <si>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</si>
  <si>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</si>
  <si>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</si>
  <si>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</si>
  <si>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</si>
  <si>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</si>
  <si>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</si>
  <si>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</si>
  <si>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</si>
  <si>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</si>
  <si>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</si>
  <si>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</si>
  <si>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</si>
  <si>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</si>
  <si>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</si>
  <si>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198</t>
  </si>
  <si>
    <t>Record 155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</si>
  <si>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</si>
  <si>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</si>
  <si>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</si>
  <si>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</si>
  <si>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</si>
  <si>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</si>
  <si>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</si>
  <si>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</si>
  <si>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</si>
  <si>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</si>
  <si>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</si>
  <si>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</si>
  <si>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</si>
  <si>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</si>
  <si>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</si>
  <si>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</si>
  <si>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</si>
  <si>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</si>
  <si>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</si>
  <si>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</si>
  <si>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</si>
  <si>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</si>
  <si>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</si>
  <si>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</si>
  <si>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</si>
  <si>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</si>
  <si>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Logistic Regression - Stored Model</t>
  </si>
  <si>
    <t>Date: 21-Nov-2020 18:52:53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</si>
  <si>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</si>
  <si>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</si>
  <si>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</si>
  <si>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description="RegressionModel"&gt;</t>
  </si>
  <si>
    <t>&lt;Application name="XLMinerSDK" version="20.5.1.0"/&gt;</t>
  </si>
  <si>
    <t>&lt;Timestamp&gt;2020-11-21 18:52:53&lt;/Timestamp&gt;</t>
  </si>
  <si>
    <t>&lt;ModelName/&gt;</t>
  </si>
  <si>
    <t>&lt;/Header&gt;</t>
  </si>
  <si>
    <t>&lt;DataDictionary numberOfFields="26"&gt;</t>
  </si>
  <si>
    <t>&lt;DataField optype="continuous" dataType="double" name="Nr. reviews"/&gt;</t>
  </si>
  <si>
    <t>&lt;DataField optype="continuous" dataType="double" name="Nr. hotel reviews"/&gt;</t>
  </si>
  <si>
    <t>&lt;DataField optype="continuous" dataType="double" name="Nr. rooms"/&gt;</t>
  </si>
  <si>
    <t>&lt;DataField optype="continuous" dataType="double" name="Member years"/&gt;</t>
  </si>
  <si>
    <t>&lt;DataField optype="continuous" dataType="double" name="Period of stay_Dec-Feb"/&gt;</t>
  </si>
  <si>
    <t>&lt;DataField optype="continuous" dataType="double" name="Period of stay_Jun-Aug"/&gt;</t>
  </si>
  <si>
    <t>&lt;DataField optype="continuous" dataType="double" name="Period of stay_Mar-May"/&gt;</t>
  </si>
  <si>
    <t>&lt;DataField optype="continuous" dataType="double" name="Period of stay_Sep-Nov"/&gt;</t>
  </si>
  <si>
    <t>&lt;DataField optype="continuous" dataType="double" name="Traveler type Other"/&gt;</t>
  </si>
  <si>
    <t>&lt;DataField optype="continuous" dataType="double" name="Traveler type Families"/&gt;</t>
  </si>
  <si>
    <t>&lt;DataField optype="continuous" dataType="double" name="Traveler type Couples"/&gt;</t>
  </si>
  <si>
    <t>&lt;DataField optype="continuous" dataType="double" name="Tennis court_YES"/&gt;</t>
  </si>
  <si>
    <t>&lt;DataField optype="continuous" dataType="double" name="Hotel stars 3 and 3.5"/&gt;</t>
  </si>
  <si>
    <t>&lt;DataField optype="continuous" dataType="double" name="Hotel stars 4 and 4.5"/&gt;</t>
  </si>
  <si>
    <t>&lt;DataField optype="continuous" dataType="double" name="Hotel stars 5"/&gt;</t>
  </si>
  <si>
    <t>&lt;DataField optype="continuous" dataType="double" name="User continent Other"/&gt;</t>
  </si>
  <si>
    <t>&lt;DataField optype="continuous" dataType="double" name="User continent Europe"/&gt;</t>
  </si>
  <si>
    <t>&lt;DataField optype="continuous" dataType="double" name="User continent North America"/&gt;</t>
  </si>
  <si>
    <t>&lt;DataField optype="continuous" dataType="double" name="Review weekday_Friday"/&gt;</t>
  </si>
  <si>
    <t>&lt;DataField optype="continuous" dataType="double" name="Review weekday_Monday"/&gt;</t>
  </si>
  <si>
    <t>&lt;DataField optype="continuous" dataType="double" name="Review weekday_Saturday"/&gt;</t>
  </si>
  <si>
    <t>&lt;DataField optype="continuous" dataType="double" name="Review weekday_Sunday"/&gt;</t>
  </si>
  <si>
    <t>&lt;DataField optype="continuous" dataType="double" name="Review weekday_Thursday"/&gt;</t>
  </si>
  <si>
    <t>&lt;DataField optype="continuous" dataType="double" name="Review weekday_Tuesday"/&gt;</t>
  </si>
  <si>
    <t>&lt;DataField optype="continuous" dataType="double" name="Review weekday_Wednesday"/&gt;</t>
  </si>
  <si>
    <t>&lt;DataField optype="categorical" dataType="string" name="Score"&gt;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</si>
  <si>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</si>
  <si>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</si>
  <si>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</si>
  <si>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</si>
  <si>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</si>
  <si>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</si>
  <si>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name="Score" usageType="predicted"/&gt;</t>
  </si>
  <si>
    <t>&lt;MiningField name="Nr. reviews" usageType="active"/&gt;</t>
  </si>
  <si>
    <t>&lt;MiningField name="Nr. hotel reviews" usageType="active"/&gt;</t>
  </si>
  <si>
    <t>&lt;MiningField name="Nr. rooms" usageType="active"/&gt;</t>
  </si>
  <si>
    <t>&lt;MiningField name="Member years" usageType="active"/&gt;</t>
  </si>
  <si>
    <t>&lt;MiningField name="Period of stay_Dec-Feb" usageType="active"/&gt;</t>
  </si>
  <si>
    <t>&lt;MiningField name="Period of stay_Jun-Aug" usageType="active"/&gt;</t>
  </si>
  <si>
    <t>&lt;MiningField name="Period of stay_Mar-May" usageType="active"/&gt;</t>
  </si>
  <si>
    <t>&lt;MiningField name="Period of stay_Sep-Nov" usageType="active"/&gt;</t>
  </si>
  <si>
    <t>&lt;MiningField name="Traveler type Other" usageType="active"/&gt;</t>
  </si>
  <si>
    <t>&lt;MiningField name="Traveler type Families" usageType="active"/&gt;</t>
  </si>
  <si>
    <t>&lt;MiningField name="Traveler type Couples" usageType="active"/&gt;</t>
  </si>
  <si>
    <t>&lt;MiningField name="Tennis court_YES" usageType="active"/&gt;</t>
  </si>
  <si>
    <t>&lt;MiningField name="Hotel stars 3 and 3.5" usageType="active"/&gt;</t>
  </si>
  <si>
    <t>&lt;MiningField name="Hotel stars 4 and 4.5" usageType="active"/&gt;</t>
  </si>
  <si>
    <t>&lt;MiningField name="Hotel stars 5" usageType="active"/&gt;</t>
  </si>
  <si>
    <t>&lt;MiningField name="User continent Other" usageType="active"/&gt;</t>
  </si>
  <si>
    <t>&lt;MiningField name="User continent Europe" usageType="active"/&gt;</t>
  </si>
  <si>
    <t>&lt;MiningField name="User continent North America" usageType="active"/&gt;</t>
  </si>
  <si>
    <t>&lt;MiningField name="Review weekday_Friday" usageType="active"/&gt;</t>
  </si>
  <si>
    <t>&lt;MiningField name="Review weekday_Monday" usageType="active"/&gt;</t>
  </si>
  <si>
    <t>&lt;MiningField name="Review weekday_Saturday" usageType="active"/&gt;</t>
  </si>
  <si>
    <t>&lt;MiningField name="Review weekday_Sunday" usageType="active"/&gt;</t>
  </si>
  <si>
    <t>&lt;MiningField name="Review weekday_Thursday" usageType="active"/&gt;</t>
  </si>
  <si>
    <t>&lt;MiningField name="Review weekday_Tuesday" usageType="active"/&gt;</t>
  </si>
  <si>
    <t>&lt;MiningField name="Review weekday_Wednesday" usageType="active"/&gt;</t>
  </si>
  <si>
    <t>&lt;/MiningSchema&gt;</t>
  </si>
  <si>
    <t>&lt;Output&gt;</t>
  </si>
  <si>
    <t>&lt;OutputField optype="categorical" dataType="string" name="Predicted_Score" feature="predictedValue"/&gt;</t>
  </si>
  <si>
    <t>&lt;/Output&gt;</t>
  </si>
  <si>
    <t>&lt;Targets&gt;</t>
  </si>
  <si>
    <t>&lt;Target field="Score" optype="categorical" successClass="1"&gt;</t>
  </si>
  <si>
    <t>&lt;TargetValue value="0" priorProbability="0.55000000000000004"/&gt;</t>
  </si>
  <si>
    <t>&lt;TargetValue value="1" priorProbability="0.45000000000000001"/&gt;</t>
  </si>
  <si>
    <t>&lt;/Target&gt;</t>
  </si>
  <si>
    <t>&lt;/Targets&gt;</t>
  </si>
  <si>
    <t>&lt;LocalTransformations/&gt;</t>
  </si>
  <si>
    <t>&lt;RegressionTable intercept="0"&gt;</t>
  </si>
  <si>
    <t>&lt;NumericPredictor name="Nr. reviews" exponent="1" coefficient="-0.0013590520194011583"/&gt;</t>
  </si>
  <si>
    <t>&lt;NumericPredictor name="Nr. hotel reviews" exponent="1" coefficient="-0.0090360944083664949"/&gt;</t>
  </si>
  <si>
    <t>&lt;NumericPredictor name="Nr. rooms" exponent="1" coefficient="-0.00043229570531487337"/&gt;</t>
  </si>
  <si>
    <t>&lt;NumericPredictor name="Member years" exponent="1" coefficient="-0.028236064057909446"/&gt;</t>
  </si>
  <si>
    <t>&lt;NumericPredictor name="Period of stay_Dec-Feb" exponent="1" coefficient="0"/&gt;</t>
  </si>
  <si>
    <t>&lt;NumericPredictor name="Period of stay_Jun-Aug" exponent="1" coefficient="0.24365747819941821"/&gt;</t>
  </si>
  <si>
    <t>&lt;NumericPredictor name="Period of stay_Mar-May" exponent="1" coefficient="0.36721668921203071"/&gt;</t>
  </si>
  <si>
    <t>&lt;NumericPredictor name="Period of stay_Sep-Nov" exponent="1" coefficient="0.47738447753107671"/&gt;</t>
  </si>
  <si>
    <t>&lt;NumericPredictor name="Traveler type Other" exponent="1" coefficient="0.023581784188389434"/&gt;</t>
  </si>
  <si>
    <t>&lt;NumericPredictor name="Traveler type Families" exponent="1" coefficient="0"/&gt;</t>
  </si>
  <si>
    <t>&lt;NumericPredictor name="Traveler type Couples" exponent="1" coefficient="0.7966423381327179"/&gt;</t>
  </si>
  <si>
    <t>&lt;NumericPredictor name="Tennis court_YES" exponent="1" coefficient="0.28672953948144492"/&gt;</t>
  </si>
  <si>
    <t>&lt;NumericPredictor name="Hotel stars 3 and 3.5" exponent="1" coefficient="-1.1301838862328242"/&gt;</t>
  </si>
  <si>
    <t>&lt;NumericPredictor name="Hotel stars 4 and 4.5" exponent="1" coefficient="-1.5268505561628518"/&gt;</t>
  </si>
  <si>
    <t>&lt;NumericPredictor name="Hotel stars 5" exponent="1" coefficient="0"/&gt;</t>
  </si>
  <si>
    <t>&lt;NumericPredictor name="User continent Other" exponent="1" coefficient="-0.42345123529787959"/&gt;</t>
  </si>
  <si>
    <t>&lt;NumericPredictor name="User continent Europe" exponent="1" coefficient="0"/&gt;</t>
  </si>
  <si>
    <t>&lt;NumericPredictor name="User continent North America" exponent="1" coefficient="0.3740496955143508"/&gt;</t>
  </si>
  <si>
    <t>&lt;NumericPredictor name="Review weekday_Friday" exponent="1" coefficient="1.4854557447368535"/&gt;</t>
  </si>
  <si>
    <t>&lt;NumericPredictor name="Review weekday_Monday" exponent="1" coefficient="0.58923962569638921"/&gt;</t>
  </si>
  <si>
    <t>&lt;NumericPredictor name="Review weekday_Saturday" exponent="1" coefficient="1.4112586405351912"/&gt;</t>
  </si>
  <si>
    <t>&lt;NumericPredictor name="Review weekday_Sunday" exponent="1" coefficient="1.0388408245707264"/&gt;</t>
  </si>
  <si>
    <t>&lt;NumericPredictor name="Review weekday_Thursday" exponent="1" coefficient="1.3715219485747392"/&gt;</t>
  </si>
  <si>
    <t>&lt;NumericPredictor name="Review weekday_Tuesday" exponent="1" coefficient="0.57856505883877252"/&gt;</t>
  </si>
  <si>
    <t>&lt;NumericPredictor name="Review weekday_Wednesday" exponent="1" coefficient="0.93865771771981132"/&gt;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</si>
  <si>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</si>
  <si>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</si>
  <si>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</si>
  <si>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</si>
  <si>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</si>
  <si>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</si>
  <si>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</si>
  <si>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</si>
  <si>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</si>
  <si>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</si>
  <si>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</si>
  <si>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</si>
  <si>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</si>
  <si>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</si>
  <si>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</si>
  <si>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</si>
  <si>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</si>
  <si>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</si>
  <si>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</si>
  <si>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</si>
  <si>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</si>
  <si>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</si>
  <si>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</si>
  <si>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</si>
  <si>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</si>
  <si>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</si>
  <si>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</si>
  <si>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</si>
  <si>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</si>
  <si>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</si>
  <si>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</si>
  <si>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</si>
  <si>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</si>
  <si>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</si>
  <si>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</si>
  <si>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</si>
  <si>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wkbk":"Book2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Nr. reviews"}],"cat_cols":[]}</t>
  </si>
  <si>
    <t>Subset 1</t>
  </si>
  <si>
    <t>{"wkbk":"Book2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Nr. reviews"},{"varName":"Hotel stars 4 and 4.5"}],"cat_cols":[]}</t>
  </si>
  <si>
    <t>Subset 2</t>
  </si>
  <si>
    <t>{"wkbk":"Book2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Nr. reviews"},{"varName":"Traveler type Couples"},{"varName":"Hotel stars 4 and 4.5"}],"cat_cols":[]}</t>
  </si>
  <si>
    <t>Subset 3</t>
  </si>
  <si>
    <t>{"wkbk":"Book2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Nr. reviews"},{"varName":"Nr. rooms"},{"varName":"Traveler type Couples"},{"varName":"Hotel stars 4 and 4.5"}],"cat_cols":[]}</t>
  </si>
  <si>
    <t>Subset 4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</si>
  <si>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</si>
  <si>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</si>
  <si>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</si>
  <si>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</si>
  <si>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</si>
  <si>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</si>
  <si>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STDPartition</t>
  </si>
  <si>
    <t>Training data used for building the model</t>
  </si>
  <si>
    <t>$C$37:$AC$316</t>
  </si>
  <si>
    <t># Records in the training data</t>
  </si>
  <si>
    <t>Validation data</t>
  </si>
  <si>
    <t>$C$317:$AC$502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</si>
  <si>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</si>
  <si>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</si>
  <si>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</si>
  <si>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</si>
  <si>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</si>
  <si>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</si>
  <si>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</si>
  <si>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</si>
  <si>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</si>
  <si>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</si>
  <si>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</si>
  <si>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</si>
  <si>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</si>
  <si>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</si>
  <si>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</si>
  <si>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</si>
  <si>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</si>
  <si>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</si>
  <si>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</si>
  <si>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</si>
  <si>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</si>
  <si>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</si>
  <si>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Forward Selection</t>
  </si>
  <si>
    <t>F-Statistic (In)</t>
  </si>
  <si>
    <t>Maximum Size of Subset</t>
  </si>
  <si>
    <t>Output Options</t>
  </si>
  <si>
    <t>Summary report of scoring on training data</t>
  </si>
  <si>
    <t>Summary report of scoring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</si>
  <si>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</si>
  <si>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</si>
  <si>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</si>
  <si>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</si>
  <si>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</si>
  <si>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</si>
  <si>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</si>
  <si>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</si>
  <si>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</si>
  <si>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Date: 21-Nov-2020 18:53:38</t>
  </si>
  <si>
    <t>&lt;Timestamp&gt;2020-11-21 18:53:38&lt;/Timestamp&gt;</t>
  </si>
  <si>
    <t>&lt;DataDictionary numberOfFields="5"&gt;</t>
  </si>
  <si>
    <t>&lt;RegressionTable intercept="0.42879299248315661"&gt;</t>
  </si>
  <si>
    <t>&lt;NumericPredictor name="Nr. reviews" exponent="1" coefficient="-0.0022399547644157479"/&gt;</t>
  </si>
  <si>
    <t>&lt;NumericPredictor name="Nr. rooms" exponent="1" coefficient="-0.00026591469717207329"/&gt;</t>
  </si>
  <si>
    <t>&lt;NumericPredictor name="Traveler type Couples" exponent="1" coefficient="0.68538663379462905"/&gt;</t>
  </si>
  <si>
    <t>&lt;NumericPredictor name="Hotel stars 4 and 4.5" exponent="1" coefficient="-0.86009062607360676"/&gt;</t>
  </si>
  <si>
    <t>Training: Classification Details</t>
  </si>
  <si>
    <t>Validation: Classification Details</t>
  </si>
  <si>
    <t>Prediction: Score</t>
  </si>
  <si>
    <t>PostProb: 1</t>
  </si>
  <si>
    <t>PostProb: 0</t>
  </si>
  <si>
    <t>Detailed report of scoring on training data</t>
  </si>
  <si>
    <t>Detailed report of scoring on validation data</t>
  </si>
  <si>
    <t>Date: 21-Nov-2020 18:56:02</t>
  </si>
  <si>
    <t>&lt;Timestamp&gt;2020-11-21 18:56:2&lt;/Timestamp&gt;</t>
  </si>
  <si>
    <t>Date: 21-Nov-2020 18:56:56</t>
  </si>
  <si>
    <t>&lt;Timestamp&gt;2020-11-21 18:56:56&lt;/Timestamp&gt;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</si>
</sst>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0"/>
      <color rgb="FF4169E1"/>
      <name val="Calibri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1" xfId="0" applyFont="1" applyFill="1" applyBorder="1"/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7" fillId="0" borderId="0" xfId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0" borderId="2" xfId="1" applyFill="1" applyBorder="1"/>
    <xf numFmtId="0" fontId="3" fillId="0" borderId="4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98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strike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strike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strike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8731C-5F7D-4E63-A49A-65693C39A4D1}" name="Partition Summary" displayName="Partition_Summary" ref="C30:D32" totalsRowShown="0">
  <autoFilter ref="C30:D32" xr:uid="{A42174B2-13D2-47EB-88E0-303A978E2CCE}"/>
  <tableColumns count="2">
    <tableColumn id="1" xr3:uid="{8FE15DB1-C632-462E-80DE-9B6F49A6074A}" name="Partition" dataDxfId="197"/>
    <tableColumn id="2" xr3:uid="{B7800706-52DA-4657-A554-680202DDB9E2}" name="# Records" dataDxfId="19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FDDBE-4C02-452C-9BD8-014FAE5CB3F1}" name="Partitioned Data" displayName="Partitioned_Data" ref="C36:AC502" totalsRowShown="0" dataDxfId="195">
  <autoFilter ref="C36:AC502" xr:uid="{D534D4AE-61AE-4D9F-8ED2-32A0F039C8A6}"/>
  <tableColumns count="27">
    <tableColumn id="1" xr3:uid="{E41FD190-19DC-414E-B98C-952BE98D4B1F}" name="Record ID" dataDxfId="194"/>
    <tableColumn id="2" xr3:uid="{E988682F-8F9B-48F7-A6BC-E209F390CD7C}" name="Nr. reviews" dataDxfId="193"/>
    <tableColumn id="3" xr3:uid="{E8F94C64-5EC0-4D0C-A875-31480F07895D}" name="Nr. hotel reviews" dataDxfId="192"/>
    <tableColumn id="4" xr3:uid="{78529332-5478-4BAE-9643-0E2B919328E2}" name="Score" dataDxfId="191"/>
    <tableColumn id="5" xr3:uid="{0160B9BE-C138-428A-B329-12C7C354A07D}" name="Nr. rooms" dataDxfId="190"/>
    <tableColumn id="6" xr3:uid="{DC3743E6-059C-4375-B813-A54BBB486C73}" name="Member years" dataDxfId="189"/>
    <tableColumn id="7" xr3:uid="{96BEF954-AF64-4042-82AE-2999A4E89EA5}" name="Period of stay_Dec-Feb" dataDxfId="188"/>
    <tableColumn id="8" xr3:uid="{79778118-4741-47B4-A2D7-BB3F19ACC198}" name="Period of stay_Jun-Aug" dataDxfId="187"/>
    <tableColumn id="9" xr3:uid="{4F6AB460-02AE-4F77-8D01-91C4F103E325}" name="Period of stay_Mar-May" dataDxfId="186"/>
    <tableColumn id="10" xr3:uid="{8B54442D-7064-432A-AED0-590C91F077F4}" name="Period of stay_Sep-Nov" dataDxfId="185"/>
    <tableColumn id="11" xr3:uid="{AB13279F-2734-43EB-8C77-C4C47D5D8F81}" name="Traveler type Other" dataDxfId="184"/>
    <tableColumn id="12" xr3:uid="{132D3044-36AE-4214-B679-FB3C1D8F0D0C}" name="Traveler type Families" dataDxfId="183"/>
    <tableColumn id="13" xr3:uid="{5FE201C6-D87E-4473-8DC4-D1F361C1DD38}" name="Traveler type Couples" dataDxfId="182"/>
    <tableColumn id="14" xr3:uid="{4C1E5832-18BC-4946-A771-324106411AE4}" name="Tennis court_YES" dataDxfId="181"/>
    <tableColumn id="15" xr3:uid="{FA7539E9-28E3-4226-8380-1F11C9D76025}" name="Hotel stars 3 and 3.5" dataDxfId="180"/>
    <tableColumn id="16" xr3:uid="{F49319DB-CC7C-4DB0-8AD8-E095D381F9F6}" name="Hotel stars 4 and 4.5" dataDxfId="179"/>
    <tableColumn id="17" xr3:uid="{21443D15-3CD2-4FEE-9923-ACD7F9BB9AD0}" name="Hotel stars 5" dataDxfId="178"/>
    <tableColumn id="18" xr3:uid="{77348FBE-89AC-484C-98A4-59444B0593C1}" name="User continent Other" dataDxfId="177"/>
    <tableColumn id="19" xr3:uid="{E691F2A4-8B5F-48B3-B2E9-E6EBC8406598}" name="User continent Europe" dataDxfId="176"/>
    <tableColumn id="20" xr3:uid="{1FAFC73A-1C47-445C-A022-AB9C5CD4C99B}" name="User continent North America" dataDxfId="175"/>
    <tableColumn id="21" xr3:uid="{20AF4B34-1CF2-49E7-B2CB-15EE49D577E7}" name="Review weekday_Friday" dataDxfId="174"/>
    <tableColumn id="22" xr3:uid="{983296FB-A896-4F91-9626-0A88BFB061FF}" name="Review weekday_Monday" dataDxfId="173"/>
    <tableColumn id="23" xr3:uid="{1E581791-8D19-456A-A163-3380853DCBE8}" name="Review weekday_Saturday" dataDxfId="172"/>
    <tableColumn id="24" xr3:uid="{EF27FE5E-7615-40C0-8C49-B8037F6F0EA7}" name="Review weekday_Sunday" dataDxfId="171"/>
    <tableColumn id="25" xr3:uid="{0C2689EF-32E4-438F-9628-C9D45688D194}" name="Review weekday_Thursday" dataDxfId="170"/>
    <tableColumn id="26" xr3:uid="{7A629B1C-5013-4C70-B2A6-BE179D857D8E}" name="Review weekday_Tuesday" dataDxfId="169"/>
    <tableColumn id="27" xr3:uid="{910AC8F2-2B29-425A-8F2F-22DE959900BC}" name="Review weekday_Wednesday" dataDxfId="16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1FDA7-677E-46EB-BCCC-04556645EBDA}" name="Regression Summary" displayName="_Regression_Summary_1" ref="C55:D59" totalsRowShown="0">
  <autoFilter ref="C55:D59" xr:uid="{9F1BDB61-8377-4188-880C-593DCB18E1DC}"/>
  <tableColumns count="2">
    <tableColumn id="1" xr3:uid="{E0C7BACF-6C9D-4DDE-8CB1-7DC34C2E7F9E}" name="Metric" dataDxfId="167"/>
    <tableColumn id="2" xr3:uid="{98B0F996-DE5F-47FE-83C9-974B80D9555D}" name="Value" dataDxfId="166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8406E66-A11F-4B80-8247-800A9006118A}" name="Predictor Screening" displayName="Predictor_Screening_3" ref="C63:E68" totalsRowShown="0">
  <autoFilter ref="C63:E68" xr:uid="{64F410E0-BB32-4557-9406-0E51EA2591EC}"/>
  <tableColumns count="3">
    <tableColumn id="1" xr3:uid="{0ADB4FC2-EAB8-42C2-B017-C2F4739DFCC0}" name="Predictor" dataDxfId="165"/>
    <tableColumn id="2" xr3:uid="{F9ABD49B-9D16-4DDB-B192-6548707D67CA}" name="Criteria" dataDxfId="164"/>
    <tableColumn id="3" xr3:uid="{E09E2D55-BB6C-43C4-A46D-74894B0EF1BB}" name="Included" dataDxfId="16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1BFA10A-1B57-40CE-B670-FEEB5887B7EF}" name="Data Frame" displayName="Data_Frame_3" ref="C71:D71" headerRowCount="0" totalsRowShown="0">
  <tableColumns count="2">
    <tableColumn id="1" xr3:uid="{5FE79EA7-BF08-4D3A-B6AB-2796160C59D4}" name="Row ID" headerRowDxfId="162" dataDxfId="161"/>
    <tableColumn id="2" xr3:uid="{6B0F3C9B-07D4-460F-9A60-143159F40FEA}" name="Feature 1" dataDxfId="16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E20B5DD-5F8A-4DDD-A358-0BDE68B3486D}" name="Coefficients" displayName="_Coefficients_1" ref="C75:D80" totalsRowShown="0">
  <autoFilter ref="C75:D80" xr:uid="{BB7BCFE5-D8C7-4FE0-9CCA-B9ECF9CFB32E}"/>
  <tableColumns count="2">
    <tableColumn id="1" xr3:uid="{B6B58450-9E83-4E03-8371-7D754969C22E}" name="Predictor" dataDxfId="159"/>
    <tableColumn id="2" xr3:uid="{2F9A26B3-E4F2-481E-B612-8BF2461F9647}" name="Estimate" dataDxfId="158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EC526D8-33C5-47E2-AFC6-AB9A0A24A0FF}" name="Confusion Matrix" displayName="_Confusion_Matrix_5" ref="C13:E15" totalsRowShown="0" tableBorderDxfId="157">
  <autoFilter ref="C13:E15" xr:uid="{65AD8320-44CD-4C7F-92B5-3FAAEF467A7A}"/>
  <tableColumns count="3">
    <tableColumn id="1" xr3:uid="{5F18B654-9CE4-4147-A01F-E5C0062684FC}" name="Actual\Predicted" dataDxfId="156"/>
    <tableColumn id="2" xr3:uid="{4C99AA3A-7DB8-4EED-B27A-C83A8CF60965}" name="0" dataDxfId="155"/>
    <tableColumn id="3" xr3:uid="{50484468-8D53-430F-B427-ED97086DA380}" name="1" dataDxfId="15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37C46D8-C5E7-48A6-A9A1-B3FD4DD6D492}" name="Error Report" displayName="Error_Report_7" ref="C18:F21" totalsRowShown="0" tableBorderDxfId="153">
  <autoFilter ref="C18:F21" xr:uid="{6352CA29-AC65-43C2-A80D-6BF4949E156B}"/>
  <tableColumns count="4">
    <tableColumn id="1" xr3:uid="{03524511-F024-49DF-9FA8-FA52369DE0E0}" name="Class" dataDxfId="152"/>
    <tableColumn id="2" xr3:uid="{C786FD2F-2FCA-4ACF-A0B1-8E6AD5D0FD8F}" name="# Cases"/>
    <tableColumn id="3" xr3:uid="{B7398023-C7FB-48A2-8561-EC964C7E8E7F}" name="# Errors"/>
    <tableColumn id="4" xr3:uid="{39176FED-8BB2-4730-B58C-FD8BE494D7D9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1AE4AE9-150A-4F4D-8785-7CAA7B26F776}" name="Training: Classification Summary" displayName="Training__Classification_Summary_3" ref="C24:D32" totalsRowShown="0" tableBorderDxfId="151">
  <autoFilter ref="C24:D32" xr:uid="{6E17F5CC-D266-44FD-9920-3B16AF6F6F60}"/>
  <tableColumns count="2">
    <tableColumn id="1" xr3:uid="{B620F2F4-76DA-4D21-ACF5-17B0E6577FE5}" name="Metric"/>
    <tableColumn id="2" xr3:uid="{58DF8CAE-7DEC-42DF-A7A5-67976E6305FB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69D6C7B-5DB6-4C42-B246-A2503613C0DB}" name="Training: Classification Details" displayName="Training__Classification_Details_2" ref="C36:G316" totalsRowShown="0" dataDxfId="150">
  <autoFilter ref="C36:G316" xr:uid="{2EDE2D55-DA07-4B23-9968-2356C480F520}"/>
  <tableColumns count="5">
    <tableColumn id="1" xr3:uid="{C69770A3-9850-4350-BEC9-77D31039A353}" name="Record ID" dataDxfId="149"/>
    <tableColumn id="2" xr3:uid="{29E188AC-E208-4C60-97AA-BFF6E26671AA}" name="Score" dataDxfId="148"/>
    <tableColumn id="3" xr3:uid="{0CB6B009-5DE8-4169-9357-087107B6D31C}" name="Prediction: Score" dataDxfId="147"/>
    <tableColumn id="4" xr3:uid="{5E12CD4B-D9DD-4E22-918C-4DCA7BBF9C49}" name="PostProb: 1" dataDxfId="146"/>
    <tableColumn id="5" xr3:uid="{1B6E4DA8-ACBF-4FC4-8609-406328A28FB4}" name="PostProb: 0" dataDxfId="14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4EAE49C-65B2-4242-87F2-384B2BF95901}" name="Confusion Matrix" displayName="_Confusion_Matrix_4" ref="C13:E15" totalsRowShown="0" tableBorderDxfId="144">
  <autoFilter ref="C13:E15" xr:uid="{D9E09068-475D-4497-A95D-D22CE60517FD}"/>
  <tableColumns count="3">
    <tableColumn id="1" xr3:uid="{4AF44F17-BC5E-44F3-B46C-2136E640CFE0}" name="Actual\Predicted" dataDxfId="143"/>
    <tableColumn id="2" xr3:uid="{F3A6262B-A234-452D-9B3A-8B71618446E0}" name="0" dataDxfId="142"/>
    <tableColumn id="3" xr3:uid="{B6FBF85F-E174-4CB5-900B-F4B400DF7B68}" name="1" dataDxfId="141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8834202-93BC-43B5-B5F7-8718618467A7}" name="Error Report" displayName="Error_Report_6" ref="C18:F21" totalsRowShown="0" tableBorderDxfId="140">
  <autoFilter ref="C18:F21" xr:uid="{D0B75834-1875-48C2-A256-A9A3E62AEE06}"/>
  <tableColumns count="4">
    <tableColumn id="1" xr3:uid="{8C7B027A-60D5-42DF-BBA7-9C33E8365CE6}" name="Class" dataDxfId="139"/>
    <tableColumn id="2" xr3:uid="{D4C411AE-5FFC-4BB0-AFE9-E7757C1EFDCF}" name="# Cases"/>
    <tableColumn id="3" xr3:uid="{F29EE92F-B96F-4F45-AF06-12E8D90805FF}" name="# Errors"/>
    <tableColumn id="4" xr3:uid="{835A3C4D-AD8C-4FEB-91BE-84DBD94B1ED7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E23C406-30A1-4FF8-AF2D-76D92EC24AA1}" name="Validation: Classification Summary" displayName="Validation__Classification_Summary_3" ref="C24:D32" totalsRowShown="0" tableBorderDxfId="138">
  <autoFilter ref="C24:D32" xr:uid="{89AB783F-7821-4F23-B191-4E5E1E67D56A}"/>
  <tableColumns count="2">
    <tableColumn id="1" xr3:uid="{53E19B0A-050D-4365-A999-8678FF8FD816}" name="Metric"/>
    <tableColumn id="2" xr3:uid="{39D3FCCF-B5EE-4584-8E0F-66FE4214D61C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D7F9EB6-E33D-49C2-B1BE-9561A0E80884}" name="Validation: Classification Details" displayName="Validation__Classification_Details_2" ref="C36:G222" totalsRowShown="0" dataDxfId="137">
  <autoFilter ref="C36:G222" xr:uid="{E01BF5E2-6244-4728-B5C7-87AF5C5A6FED}"/>
  <tableColumns count="5">
    <tableColumn id="1" xr3:uid="{7D26D71E-860A-429D-AFF5-99E12F16DC03}" name="Record ID" dataDxfId="136"/>
    <tableColumn id="2" xr3:uid="{C0B9BE29-EBA4-40B1-B914-C82A268A31BC}" name="Score" dataDxfId="135"/>
    <tableColumn id="3" xr3:uid="{ED07B4B5-7427-407F-BBFB-9F5B2AFA4E49}" name="Prediction: Score" dataDxfId="134"/>
    <tableColumn id="4" xr3:uid="{5001D3A4-20F0-49E5-88EA-1F1C502C597D}" name="PostProb: 1" dataDxfId="133"/>
    <tableColumn id="5" xr3:uid="{13E1743E-9AB6-4AF5-9EA3-3D00B829522D}" name="PostProb: 0" dataDxfId="132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1395753-600E-4557-9F0E-C6482DCD3CA3}" name="Regression Summary" displayName="_Regression_Summary" ref="C55:D59" totalsRowShown="0">
  <autoFilter ref="C55:D59" xr:uid="{36940B39-5872-4E71-A3EC-D03190EB5830}"/>
  <tableColumns count="2">
    <tableColumn id="1" xr3:uid="{346F2CB1-FB8E-4263-A1BF-1FE78DB48961}" name="Metric" dataDxfId="131"/>
    <tableColumn id="2" xr3:uid="{0A83AE04-4D86-49CB-AEDE-BCECB2233A0A}" name="Value" dataDxfId="13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DDB6878-3049-4BE0-9089-06EA7A5C172D}" name="Predictor Screening" displayName="Predictor_Screening_2" ref="C63:E68" totalsRowShown="0">
  <autoFilter ref="C63:E68" xr:uid="{71D975A8-0892-46E6-87E9-E3472D9983AB}"/>
  <tableColumns count="3">
    <tableColumn id="1" xr3:uid="{90908D40-CC0B-497B-A6FB-C761099CDE91}" name="Predictor" dataDxfId="129"/>
    <tableColumn id="2" xr3:uid="{B49B1F6A-B167-4298-ADE1-499628E1199D}" name="Criteria" dataDxfId="128"/>
    <tableColumn id="3" xr3:uid="{C8C2D2FA-8FBA-40BB-ABD3-178BFBC6B677}" name="Included" dataDxfId="127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1D20274-8AF9-4088-A87C-C3C27EDB1539}" name="Data Frame" displayName="Data_Frame_2" ref="C71:D71" headerRowCount="0" totalsRowShown="0">
  <tableColumns count="2">
    <tableColumn id="1" xr3:uid="{7C3C3D80-2E9E-4035-8211-696013DC7B3B}" name="Row ID" headerRowDxfId="126" dataDxfId="125"/>
    <tableColumn id="2" xr3:uid="{21887945-5630-412B-A254-96F0291BD13B}" name="Feature 1" dataDxfId="124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73EB801-ED23-4CF2-8822-85FC92EDEE0D}" name="Coefficients" displayName="_Coefficients" ref="C75:D80" totalsRowShown="0">
  <autoFilter ref="C75:D80" xr:uid="{CC467011-94D5-425F-9813-081571C535E2}"/>
  <tableColumns count="2">
    <tableColumn id="1" xr3:uid="{CEE4030B-39BA-43BF-B5CF-5831D1278D6F}" name="Predictor" dataDxfId="123"/>
    <tableColumn id="2" xr3:uid="{89F6632B-228A-4725-8FC6-5F5D25E45F5A}" name="Estimate" dataDxfId="122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A08E03-4659-43BF-8A35-106186936A34}" name="Confusion Matrix" displayName="_Confusion_Matrix_3" ref="C13:E15" totalsRowShown="0" tableBorderDxfId="121">
  <autoFilter ref="C13:E15" xr:uid="{D048A177-C8FC-448F-932D-180A1C241A01}"/>
  <tableColumns count="3">
    <tableColumn id="1" xr3:uid="{8B3E564E-CF2D-4F6C-AFCD-0C22F24B0BC9}" name="Actual\Predicted" dataDxfId="120"/>
    <tableColumn id="2" xr3:uid="{802CE990-1731-4BC0-A512-C16DE5219E6C}" name="0" dataDxfId="119"/>
    <tableColumn id="3" xr3:uid="{BF57F6F5-3119-4BD9-99E3-F23CDC70BDC3}" name="1" dataDxfId="11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8168CC8-6A91-4F18-A374-0B6CDDE5046A}" name="Error Report" displayName="Error_Report_5" ref="C18:F21" totalsRowShown="0" tableBorderDxfId="117">
  <autoFilter ref="C18:F21" xr:uid="{CE723304-3B5E-48F2-8D09-763B3757DF57}"/>
  <tableColumns count="4">
    <tableColumn id="1" xr3:uid="{38B794B2-2DA7-44A0-B45C-D4B57B4110C0}" name="Class" dataDxfId="116"/>
    <tableColumn id="2" xr3:uid="{B5BEB960-287D-45B2-8584-B50FC48D771E}" name="# Cases"/>
    <tableColumn id="3" xr3:uid="{5B849AE0-0C69-449F-9A12-F8D268F59DA5}" name="# Errors"/>
    <tableColumn id="4" xr3:uid="{987E4889-1C88-4028-AAD3-E53D4B7AD32A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5F3BE2-2D0E-4D40-B9FE-3C063DB4CE73}" name="Training: Classification Summary" displayName="Training__Classification_Summary_2" ref="C24:D32" totalsRowShown="0" tableBorderDxfId="115">
  <autoFilter ref="C24:D32" xr:uid="{1699DDE9-22B9-4A3D-99C2-06821F5D716A}"/>
  <tableColumns count="2">
    <tableColumn id="1" xr3:uid="{08944075-8D10-45E7-B679-DC855A3CA957}" name="Metric"/>
    <tableColumn id="2" xr3:uid="{0F16F555-B142-47F4-BB1C-E08656B83F39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BB232C6-974D-47F7-8F7C-42CCAE073FE4}" name="Training: Classification Details" displayName="Training__Classification_Details_1" ref="C36:G316" totalsRowShown="0" dataDxfId="114">
  <autoFilter ref="C36:G316" xr:uid="{759A3B4E-1AF2-4D71-8C27-8DF96D49F3C9}"/>
  <tableColumns count="5">
    <tableColumn id="1" xr3:uid="{8A1AF95B-02E2-4536-BA2E-C2B7FEA9EAE7}" name="Record ID" dataDxfId="113"/>
    <tableColumn id="2" xr3:uid="{984A4A55-975A-4C81-8F28-F7B38C76A57B}" name="Score" dataDxfId="112"/>
    <tableColumn id="3" xr3:uid="{57A43ADF-48FE-4078-8CE5-7F35751B18D3}" name="Prediction: Score" dataDxfId="111"/>
    <tableColumn id="4" xr3:uid="{FBB70C6B-11EA-4EE6-AAA1-43C86729723E}" name="PostProb: 1" dataDxfId="110"/>
    <tableColumn id="5" xr3:uid="{71B532CF-7D07-4694-8E70-8F6A76DB133D}" name="PostProb: 0" dataDxfId="109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A26C842-21F2-44B7-B3A0-28E0B3085E32}" name="Confusion Matrix" displayName="_Confusion_Matrix_2" ref="C13:E15" totalsRowShown="0" tableBorderDxfId="108">
  <autoFilter ref="C13:E15" xr:uid="{D6A1F73D-AB94-432C-90D4-436ABE220E66}"/>
  <tableColumns count="3">
    <tableColumn id="1" xr3:uid="{4D9AD184-8FDD-4387-95A1-B5BCA2880368}" name="Actual\Predicted" dataDxfId="107"/>
    <tableColumn id="2" xr3:uid="{07C27226-7696-4515-9085-4C6B592FD0C4}" name="0" dataDxfId="106"/>
    <tableColumn id="3" xr3:uid="{87BF32D5-699B-4750-AAF5-B8B92945FC78}" name="1" dataDxfId="105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CB1ED88-7327-459B-B77A-5A112A2E7383}" name="Error Report" displayName="Error_Report_4" ref="C18:F21" totalsRowShown="0" tableBorderDxfId="104">
  <autoFilter ref="C18:F21" xr:uid="{E7B295C9-DFC0-4A84-BDC1-F3EA08E5574C}"/>
  <tableColumns count="4">
    <tableColumn id="1" xr3:uid="{43D01CD0-1C10-4545-8D43-01AE3C10DF58}" name="Class" dataDxfId="103"/>
    <tableColumn id="2" xr3:uid="{1B2DE360-FA15-4945-9ED4-27194E7F64ED}" name="# Cases"/>
    <tableColumn id="3" xr3:uid="{7689FDE0-818B-4B2F-BB23-A0B45D131122}" name="# Errors"/>
    <tableColumn id="4" xr3:uid="{D49BBB52-1EA6-42DE-B7E3-2FF06F47C0AF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B9E9BC9-14F0-409E-9F9A-D8CE5259EC03}" name="Validation: Classification Summary" displayName="Validation__Classification_Summary_2" ref="C24:D32" totalsRowShown="0" tableBorderDxfId="102">
  <autoFilter ref="C24:D32" xr:uid="{D4B8105E-48C3-4EAB-B020-103D46446D7C}"/>
  <tableColumns count="2">
    <tableColumn id="1" xr3:uid="{11086EC7-2390-4288-B6EC-1ADF7D8196E8}" name="Metric"/>
    <tableColumn id="2" xr3:uid="{BA5CFF69-6A0D-4048-A4A6-5FC970ADBAD9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F92C0F3-AAE3-4FC7-BE6F-66B1513868A0}" name="Validation: Classification Details" displayName="Validation__Classification_Details_1" ref="C36:G222" totalsRowShown="0" dataDxfId="101">
  <autoFilter ref="C36:G222" xr:uid="{65DBB65C-D2FD-4D52-ADEE-88ED32C19DFF}"/>
  <tableColumns count="5">
    <tableColumn id="1" xr3:uid="{C91B1AF0-071C-446F-9F0D-3FFC1938F77F}" name="Record ID" dataDxfId="100"/>
    <tableColumn id="2" xr3:uid="{6C6FAF4C-95DE-4BCE-83DA-5E554AE6824C}" name="Score" dataDxfId="99"/>
    <tableColumn id="3" xr3:uid="{F742D69E-294B-42DE-8406-33D0A5846A32}" name="Prediction: Score" dataDxfId="98"/>
    <tableColumn id="4" xr3:uid="{CE299139-F745-4A44-BFBF-28F84BAF3A26}" name="PostProb: 1" dataDxfId="97"/>
    <tableColumn id="5" xr3:uid="{D5E64734-315F-4588-A4E7-44268CA2365B}" name="PostProb: 0" dataDxfId="96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F10C72-8E9F-49BF-91B7-DEA06427E0FC}" name="Regression Summary" displayName="Regression_Summary_" ref="C55:D59" totalsRowShown="0">
  <autoFilter ref="C55:D59" xr:uid="{8517F66E-0CA5-451C-88BB-78C8F05D59BA}"/>
  <tableColumns count="2">
    <tableColumn id="1" xr3:uid="{BEE7D825-71AC-4F94-BC57-6E35C442D8F5}" name="Metric" dataDxfId="95"/>
    <tableColumn id="2" xr3:uid="{177F00AB-6ED5-4B47-8527-50B5B70CCB6D}" name="Value" dataDxfId="94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5FDC5B8-FF18-490E-856D-212D6D746E0C}" name="Predictor Screening" displayName="Predictor_Screening_1" ref="C63:E68" totalsRowShown="0">
  <autoFilter ref="C63:E68" xr:uid="{C8F5141F-1EBD-4FD2-82F3-5673AE21F91D}"/>
  <tableColumns count="3">
    <tableColumn id="1" xr3:uid="{EC55C1C9-07DD-4F36-ABE5-9BDD19FD6E0B}" name="Predictor" dataDxfId="93"/>
    <tableColumn id="2" xr3:uid="{EF4C435D-DDC7-4283-9B7B-E91775190E66}" name="Criteria" dataDxfId="92"/>
    <tableColumn id="3" xr3:uid="{39F94079-2DF2-42F9-B485-619EFF8ECB1D}" name="Included" dataDxfId="91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5F431BB-DFC9-460F-A4CA-372484AD7FEC}" name="Data Frame" displayName="Data_Frame_1" ref="C71:D71" headerRowCount="0" totalsRowShown="0">
  <tableColumns count="2">
    <tableColumn id="1" xr3:uid="{DEDCC563-215F-4FF0-B3A9-32A2142DE470}" name="Row ID" headerRowDxfId="90" dataDxfId="89"/>
    <tableColumn id="2" xr3:uid="{68333F0D-49C9-4DB7-947A-E2420B6A2974}" name="Feature 1" dataDxfId="88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20BC8C1-4E73-49E2-A9D2-95FDCC78EB84}" name="Coefficients" displayName="Coefficients_" ref="C75:D80" totalsRowShown="0">
  <autoFilter ref="C75:D80" xr:uid="{4B5FA795-D27B-4071-BDD4-A09542C7D393}"/>
  <tableColumns count="2">
    <tableColumn id="1" xr3:uid="{15A8915D-BB57-4851-BC6C-3180F69A0421}" name="Predictor" dataDxfId="87"/>
    <tableColumn id="2" xr3:uid="{B07B1174-556D-4181-A095-FF0E511857CF}" name="Estimate" dataDxfId="86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A64ACEE-A16D-4C31-B82E-EFD88DD49EC2}" name="Confusion Matrix" displayName="_Confusion_Matrix_1" ref="C13:E15" totalsRowShown="0" tableBorderDxfId="85">
  <autoFilter ref="C13:E15" xr:uid="{4F6168EA-8A96-4CAC-8825-508A71AF7BDB}"/>
  <tableColumns count="3">
    <tableColumn id="1" xr3:uid="{D1AD0A7D-9CE2-4904-A5C1-3DC91DD9E8FA}" name="Actual\Predicted" dataDxfId="84"/>
    <tableColumn id="2" xr3:uid="{8E9B55EF-E60F-4F22-8583-B2C9CBE420ED}" name="0" dataDxfId="83"/>
    <tableColumn id="3" xr3:uid="{1481B793-4690-4123-98CD-72539DAA24F9}" name="1" dataDxfId="82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01B7BE-07C3-4CE2-96A4-AB7696ED20E3}" name="Error Report" displayName="Error_Report_3" ref="C18:F21" totalsRowShown="0" tableBorderDxfId="81">
  <autoFilter ref="C18:F21" xr:uid="{A492B3D7-185B-4052-AFF1-03C6DEC3C9B7}"/>
  <tableColumns count="4">
    <tableColumn id="1" xr3:uid="{B43B66D8-42C9-4003-ABB9-F1AA26D81368}" name="Class" dataDxfId="80"/>
    <tableColumn id="2" xr3:uid="{1F3CE2CE-5960-49EE-8A50-D827637C7617}" name="# Cases"/>
    <tableColumn id="3" xr3:uid="{0F5CBB39-AAB3-4E73-967B-7F3D3409A5A6}" name="# Errors"/>
    <tableColumn id="4" xr3:uid="{D91F69A9-FBDD-4DE4-8069-0046BF786A3A}" name="% Error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4C664B8-E2E1-4476-B114-A10C64398C04}" name="Training: Classification Summary" displayName="Training__Classification_Summary_1" ref="C24:D32" totalsRowShown="0" tableBorderDxfId="79">
  <autoFilter ref="C24:D32" xr:uid="{41F08F38-0BA9-4FCE-AEFA-844338112270}"/>
  <tableColumns count="2">
    <tableColumn id="1" xr3:uid="{A2FA40AD-C87D-49AE-AC27-9288E24AE945}" name="Metric"/>
    <tableColumn id="2" xr3:uid="{D09213E0-01A3-44E0-A008-BE4BEC516BCA}" name="Value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9EC8B7-D70B-4D20-9311-0BECA678F733}" name="Training: Classification Details" displayName="Training__Classification_Details" ref="C36:G316" totalsRowShown="0" dataDxfId="78">
  <autoFilter ref="C36:G316" xr:uid="{75C97B4E-C1AA-4784-AD6E-331E35C9BD32}"/>
  <tableColumns count="5">
    <tableColumn id="1" xr3:uid="{C9AF2A60-97A0-40C8-87D0-B2845B460C2A}" name="Record ID" dataDxfId="77"/>
    <tableColumn id="2" xr3:uid="{103BF054-E527-4879-B955-60F7D26A0A21}" name="Score" dataDxfId="76"/>
    <tableColumn id="3" xr3:uid="{E7B7440F-1CF7-4166-8EBA-F1111EB48F2E}" name="Prediction: Score" dataDxfId="75"/>
    <tableColumn id="4" xr3:uid="{0F4F876D-67EC-4078-AA86-5C76C37055EA}" name="PostProb: 1" dataDxfId="74"/>
    <tableColumn id="5" xr3:uid="{3973CBF8-3DCE-4308-8BFC-BDCB12A296A9}" name="PostProb: 0" dataDxfId="73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F8AD3B-47D9-4A7B-BA24-894513A78071}" name="Confusion Matrix" displayName="_Confusion_Matrix" ref="C13:E15" totalsRowShown="0" tableBorderDxfId="72">
  <autoFilter ref="C13:E15" xr:uid="{8F197831-B659-40FB-A387-FEE3970EEC1E}"/>
  <tableColumns count="3">
    <tableColumn id="1" xr3:uid="{CB1C200E-3600-4911-BDCB-D6BE9B9E22EF}" name="Actual\Predicted" dataDxfId="71"/>
    <tableColumn id="2" xr3:uid="{89DED3F0-2468-42C2-98FF-0112011841FF}" name="0" dataDxfId="70"/>
    <tableColumn id="3" xr3:uid="{8DE0068D-57A0-4D74-B62F-3D856DA43189}" name="1" dataDxfId="69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CD7AB0-14AE-417A-9F93-F603FABD1F18}" name="Error Report" displayName="Error_Report_2" ref="C18:F21" totalsRowShown="0" tableBorderDxfId="68">
  <autoFilter ref="C18:F21" xr:uid="{02357BD3-AD86-48A1-97E6-69175E496555}"/>
  <tableColumns count="4">
    <tableColumn id="1" xr3:uid="{4521C566-D1F2-4019-9189-64D6CC68A933}" name="Class" dataDxfId="67"/>
    <tableColumn id="2" xr3:uid="{70E67259-AE49-4D85-88A8-A71F70EB2BB5}" name="# Cases"/>
    <tableColumn id="3" xr3:uid="{751BD209-4786-4B6E-A7BC-A2FE55468BAA}" name="# Errors"/>
    <tableColumn id="4" xr3:uid="{561880C5-7912-4989-8883-749C4BFBB5F9}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DF80002-0F3A-4FE6-B863-67DCCAF22EF2}" name="Validation: Classification Summary" displayName="Validation__Classification_Summary_1" ref="C24:D32" totalsRowShown="0" tableBorderDxfId="66">
  <autoFilter ref="C24:D32" xr:uid="{04FF554B-84A9-4CF9-A6D4-8F6FDC0E7F6B}"/>
  <tableColumns count="2">
    <tableColumn id="1" xr3:uid="{39FF3BEB-C15D-4696-A387-34CC365C9202}" name="Metric"/>
    <tableColumn id="2" xr3:uid="{3928F46C-DE7E-4CC2-A3D0-DC37899AC975}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AF9A7A4-0F4D-494E-BAB6-FD66AFD0EDDB}" name="Validation: Classification Details" displayName="Validation__Classification_Details" ref="C36:G222" totalsRowShown="0" dataDxfId="65">
  <autoFilter ref="C36:G222" xr:uid="{1AE494C9-F3F1-4BCC-9335-5BAAFBDD1DCF}"/>
  <tableColumns count="5">
    <tableColumn id="1" xr3:uid="{6BB658CD-E337-4C73-B0C3-4F9DDA95D80A}" name="Record ID" dataDxfId="64"/>
    <tableColumn id="2" xr3:uid="{A4571F32-C3C9-49CB-BC63-D06E6974CB2F}" name="Score" dataDxfId="63"/>
    <tableColumn id="3" xr3:uid="{A740D9F7-F158-46C1-812B-97795A8D64B5}" name="Prediction: Score" dataDxfId="62"/>
    <tableColumn id="4" xr3:uid="{C752B665-3254-4EB5-B2C6-66C1EA493480}" name="PostProb: 1" dataDxfId="61"/>
    <tableColumn id="5" xr3:uid="{14AF7D74-84BC-4F93-BDB9-92F4496AF892}" name="PostProb: 0" dataDxfId="60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646E0B-B2CE-4DB3-9026-9A583C632D4E}" name="Regression Summary" displayName="Regression_Summary" ref="C58:D62" totalsRowShown="0">
  <autoFilter ref="C58:D62" xr:uid="{DDD1F4DF-62DB-4889-BE9B-11AF421ABACD}"/>
  <tableColumns count="2">
    <tableColumn id="1" xr3:uid="{42214771-281E-429A-9A0E-B7465EED53CA}" name="Metric" dataDxfId="59"/>
    <tableColumn id="2" xr3:uid="{51974885-D94B-482C-B62D-14B5F6985DBC}" name="Value" dataDxfId="58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A8D57E-90D3-4D0C-8F37-FD40FE50BB24}" name="Predictor Screening" displayName="Predictor_Screening" ref="C66:E92" totalsRowShown="0">
  <autoFilter ref="C66:E92" xr:uid="{271647EF-CBBC-4F00-AA83-50F8B6BD1329}"/>
  <tableColumns count="3">
    <tableColumn id="1" xr3:uid="{6D5C0EBF-8274-49B0-9263-5E9C3DEEAED1}" name="Predictor" dataDxfId="57"/>
    <tableColumn id="2" xr3:uid="{D0841EE1-9931-418B-9448-7C0B2590B0BC}" name="Criteria" dataDxfId="56"/>
    <tableColumn id="3" xr3:uid="{59CCC698-1045-4571-AB86-F11B972FA0BB}" name="Included" dataDxfId="55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397184-29E9-4AED-9C9C-38CA31251354}" name="Data Frame" displayName="Data_Frame" ref="C95:D95" headerRowCount="0" totalsRowShown="0">
  <tableColumns count="2">
    <tableColumn id="1" xr3:uid="{961CBA10-F6A8-405F-9B00-5719BF2EB6F6}" name="Row ID" headerRowDxfId="54" dataDxfId="53"/>
    <tableColumn id="2" xr3:uid="{5C321A51-937D-4FE5-9297-8C4C5FA92A8F}" name="Feature 1" dataDxfId="52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661CC1-19C2-45CE-80C3-09C9FABF755D}" name="Coefficients" displayName="Coefficients" ref="C99:D125" totalsRowShown="0">
  <autoFilter ref="C99:D125" xr:uid="{AC017574-CEA4-49E4-8C48-81B8A2791C99}"/>
  <tableColumns count="2">
    <tableColumn id="1" xr3:uid="{FE8DAE4B-87A7-418C-8E13-6777DB65EC10}" name="Predictor" dataDxfId="51"/>
    <tableColumn id="2" xr3:uid="{A1D2B7A3-6C3D-4CD5-942A-8DA32AE78C5D}" name="Estimate" dataDxfId="50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F8AD22-DECC-4F8C-9539-85A533C0A6CF}" name="Best Subsets" displayName="Best_Subsets" ref="C13:AC17" totalsRowShown="0" dataDxfId="49" tableBorderDxfId="48">
  <autoFilter ref="C13:AC17" xr:uid="{75408C6B-E63D-4CF2-AC9A-163AC6193C58}"/>
  <tableColumns count="27">
    <tableColumn id="1" xr3:uid="{7551C4E5-FD54-4FB9-BC2F-0A7043F9D7C0}" name="Subset ID" dataDxfId="47" dataCellStyle="Hyperlink"/>
    <tableColumn id="2" xr3:uid="{B40BAC89-BE5D-447A-8BDB-7251DEA3721B}" name="Intercept" dataDxfId="46"/>
    <tableColumn id="3" xr3:uid="{6C9F7824-4B67-46F6-A928-DA32A5D2B97B}" name="Nr. reviews" dataDxfId="45"/>
    <tableColumn id="4" xr3:uid="{27C1E9FA-E4FA-4FE8-81F7-96B25D1AAEC0}" name="Nr. hotel reviews" dataDxfId="44"/>
    <tableColumn id="5" xr3:uid="{07EE0BC8-38F2-4C9C-98D6-B61DA5E5B253}" name="Nr. rooms" dataDxfId="43"/>
    <tableColumn id="6" xr3:uid="{48F89552-CA44-45BA-8F63-A2C206FC4780}" name="Member years" dataDxfId="42"/>
    <tableColumn id="7" xr3:uid="{D64ACCA4-FCE2-4E92-BA1F-FD95C1773AEC}" name="Period of stay_Dec-Feb" dataDxfId="41"/>
    <tableColumn id="8" xr3:uid="{7DFD38C2-A068-4688-8CE6-21B1E8EA82E7}" name="Period of stay_Jun-Aug" dataDxfId="40"/>
    <tableColumn id="9" xr3:uid="{BB899728-3474-46F9-958C-866D60624E0E}" name="Period of stay_Mar-May" dataDxfId="39"/>
    <tableColumn id="10" xr3:uid="{1191FC5E-86C3-4016-8C8B-157B728FB947}" name="Period of stay_Sep-Nov" dataDxfId="38"/>
    <tableColumn id="11" xr3:uid="{EFAFBA36-B4EB-47F9-9FA3-ADEB9D08AB24}" name="Traveler type Other" dataDxfId="37"/>
    <tableColumn id="12" xr3:uid="{7A071321-33EF-4E34-B8FB-559CC81F7125}" name="Traveler type Families" dataDxfId="36"/>
    <tableColumn id="13" xr3:uid="{F43521E2-DE80-407E-8EBB-1B0805051DCC}" name="Traveler type Couples" dataDxfId="35"/>
    <tableColumn id="14" xr3:uid="{1A69789C-DAD1-4EB8-B14B-D24D045B23E9}" name="Tennis court_YES" dataDxfId="34"/>
    <tableColumn id="15" xr3:uid="{245C5C66-C7A9-4042-BC6C-A70BEBBF67DB}" name="Hotel stars 3 and 3.5" dataDxfId="33"/>
    <tableColumn id="16" xr3:uid="{EE60BCE6-3F96-4180-90AF-D2A4C63A4054}" name="Hotel stars 4 and 4.5" dataDxfId="32"/>
    <tableColumn id="17" xr3:uid="{BDAA5AE9-0DF5-444A-890E-464A38AA79A3}" name="Hotel stars 5" dataDxfId="31"/>
    <tableColumn id="18" xr3:uid="{0E717DBB-5A25-44E0-B43D-924110C14001}" name="User continent Other" dataDxfId="30"/>
    <tableColumn id="19" xr3:uid="{234E275D-01DA-47A3-945A-C8A82079E546}" name="User continent Europe" dataDxfId="29"/>
    <tableColumn id="20" xr3:uid="{CDA61C33-373C-4079-AB4D-0455069F46FF}" name="User continent North America" dataDxfId="28"/>
    <tableColumn id="21" xr3:uid="{60DFEFCD-C06C-4DBD-BF18-FF956A684635}" name="Review weekday_Friday" dataDxfId="27"/>
    <tableColumn id="22" xr3:uid="{76CED6CD-2ED6-4F6F-B386-656D22F3D8ED}" name="Review weekday_Monday" dataDxfId="26"/>
    <tableColumn id="23" xr3:uid="{B5CD0F96-0C78-420C-B34B-8484F05117D5}" name="Review weekday_Saturday" dataDxfId="25"/>
    <tableColumn id="24" xr3:uid="{D5FF745B-B825-428D-A53A-F31710ACADD0}" name="Review weekday_Sunday" dataDxfId="24"/>
    <tableColumn id="25" xr3:uid="{1811B753-80E3-4E4E-84BE-35303B37C89A}" name="Review weekday_Thursday" dataDxfId="23"/>
    <tableColumn id="26" xr3:uid="{6FE5F93B-C4A2-4622-8229-7A5577FB211A}" name="Review weekday_Tuesday" dataDxfId="22"/>
    <tableColumn id="27" xr3:uid="{C7992DBE-A5F4-4637-A7BC-9184AA32B1D2}" name="Review weekday_Wednesday" dataDxfId="21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681BB0-BFED-4B53-B2E6-134AF0DCB739}" name="Best Subsets Details" displayName="Best_Subsets_Details" ref="C20:G24" totalsRowShown="0" dataDxfId="20" tableBorderDxfId="19">
  <autoFilter ref="C20:G24" xr:uid="{1878F04A-45F7-4F45-803A-8E4C9178FBF9}"/>
  <tableColumns count="5">
    <tableColumn id="1" xr3:uid="{6C7D0DEF-0392-4DBC-8D71-29C8A21F1103}" name="Subset ID" dataDxfId="18"/>
    <tableColumn id="2" xr3:uid="{A71BC4F8-1E14-44DA-996B-EA5CE7CCF07A}" name="#Coefficients" dataDxfId="17"/>
    <tableColumn id="3" xr3:uid="{209283C1-CFD7-457A-8E7A-EC81CFCE8269}" name="RSS" dataDxfId="16"/>
    <tableColumn id="4" xr3:uid="{E70CB1AC-D69C-4531-844B-C9166D9FF73D}" name="Mallows's Cp" dataDxfId="15"/>
    <tableColumn id="5" xr3:uid="{C85A29ED-8986-48F9-A16F-E65CA71C30E5}" name="Probability" dataDxfId="14"/>
  </tableColumns>
  <tableStyleInfo name="TableStyleMedium10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79BDF8-A0F8-43F1-A6C5-ECC9729D62B3}" name="Confusion Matrix" displayName="Confusion_Matrix_" ref="C13:E15" totalsRowShown="0" tableBorderDxfId="13">
  <autoFilter ref="C13:E15" xr:uid="{1E8F1115-03FF-4EB9-BC94-962332948D8D}"/>
  <tableColumns count="3">
    <tableColumn id="1" xr3:uid="{6C9003F0-A95F-422C-8209-4A8B6F6DD560}" name="Actual\Predicted" dataDxfId="12"/>
    <tableColumn id="2" xr3:uid="{D7276BD3-4D71-4B06-BF6C-FB2F2001CF9B}" name="0" dataDxfId="11"/>
    <tableColumn id="3" xr3:uid="{8CE482C7-FAA5-4CEF-BD8D-DAF1A07AF4F9}" name="1" dataDxfId="10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C19748-8B5C-4AAE-8C87-9E3B5FD2A4B2}" name="Error Report" displayName="Error_Report_1" ref="C18:F21" totalsRowShown="0" tableBorderDxfId="9">
  <autoFilter ref="C18:F21" xr:uid="{04932B86-03ED-4F9A-B693-863559FD1A9B}"/>
  <tableColumns count="4">
    <tableColumn id="1" xr3:uid="{FA016DF2-BA69-4523-98B4-000435161143}" name="Class" dataDxfId="8"/>
    <tableColumn id="2" xr3:uid="{FCE7087E-2BB9-4315-83C7-1940AC05573D}" name="# Cases"/>
    <tableColumn id="3" xr3:uid="{1563773D-018E-4E74-857C-106DECFBFA27}" name="# Errors"/>
    <tableColumn id="4" xr3:uid="{4191FFEF-1306-4481-A93A-F69EB78EF5F1}" name="% Error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B1A15-0BCA-41A6-BCC0-42A30406B9A8}" name="Training: Classification Summary" displayName="Training__Classification_Summary" ref="C24:D32" totalsRowShown="0" tableBorderDxfId="7">
  <autoFilter ref="C24:D32" xr:uid="{B67B6AF3-DE2D-4505-8B24-EA7D273973FE}"/>
  <tableColumns count="2">
    <tableColumn id="1" xr3:uid="{BD1A6304-E421-45A3-83FB-66C984474FFA}" name="Metric"/>
    <tableColumn id="2" xr3:uid="{F6DC9633-D19E-4DF4-9766-10ADD9267E10}" name="Value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1F5374-D52F-44C2-8FAB-821ADF653782}" name="Confusion Matrix" displayName="Confusion_Matrix" ref="C13:E15" totalsRowShown="0" tableBorderDxfId="6">
  <autoFilter ref="C13:E15" xr:uid="{FB29205E-CE14-43CA-8BF1-A48D9C8791F6}"/>
  <tableColumns count="3">
    <tableColumn id="1" xr3:uid="{6DBADC51-B580-4CD6-A652-2A2324017121}" name="Actual\Predicted" dataDxfId="5"/>
    <tableColumn id="2" xr3:uid="{0D0F37B8-C0E4-4FEF-BB5B-D90C551D74C8}" name="0" dataDxfId="4"/>
    <tableColumn id="3" xr3:uid="{333ACECB-7947-4C4E-B2E0-517E987DF2BB}" name="1" dataDxfId="3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EF1E60-61C9-422C-9858-CB6977ACAD4C}" name="Error Report" displayName="Error_Report" ref="C18:F21" totalsRowShown="0" tableBorderDxfId="2">
  <autoFilter ref="C18:F21" xr:uid="{BE0B60A4-6218-4A29-BEE9-70C7224DDD23}"/>
  <tableColumns count="4">
    <tableColumn id="1" xr3:uid="{B1831B30-E7D8-4946-A799-9F24AB203167}" name="Class" dataDxfId="1"/>
    <tableColumn id="2" xr3:uid="{BD4E4D71-5BE7-4C61-8CAC-E17D6C6268C2}" name="# Cases"/>
    <tableColumn id="3" xr3:uid="{C88D609F-EA3D-4FE4-A717-AF660CB28B4E}" name="# Errors"/>
    <tableColumn id="4" xr3:uid="{F53B4AE7-5CDF-4F0A-883C-6EFA4095AFA7}" name="% Error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E192DB-927F-41E6-8634-F687BF13DC6E}" name="Validation: Classification Summary" displayName="Validation__Classification_Summary" ref="C24:D32" totalsRowShown="0" tableBorderDxfId="0">
  <autoFilter ref="C24:D32" xr:uid="{7C30CA37-2BDB-40E5-A71B-56329E3ADDC4}"/>
  <tableColumns count="2">
    <tableColumn id="1" xr3:uid="{FB92B097-3898-4F6A-8937-67674AD19E9E}" name="Metric"/>
    <tableColumn id="2" xr3:uid="{E441C852-2780-408A-827A-6B056F87CFBC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38.xml"/><Relationship Id="rId4" Type="http://schemas.openxmlformats.org/officeDocument/2006/relationships/table" Target="../tables/table3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2962-7D7E-41BA-BD24-B4A14844E048}">
  <dimension ref="A1:Z467"/>
  <sheetViews>
    <sheetView workbookViewId="0">
      <selection activeCell="Z467" sqref="A1:Z467"/>
    </sheetView>
  </sheetViews>
  <sheetFormatPr defaultRowHeight="15" x14ac:dyDescent="0.5"/>
  <cols>
    <col min="26" max="26" width="24.76953125" bestFit="1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">
      <c r="A2">
        <v>131</v>
      </c>
      <c r="B2">
        <v>61</v>
      </c>
      <c r="C2">
        <v>0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5">
      <c r="A3">
        <v>20</v>
      </c>
      <c r="B3">
        <v>19</v>
      </c>
      <c r="C3">
        <v>0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5">
      <c r="A4">
        <v>41</v>
      </c>
      <c r="B4">
        <v>9</v>
      </c>
      <c r="C4">
        <v>1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">
      <c r="A5">
        <v>88</v>
      </c>
      <c r="B5">
        <v>15</v>
      </c>
      <c r="C5">
        <v>0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">
      <c r="A6">
        <v>67</v>
      </c>
      <c r="B6">
        <v>46</v>
      </c>
      <c r="C6">
        <v>1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5">
      <c r="A7">
        <v>73</v>
      </c>
      <c r="B7">
        <v>32</v>
      </c>
      <c r="C7">
        <v>0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5">
      <c r="A8">
        <v>103</v>
      </c>
      <c r="B8">
        <v>5</v>
      </c>
      <c r="C8">
        <v>1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5">
      <c r="A9">
        <v>75</v>
      </c>
      <c r="B9">
        <v>19</v>
      </c>
      <c r="C9">
        <v>0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5">
      <c r="A10">
        <v>160</v>
      </c>
      <c r="B10">
        <v>34</v>
      </c>
      <c r="C10">
        <v>0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5">
      <c r="A11">
        <v>46</v>
      </c>
      <c r="B11">
        <v>12</v>
      </c>
      <c r="C11">
        <v>1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5">
      <c r="A12">
        <v>139</v>
      </c>
      <c r="B12">
        <v>20</v>
      </c>
      <c r="C12">
        <v>1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5">
      <c r="A13">
        <v>161</v>
      </c>
      <c r="B13">
        <v>33</v>
      </c>
      <c r="C13">
        <v>0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5">
      <c r="A14">
        <v>164</v>
      </c>
      <c r="B14">
        <v>48</v>
      </c>
      <c r="C14">
        <v>1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5">
      <c r="A15">
        <v>127</v>
      </c>
      <c r="B15">
        <v>40</v>
      </c>
      <c r="C15">
        <v>0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5">
      <c r="A16">
        <v>153</v>
      </c>
      <c r="B16">
        <v>38</v>
      </c>
      <c r="C16">
        <v>1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5">
      <c r="A17">
        <v>127</v>
      </c>
      <c r="B17">
        <v>40</v>
      </c>
      <c r="C17">
        <v>1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5">
      <c r="A18">
        <v>36</v>
      </c>
      <c r="B18">
        <v>30</v>
      </c>
      <c r="C18">
        <v>1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">
      <c r="A19">
        <v>52</v>
      </c>
      <c r="B19">
        <v>48</v>
      </c>
      <c r="C19">
        <v>0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5">
      <c r="A20">
        <v>159</v>
      </c>
      <c r="B20">
        <v>43</v>
      </c>
      <c r="C20">
        <v>1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5">
      <c r="A21">
        <v>110</v>
      </c>
      <c r="B21">
        <v>19</v>
      </c>
      <c r="C21">
        <v>0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5">
      <c r="A22">
        <v>119</v>
      </c>
      <c r="B22">
        <v>21</v>
      </c>
      <c r="C22">
        <v>0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">
      <c r="A23">
        <v>17</v>
      </c>
      <c r="B23">
        <v>17</v>
      </c>
      <c r="C23">
        <v>1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5">
      <c r="A24">
        <v>65</v>
      </c>
      <c r="B24">
        <v>24</v>
      </c>
      <c r="C24">
        <v>0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5">
      <c r="A25">
        <v>57</v>
      </c>
      <c r="B25">
        <v>20</v>
      </c>
      <c r="C25">
        <v>1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">
      <c r="A26">
        <v>184</v>
      </c>
      <c r="B26">
        <v>52</v>
      </c>
      <c r="C26">
        <v>1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5">
      <c r="A27">
        <v>17</v>
      </c>
      <c r="B27">
        <v>14</v>
      </c>
      <c r="C27">
        <v>1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5">
      <c r="A28">
        <v>85</v>
      </c>
      <c r="B28">
        <v>43</v>
      </c>
      <c r="C28">
        <v>1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5">
      <c r="A29">
        <v>85</v>
      </c>
      <c r="B29">
        <v>37</v>
      </c>
      <c r="C29">
        <v>1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5">
      <c r="A30">
        <v>123</v>
      </c>
      <c r="B30">
        <v>26</v>
      </c>
      <c r="C30">
        <v>1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5">
      <c r="A31">
        <v>130</v>
      </c>
      <c r="B31">
        <v>41</v>
      </c>
      <c r="C31">
        <v>0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5">
      <c r="A32">
        <v>82</v>
      </c>
      <c r="B32">
        <v>14</v>
      </c>
      <c r="C32">
        <v>0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5">
      <c r="A33">
        <v>66</v>
      </c>
      <c r="B33">
        <v>33</v>
      </c>
      <c r="C33">
        <v>1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5">
      <c r="A34">
        <v>121</v>
      </c>
      <c r="B34">
        <v>13</v>
      </c>
      <c r="C34">
        <v>0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5">
      <c r="A35">
        <v>20</v>
      </c>
      <c r="B35">
        <v>5</v>
      </c>
      <c r="C35">
        <v>0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5">
      <c r="A36">
        <v>106</v>
      </c>
      <c r="B36">
        <v>37</v>
      </c>
      <c r="C36">
        <v>0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5">
      <c r="A37">
        <v>102</v>
      </c>
      <c r="B37">
        <v>24</v>
      </c>
      <c r="C37">
        <v>0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">
      <c r="A38">
        <v>88</v>
      </c>
      <c r="B38">
        <v>19</v>
      </c>
      <c r="C38">
        <v>1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5">
      <c r="A39">
        <v>41</v>
      </c>
      <c r="B39">
        <v>10</v>
      </c>
      <c r="C39">
        <v>1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5">
      <c r="A40">
        <v>19</v>
      </c>
      <c r="B40">
        <v>8</v>
      </c>
      <c r="C40">
        <v>0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5">
      <c r="A41">
        <v>95</v>
      </c>
      <c r="B41">
        <v>37</v>
      </c>
      <c r="C41">
        <v>0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5">
      <c r="A42">
        <v>148</v>
      </c>
      <c r="B42">
        <v>33</v>
      </c>
      <c r="C42">
        <v>0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5">
      <c r="A43">
        <v>136</v>
      </c>
      <c r="B43">
        <v>20</v>
      </c>
      <c r="C43">
        <v>1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5">
      <c r="A44">
        <v>113</v>
      </c>
      <c r="B44">
        <v>15</v>
      </c>
      <c r="C44">
        <v>1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5">
      <c r="A45">
        <v>16</v>
      </c>
      <c r="B45">
        <v>13</v>
      </c>
      <c r="C45">
        <v>1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5">
      <c r="A46">
        <v>74</v>
      </c>
      <c r="B46">
        <v>47</v>
      </c>
      <c r="C46">
        <v>0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5">
      <c r="A47">
        <v>56</v>
      </c>
      <c r="B47">
        <v>16</v>
      </c>
      <c r="C47">
        <v>0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5">
      <c r="A48">
        <v>116</v>
      </c>
      <c r="B48">
        <v>44</v>
      </c>
      <c r="C48">
        <v>0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5">
      <c r="A49">
        <v>44</v>
      </c>
      <c r="B49">
        <v>35</v>
      </c>
      <c r="C49">
        <v>1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5">
      <c r="A50">
        <v>49</v>
      </c>
      <c r="B50">
        <v>22</v>
      </c>
      <c r="C50">
        <v>0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5">
      <c r="A51">
        <v>137</v>
      </c>
      <c r="B51">
        <v>42</v>
      </c>
      <c r="C51">
        <v>0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5">
      <c r="A52">
        <v>79</v>
      </c>
      <c r="B52">
        <v>39</v>
      </c>
      <c r="C52">
        <v>0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5">
      <c r="A53">
        <v>27</v>
      </c>
      <c r="B53">
        <v>12</v>
      </c>
      <c r="C53">
        <v>1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5">
      <c r="A54">
        <v>130</v>
      </c>
      <c r="B54">
        <v>19</v>
      </c>
      <c r="C54">
        <v>0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5">
      <c r="A55">
        <v>50</v>
      </c>
      <c r="B55">
        <v>39</v>
      </c>
      <c r="C55">
        <v>0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5">
      <c r="A56">
        <v>75</v>
      </c>
      <c r="B56">
        <v>37</v>
      </c>
      <c r="C56">
        <v>1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5">
      <c r="A57">
        <v>125</v>
      </c>
      <c r="B57">
        <v>35</v>
      </c>
      <c r="C57">
        <v>1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5">
      <c r="A58">
        <v>77</v>
      </c>
      <c r="B58">
        <v>18</v>
      </c>
      <c r="C58">
        <v>0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5">
      <c r="A59">
        <v>182</v>
      </c>
      <c r="B59">
        <v>24</v>
      </c>
      <c r="C59">
        <v>0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5">
      <c r="A60">
        <v>38</v>
      </c>
      <c r="B60">
        <v>22</v>
      </c>
      <c r="C60">
        <v>0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5">
      <c r="A61">
        <v>101</v>
      </c>
      <c r="B61">
        <v>35</v>
      </c>
      <c r="C61">
        <v>1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5">
      <c r="A62">
        <v>95</v>
      </c>
      <c r="B62">
        <v>34</v>
      </c>
      <c r="C62">
        <v>1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5">
      <c r="A63">
        <v>119</v>
      </c>
      <c r="B63">
        <v>20</v>
      </c>
      <c r="C63">
        <v>1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5">
      <c r="A64">
        <v>86</v>
      </c>
      <c r="B64">
        <v>12</v>
      </c>
      <c r="C64">
        <v>0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5">
      <c r="A65">
        <v>45</v>
      </c>
      <c r="B65">
        <v>12</v>
      </c>
      <c r="C65">
        <v>0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5">
      <c r="A66">
        <v>50</v>
      </c>
      <c r="B66">
        <v>19</v>
      </c>
      <c r="C66">
        <v>1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5">
      <c r="A67">
        <v>102</v>
      </c>
      <c r="B67">
        <v>17</v>
      </c>
      <c r="C67">
        <v>1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5">
      <c r="A68">
        <v>7</v>
      </c>
      <c r="B68">
        <v>5</v>
      </c>
      <c r="C68">
        <v>0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5">
      <c r="A69">
        <v>35</v>
      </c>
      <c r="B69">
        <v>24</v>
      </c>
      <c r="C69">
        <v>1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5">
      <c r="A70">
        <v>26</v>
      </c>
      <c r="B70">
        <v>18</v>
      </c>
      <c r="C70">
        <v>1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5">
      <c r="A71">
        <v>116</v>
      </c>
      <c r="B71">
        <v>12</v>
      </c>
      <c r="C71">
        <v>0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5">
      <c r="A72">
        <v>46</v>
      </c>
      <c r="B72">
        <v>39</v>
      </c>
      <c r="C72">
        <v>0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5">
      <c r="A73">
        <v>26</v>
      </c>
      <c r="B73">
        <v>22</v>
      </c>
      <c r="C73">
        <v>1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5">
      <c r="A74">
        <v>60</v>
      </c>
      <c r="B74">
        <v>7</v>
      </c>
      <c r="C74">
        <v>1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5">
      <c r="A75">
        <v>69</v>
      </c>
      <c r="B75">
        <v>58</v>
      </c>
      <c r="C75">
        <v>1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5">
      <c r="A76">
        <v>112</v>
      </c>
      <c r="B76">
        <v>34</v>
      </c>
      <c r="C76">
        <v>1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5">
      <c r="A77">
        <v>169</v>
      </c>
      <c r="B77">
        <v>25</v>
      </c>
      <c r="C77">
        <v>1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5">
      <c r="A78">
        <v>17</v>
      </c>
      <c r="B78">
        <v>10</v>
      </c>
      <c r="C78">
        <v>1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5">
      <c r="A79">
        <v>15</v>
      </c>
      <c r="B79">
        <v>6</v>
      </c>
      <c r="C79">
        <v>0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5">
      <c r="A80">
        <v>73</v>
      </c>
      <c r="B80">
        <v>4</v>
      </c>
      <c r="C80">
        <v>0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5">
      <c r="A81">
        <v>37</v>
      </c>
      <c r="B81">
        <v>31</v>
      </c>
      <c r="C81">
        <v>1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5">
      <c r="A82">
        <v>69</v>
      </c>
      <c r="B82">
        <v>22</v>
      </c>
      <c r="C82">
        <v>1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5">
      <c r="A83">
        <v>30</v>
      </c>
      <c r="B83">
        <v>12</v>
      </c>
      <c r="C83">
        <v>1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5">
      <c r="A84">
        <v>59</v>
      </c>
      <c r="B84">
        <v>56</v>
      </c>
      <c r="C84">
        <v>0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5">
      <c r="A85">
        <v>97</v>
      </c>
      <c r="B85">
        <v>31</v>
      </c>
      <c r="C85">
        <v>0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5">
      <c r="A86">
        <v>102</v>
      </c>
      <c r="B86">
        <v>25</v>
      </c>
      <c r="C86">
        <v>1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5">
      <c r="A87">
        <v>25</v>
      </c>
      <c r="B87">
        <v>22</v>
      </c>
      <c r="C87">
        <v>0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5">
      <c r="A88">
        <v>36</v>
      </c>
      <c r="B88">
        <v>19</v>
      </c>
      <c r="C88">
        <v>0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5">
      <c r="A89">
        <v>87</v>
      </c>
      <c r="B89">
        <v>18</v>
      </c>
      <c r="C89">
        <v>0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5">
      <c r="A90">
        <v>84</v>
      </c>
      <c r="B90">
        <v>18</v>
      </c>
      <c r="C90">
        <v>1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5">
      <c r="A91">
        <v>56</v>
      </c>
      <c r="B91">
        <v>14</v>
      </c>
      <c r="C91">
        <v>1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5">
      <c r="A92">
        <v>42</v>
      </c>
      <c r="B92">
        <v>11</v>
      </c>
      <c r="C92">
        <v>1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5">
      <c r="A93">
        <v>63</v>
      </c>
      <c r="B93">
        <v>27</v>
      </c>
      <c r="C93">
        <v>0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5">
      <c r="A94">
        <v>31</v>
      </c>
      <c r="B94">
        <v>25</v>
      </c>
      <c r="C94">
        <v>0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5">
      <c r="A95">
        <v>34</v>
      </c>
      <c r="B95">
        <v>12</v>
      </c>
      <c r="C95">
        <v>0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5">
      <c r="A96">
        <v>26</v>
      </c>
      <c r="B96">
        <v>17</v>
      </c>
      <c r="C96">
        <v>1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5">
      <c r="A97">
        <v>113</v>
      </c>
      <c r="B97">
        <v>48</v>
      </c>
      <c r="C97">
        <v>0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5">
      <c r="A98">
        <v>146</v>
      </c>
      <c r="B98">
        <v>17</v>
      </c>
      <c r="C98">
        <v>0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5">
      <c r="A99">
        <v>60</v>
      </c>
      <c r="B99">
        <v>11</v>
      </c>
      <c r="C99">
        <v>1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5">
      <c r="A100">
        <v>76</v>
      </c>
      <c r="B100">
        <v>27</v>
      </c>
      <c r="C100">
        <v>0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5">
      <c r="A101">
        <v>30</v>
      </c>
      <c r="B101">
        <v>10</v>
      </c>
      <c r="C101">
        <v>0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5">
      <c r="A102">
        <v>154</v>
      </c>
      <c r="B102">
        <v>23</v>
      </c>
      <c r="C102">
        <v>0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5">
      <c r="A103">
        <v>28</v>
      </c>
      <c r="B103">
        <v>23</v>
      </c>
      <c r="C103">
        <v>0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5">
      <c r="A104">
        <v>39</v>
      </c>
      <c r="B104">
        <v>20</v>
      </c>
      <c r="C104">
        <v>0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5">
      <c r="A105">
        <v>54</v>
      </c>
      <c r="B105">
        <v>18</v>
      </c>
      <c r="C105">
        <v>0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5">
      <c r="A106">
        <v>142</v>
      </c>
      <c r="B106">
        <v>17</v>
      </c>
      <c r="C106">
        <v>0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5">
      <c r="A107">
        <v>39</v>
      </c>
      <c r="B107">
        <v>15</v>
      </c>
      <c r="C107">
        <v>0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5">
      <c r="A108">
        <v>62</v>
      </c>
      <c r="B108">
        <v>13</v>
      </c>
      <c r="C108">
        <v>0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5">
      <c r="A109">
        <v>60</v>
      </c>
      <c r="B109">
        <v>4</v>
      </c>
      <c r="C109">
        <v>0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5">
      <c r="A110">
        <v>34</v>
      </c>
      <c r="B110">
        <v>17</v>
      </c>
      <c r="C110">
        <v>0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5">
      <c r="A111">
        <v>48</v>
      </c>
      <c r="B111">
        <v>14</v>
      </c>
      <c r="C111">
        <v>1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5">
      <c r="A112">
        <v>28</v>
      </c>
      <c r="B112">
        <v>12</v>
      </c>
      <c r="C112">
        <v>1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5">
      <c r="A113">
        <v>24</v>
      </c>
      <c r="B113">
        <v>12</v>
      </c>
      <c r="C113">
        <v>0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5">
      <c r="A114">
        <v>78</v>
      </c>
      <c r="B114">
        <v>11</v>
      </c>
      <c r="C114">
        <v>0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5">
      <c r="A115">
        <v>34</v>
      </c>
      <c r="B115">
        <v>8</v>
      </c>
      <c r="C115">
        <v>0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5">
      <c r="A116">
        <v>43</v>
      </c>
      <c r="B116">
        <v>38</v>
      </c>
      <c r="C116">
        <v>1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5">
      <c r="A117">
        <v>50</v>
      </c>
      <c r="B117">
        <v>13</v>
      </c>
      <c r="C117">
        <v>0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5">
      <c r="A118">
        <v>15</v>
      </c>
      <c r="B118">
        <v>10</v>
      </c>
      <c r="C118">
        <v>0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5">
      <c r="A119">
        <v>26</v>
      </c>
      <c r="B119">
        <v>10</v>
      </c>
      <c r="C119">
        <v>1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5">
      <c r="A120">
        <v>19</v>
      </c>
      <c r="B120">
        <v>9</v>
      </c>
      <c r="C120">
        <v>1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5">
      <c r="A121">
        <v>113</v>
      </c>
      <c r="B121">
        <v>38</v>
      </c>
      <c r="C121">
        <v>0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5">
      <c r="A122">
        <v>25</v>
      </c>
      <c r="B122">
        <v>19</v>
      </c>
      <c r="C122">
        <v>0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5">
      <c r="A123">
        <v>35</v>
      </c>
      <c r="B123">
        <v>17</v>
      </c>
      <c r="C123">
        <v>1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5">
      <c r="A124">
        <v>43</v>
      </c>
      <c r="B124">
        <v>14</v>
      </c>
      <c r="C124">
        <v>0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5">
      <c r="A125">
        <v>92</v>
      </c>
      <c r="B125">
        <v>12</v>
      </c>
      <c r="C125">
        <v>0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5">
      <c r="A126">
        <v>20</v>
      </c>
      <c r="B126">
        <v>10</v>
      </c>
      <c r="C126">
        <v>0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5">
      <c r="A127">
        <v>31</v>
      </c>
      <c r="B127">
        <v>8</v>
      </c>
      <c r="C127">
        <v>0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5">
      <c r="A128">
        <v>47</v>
      </c>
      <c r="B128">
        <v>6</v>
      </c>
      <c r="C128">
        <v>0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5">
      <c r="A129">
        <v>91</v>
      </c>
      <c r="B129">
        <v>16</v>
      </c>
      <c r="C129">
        <v>0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5">
      <c r="A130">
        <v>61</v>
      </c>
      <c r="B130">
        <v>13</v>
      </c>
      <c r="C130">
        <v>0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5">
      <c r="A131">
        <v>22</v>
      </c>
      <c r="B131">
        <v>13</v>
      </c>
      <c r="C131">
        <v>0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5">
      <c r="A132">
        <v>40</v>
      </c>
      <c r="B132">
        <v>12</v>
      </c>
      <c r="C132">
        <v>1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5">
      <c r="A133">
        <v>83</v>
      </c>
      <c r="B133">
        <v>10</v>
      </c>
      <c r="C133">
        <v>0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5">
      <c r="A134">
        <v>34</v>
      </c>
      <c r="B134">
        <v>8</v>
      </c>
      <c r="C134">
        <v>0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5">
      <c r="A135">
        <v>73</v>
      </c>
      <c r="B135">
        <v>7</v>
      </c>
      <c r="C135">
        <v>1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5">
      <c r="A136">
        <v>8</v>
      </c>
      <c r="B136">
        <v>7</v>
      </c>
      <c r="C136">
        <v>0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5">
      <c r="A137">
        <v>30</v>
      </c>
      <c r="B137">
        <v>6</v>
      </c>
      <c r="C137">
        <v>0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5">
      <c r="A138">
        <v>62</v>
      </c>
      <c r="B138">
        <v>40</v>
      </c>
      <c r="C138">
        <v>1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5">
      <c r="A139">
        <v>22</v>
      </c>
      <c r="B139">
        <v>15</v>
      </c>
      <c r="C139">
        <v>0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5">
      <c r="A140">
        <v>18</v>
      </c>
      <c r="B140">
        <v>13</v>
      </c>
      <c r="C140">
        <v>1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5">
      <c r="A141">
        <v>36</v>
      </c>
      <c r="B141">
        <v>9</v>
      </c>
      <c r="C141">
        <v>1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5">
      <c r="A142">
        <v>20</v>
      </c>
      <c r="B142">
        <v>9</v>
      </c>
      <c r="C142">
        <v>0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5">
      <c r="A143">
        <v>48</v>
      </c>
      <c r="B143">
        <v>8</v>
      </c>
      <c r="C143">
        <v>0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5">
      <c r="A144">
        <v>56</v>
      </c>
      <c r="B144">
        <v>7</v>
      </c>
      <c r="C144">
        <v>0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5">
      <c r="A145">
        <v>12</v>
      </c>
      <c r="B145">
        <v>4</v>
      </c>
      <c r="C145">
        <v>0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5">
      <c r="A146">
        <v>35</v>
      </c>
      <c r="B146">
        <v>3</v>
      </c>
      <c r="C146">
        <v>1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5">
      <c r="A147">
        <v>70</v>
      </c>
      <c r="B147">
        <v>27</v>
      </c>
      <c r="C147">
        <v>0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5">
      <c r="A148">
        <v>53</v>
      </c>
      <c r="B148">
        <v>25</v>
      </c>
      <c r="C148">
        <v>1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5">
      <c r="A149">
        <v>24</v>
      </c>
      <c r="B149">
        <v>24</v>
      </c>
      <c r="C149">
        <v>0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5">
      <c r="A150">
        <v>56</v>
      </c>
      <c r="B150">
        <v>18</v>
      </c>
      <c r="C150">
        <v>1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5">
      <c r="A151">
        <v>78</v>
      </c>
      <c r="B151">
        <v>17</v>
      </c>
      <c r="C151">
        <v>0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5">
      <c r="A152">
        <v>78</v>
      </c>
      <c r="B152">
        <v>17</v>
      </c>
      <c r="C152">
        <v>1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5">
      <c r="A153">
        <v>50</v>
      </c>
      <c r="B153">
        <v>14</v>
      </c>
      <c r="C153">
        <v>1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5">
      <c r="A154">
        <v>31</v>
      </c>
      <c r="B154">
        <v>11</v>
      </c>
      <c r="C154">
        <v>1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5">
      <c r="A155">
        <v>20</v>
      </c>
      <c r="B155">
        <v>9</v>
      </c>
      <c r="C155">
        <v>0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5">
      <c r="A156">
        <v>19</v>
      </c>
      <c r="B156">
        <v>8</v>
      </c>
      <c r="C156">
        <v>1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5">
      <c r="A157">
        <v>41</v>
      </c>
      <c r="B157">
        <v>7</v>
      </c>
      <c r="C157">
        <v>0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5">
      <c r="A158">
        <v>64</v>
      </c>
      <c r="B158">
        <v>33</v>
      </c>
      <c r="C158">
        <v>0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5">
      <c r="A159">
        <v>50</v>
      </c>
      <c r="B159">
        <v>15</v>
      </c>
      <c r="C159">
        <v>0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5">
      <c r="A160">
        <v>16</v>
      </c>
      <c r="B160">
        <v>14</v>
      </c>
      <c r="C160">
        <v>1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5">
      <c r="A161">
        <v>23</v>
      </c>
      <c r="B161">
        <v>9</v>
      </c>
      <c r="C161">
        <v>0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5">
      <c r="A162">
        <v>49</v>
      </c>
      <c r="B162">
        <v>8</v>
      </c>
      <c r="C162">
        <v>1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5">
      <c r="A163">
        <v>28</v>
      </c>
      <c r="B163">
        <v>5</v>
      </c>
      <c r="C163">
        <v>1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5">
      <c r="A164">
        <v>23</v>
      </c>
      <c r="B164">
        <v>21</v>
      </c>
      <c r="C164">
        <v>0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5">
      <c r="A165">
        <v>108</v>
      </c>
      <c r="B165">
        <v>20</v>
      </c>
      <c r="C165">
        <v>0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5">
      <c r="A166">
        <v>73</v>
      </c>
      <c r="B166">
        <v>13</v>
      </c>
      <c r="C166">
        <v>0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5">
      <c r="A167">
        <v>32</v>
      </c>
      <c r="B167">
        <v>12</v>
      </c>
      <c r="C167">
        <v>0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5">
      <c r="A168">
        <v>42</v>
      </c>
      <c r="B168">
        <v>8</v>
      </c>
      <c r="C168">
        <v>0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5">
      <c r="A169">
        <v>26</v>
      </c>
      <c r="B169">
        <v>7</v>
      </c>
      <c r="C169">
        <v>0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5">
      <c r="A170">
        <v>45</v>
      </c>
      <c r="B170">
        <v>6</v>
      </c>
      <c r="C170">
        <v>1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5">
      <c r="A171">
        <v>20</v>
      </c>
      <c r="B171">
        <v>17</v>
      </c>
      <c r="C171">
        <v>0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5">
      <c r="A172">
        <v>66</v>
      </c>
      <c r="B172">
        <v>13</v>
      </c>
      <c r="C172">
        <v>1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5">
      <c r="A173">
        <v>20</v>
      </c>
      <c r="B173">
        <v>11</v>
      </c>
      <c r="C173">
        <v>1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5">
      <c r="A174">
        <v>59</v>
      </c>
      <c r="B174">
        <v>9</v>
      </c>
      <c r="C174">
        <v>1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5">
      <c r="A175">
        <v>29</v>
      </c>
      <c r="B175">
        <v>8</v>
      </c>
      <c r="C175">
        <v>0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5">
      <c r="A176">
        <v>23</v>
      </c>
      <c r="B176">
        <v>7</v>
      </c>
      <c r="C176">
        <v>0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5">
      <c r="A177">
        <v>46</v>
      </c>
      <c r="B177">
        <v>4</v>
      </c>
      <c r="C177">
        <v>0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5">
      <c r="A178">
        <v>47</v>
      </c>
      <c r="B178">
        <v>23</v>
      </c>
      <c r="C178">
        <v>0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5">
      <c r="A179">
        <v>21</v>
      </c>
      <c r="B179">
        <v>13</v>
      </c>
      <c r="C179">
        <v>1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5">
      <c r="A180">
        <v>31</v>
      </c>
      <c r="B180">
        <v>11</v>
      </c>
      <c r="C180">
        <v>0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5">
      <c r="A181">
        <v>43</v>
      </c>
      <c r="B181">
        <v>8</v>
      </c>
      <c r="C181">
        <v>0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5">
      <c r="A182">
        <v>7</v>
      </c>
      <c r="B182">
        <v>5</v>
      </c>
      <c r="C182">
        <v>0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5">
      <c r="A183">
        <v>3</v>
      </c>
      <c r="B183">
        <v>3</v>
      </c>
      <c r="C183">
        <v>0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5">
      <c r="A184">
        <v>30</v>
      </c>
      <c r="B184">
        <v>27</v>
      </c>
      <c r="C184">
        <v>1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5">
      <c r="A185">
        <v>70</v>
      </c>
      <c r="B185">
        <v>25</v>
      </c>
      <c r="C185">
        <v>0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5">
      <c r="A186">
        <v>48</v>
      </c>
      <c r="B186">
        <v>21</v>
      </c>
      <c r="C186">
        <v>1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5">
      <c r="A187">
        <v>20</v>
      </c>
      <c r="B187">
        <v>18</v>
      </c>
      <c r="C187">
        <v>0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5">
      <c r="A188">
        <v>33</v>
      </c>
      <c r="B188">
        <v>12</v>
      </c>
      <c r="C188">
        <v>0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5">
      <c r="A189">
        <v>41</v>
      </c>
      <c r="B189">
        <v>9</v>
      </c>
      <c r="C189">
        <v>0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5">
      <c r="A190">
        <v>35</v>
      </c>
      <c r="B190">
        <v>8</v>
      </c>
      <c r="C190">
        <v>0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5">
      <c r="A191">
        <v>18</v>
      </c>
      <c r="B191">
        <v>7</v>
      </c>
      <c r="C191">
        <v>0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5">
      <c r="A192">
        <v>15</v>
      </c>
      <c r="B192">
        <v>6</v>
      </c>
      <c r="C192">
        <v>0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5">
      <c r="A193">
        <v>9</v>
      </c>
      <c r="B193">
        <v>6</v>
      </c>
      <c r="C193">
        <v>0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5">
      <c r="A194">
        <v>11</v>
      </c>
      <c r="B194">
        <v>3</v>
      </c>
      <c r="C194">
        <v>0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5">
      <c r="A195">
        <v>92</v>
      </c>
      <c r="B195">
        <v>49</v>
      </c>
      <c r="C195">
        <v>0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5">
      <c r="A196">
        <v>23</v>
      </c>
      <c r="B196">
        <v>10</v>
      </c>
      <c r="C196">
        <v>1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5">
      <c r="A197">
        <v>17</v>
      </c>
      <c r="B197">
        <v>10</v>
      </c>
      <c r="C197">
        <v>0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5">
      <c r="A198">
        <v>15</v>
      </c>
      <c r="B198">
        <v>5</v>
      </c>
      <c r="C198">
        <v>1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5">
      <c r="A199">
        <v>35</v>
      </c>
      <c r="B199">
        <v>16</v>
      </c>
      <c r="C199">
        <v>0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5">
      <c r="A200">
        <v>63</v>
      </c>
      <c r="B200">
        <v>15</v>
      </c>
      <c r="C200">
        <v>0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5">
      <c r="A201">
        <v>27</v>
      </c>
      <c r="B201">
        <v>15</v>
      </c>
      <c r="C201">
        <v>0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5">
      <c r="A202">
        <v>20</v>
      </c>
      <c r="B202">
        <v>13</v>
      </c>
      <c r="C202">
        <v>0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5">
      <c r="A203">
        <v>38</v>
      </c>
      <c r="B203">
        <v>12</v>
      </c>
      <c r="C203">
        <v>1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5">
      <c r="A204">
        <v>30</v>
      </c>
      <c r="B204">
        <v>12</v>
      </c>
      <c r="C204">
        <v>1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5">
      <c r="A205">
        <v>69</v>
      </c>
      <c r="B205">
        <v>11</v>
      </c>
      <c r="C205">
        <v>1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5">
      <c r="A206">
        <v>19</v>
      </c>
      <c r="B206">
        <v>11</v>
      </c>
      <c r="C206">
        <v>0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5">
      <c r="A207">
        <v>30</v>
      </c>
      <c r="B207">
        <v>10</v>
      </c>
      <c r="C207">
        <v>1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5">
      <c r="A208">
        <v>11</v>
      </c>
      <c r="B208">
        <v>10</v>
      </c>
      <c r="C208">
        <v>1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5">
      <c r="A209">
        <v>30</v>
      </c>
      <c r="B209">
        <v>9</v>
      </c>
      <c r="C209">
        <v>0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5">
      <c r="A210">
        <v>11</v>
      </c>
      <c r="B210">
        <v>7</v>
      </c>
      <c r="C210">
        <v>1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5">
      <c r="A211">
        <v>18</v>
      </c>
      <c r="B211">
        <v>6</v>
      </c>
      <c r="C211">
        <v>0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5">
      <c r="A212">
        <v>15</v>
      </c>
      <c r="B212">
        <v>6</v>
      </c>
      <c r="C212">
        <v>1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5">
      <c r="A213">
        <v>54</v>
      </c>
      <c r="B213">
        <v>18</v>
      </c>
      <c r="C213">
        <v>0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5">
      <c r="A214">
        <v>38</v>
      </c>
      <c r="B214">
        <v>18</v>
      </c>
      <c r="C214">
        <v>1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5">
      <c r="A215">
        <v>27</v>
      </c>
      <c r="B215">
        <v>17</v>
      </c>
      <c r="C215">
        <v>0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5">
      <c r="A216">
        <v>19</v>
      </c>
      <c r="B216">
        <v>17</v>
      </c>
      <c r="C216">
        <v>0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5">
      <c r="A217">
        <v>27</v>
      </c>
      <c r="B217">
        <v>15</v>
      </c>
      <c r="C217">
        <v>1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5">
      <c r="A218">
        <v>20</v>
      </c>
      <c r="B218">
        <v>13</v>
      </c>
      <c r="C218">
        <v>1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5">
      <c r="A219">
        <v>16</v>
      </c>
      <c r="B219">
        <v>13</v>
      </c>
      <c r="C219">
        <v>0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5">
      <c r="A220">
        <v>39</v>
      </c>
      <c r="B220">
        <v>12</v>
      </c>
      <c r="C220">
        <v>1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5">
      <c r="A221">
        <v>25</v>
      </c>
      <c r="B221">
        <v>10</v>
      </c>
      <c r="C221">
        <v>1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5">
      <c r="A222">
        <v>18</v>
      </c>
      <c r="B222">
        <v>10</v>
      </c>
      <c r="C222">
        <v>0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5">
      <c r="A223">
        <v>16</v>
      </c>
      <c r="B223">
        <v>10</v>
      </c>
      <c r="C223">
        <v>0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5">
      <c r="A224">
        <v>13</v>
      </c>
      <c r="B224">
        <v>10</v>
      </c>
      <c r="C224">
        <v>0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5">
      <c r="A225">
        <v>27</v>
      </c>
      <c r="B225">
        <v>8</v>
      </c>
      <c r="C225">
        <v>0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5">
      <c r="A226">
        <v>12</v>
      </c>
      <c r="B226">
        <v>6</v>
      </c>
      <c r="C226">
        <v>0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5">
      <c r="A227">
        <v>18</v>
      </c>
      <c r="B227">
        <v>4</v>
      </c>
      <c r="C227">
        <v>1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5">
      <c r="A228">
        <v>8</v>
      </c>
      <c r="B228">
        <v>4</v>
      </c>
      <c r="C228">
        <v>1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5">
      <c r="A229">
        <v>11</v>
      </c>
      <c r="B229">
        <v>3</v>
      </c>
      <c r="C229">
        <v>0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5">
      <c r="A230">
        <v>4</v>
      </c>
      <c r="B230">
        <v>0</v>
      </c>
      <c r="C230">
        <v>0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5">
      <c r="A231">
        <v>60</v>
      </c>
      <c r="B231">
        <v>16</v>
      </c>
      <c r="C231">
        <v>0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5">
      <c r="A232">
        <v>29</v>
      </c>
      <c r="B232">
        <v>11</v>
      </c>
      <c r="C232">
        <v>1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5">
      <c r="A233">
        <v>29</v>
      </c>
      <c r="B233">
        <v>11</v>
      </c>
      <c r="C233">
        <v>0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5">
      <c r="A234">
        <v>18</v>
      </c>
      <c r="B234">
        <v>11</v>
      </c>
      <c r="C234">
        <v>1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5">
      <c r="A235">
        <v>54</v>
      </c>
      <c r="B235">
        <v>10</v>
      </c>
      <c r="C235">
        <v>0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5">
      <c r="A236">
        <v>58</v>
      </c>
      <c r="B236">
        <v>9</v>
      </c>
      <c r="C236">
        <v>0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5">
      <c r="A237">
        <v>36</v>
      </c>
      <c r="B237">
        <v>9</v>
      </c>
      <c r="C237">
        <v>0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5">
      <c r="A238">
        <v>13</v>
      </c>
      <c r="B238">
        <v>9</v>
      </c>
      <c r="C238">
        <v>0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5">
      <c r="A239">
        <v>29</v>
      </c>
      <c r="B239">
        <v>7</v>
      </c>
      <c r="C239">
        <v>1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5">
      <c r="A240">
        <v>21</v>
      </c>
      <c r="B240">
        <v>6</v>
      </c>
      <c r="C240">
        <v>1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5">
      <c r="A241">
        <v>14</v>
      </c>
      <c r="B241">
        <v>5</v>
      </c>
      <c r="C241">
        <v>0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5">
      <c r="A242">
        <v>9</v>
      </c>
      <c r="B242">
        <v>3</v>
      </c>
      <c r="C242">
        <v>1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5">
      <c r="A243">
        <v>2</v>
      </c>
      <c r="B243">
        <v>0</v>
      </c>
      <c r="C243">
        <v>0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5">
      <c r="A244">
        <v>28</v>
      </c>
      <c r="B244">
        <v>20</v>
      </c>
      <c r="C244">
        <v>0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5">
      <c r="A245">
        <v>21</v>
      </c>
      <c r="B245">
        <v>20</v>
      </c>
      <c r="C245">
        <v>1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5">
      <c r="A246">
        <v>2</v>
      </c>
      <c r="B246">
        <v>18</v>
      </c>
      <c r="C246">
        <v>1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5">
      <c r="A247">
        <v>28</v>
      </c>
      <c r="B247">
        <v>17</v>
      </c>
      <c r="C247">
        <v>1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5">
      <c r="A248">
        <v>56</v>
      </c>
      <c r="B248">
        <v>11</v>
      </c>
      <c r="C248">
        <v>1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5">
      <c r="A249">
        <v>32</v>
      </c>
      <c r="B249">
        <v>11</v>
      </c>
      <c r="C249">
        <v>1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5">
      <c r="A250">
        <v>29</v>
      </c>
      <c r="B250">
        <v>11</v>
      </c>
      <c r="C250">
        <v>0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5">
      <c r="A251">
        <v>19</v>
      </c>
      <c r="B251">
        <v>11</v>
      </c>
      <c r="C251">
        <v>0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5">
      <c r="A252">
        <v>31</v>
      </c>
      <c r="B252">
        <v>10</v>
      </c>
      <c r="C252">
        <v>0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5">
      <c r="A253">
        <v>16</v>
      </c>
      <c r="B253">
        <v>9</v>
      </c>
      <c r="C253">
        <v>0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5">
      <c r="A254">
        <v>41</v>
      </c>
      <c r="B254">
        <v>8</v>
      </c>
      <c r="C254">
        <v>0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5">
      <c r="A255">
        <v>14</v>
      </c>
      <c r="B255">
        <v>7</v>
      </c>
      <c r="C255">
        <v>0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5">
      <c r="A256">
        <v>5</v>
      </c>
      <c r="B256">
        <v>5</v>
      </c>
      <c r="C256">
        <v>1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5">
      <c r="A257">
        <v>6</v>
      </c>
      <c r="B257">
        <v>4</v>
      </c>
      <c r="C257">
        <v>0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5">
      <c r="A258">
        <v>14</v>
      </c>
      <c r="B258">
        <v>3</v>
      </c>
      <c r="C258">
        <v>1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5">
      <c r="A259">
        <v>6</v>
      </c>
      <c r="B259">
        <v>3</v>
      </c>
      <c r="C259">
        <v>1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5">
      <c r="A260">
        <v>17</v>
      </c>
      <c r="B260">
        <v>15</v>
      </c>
      <c r="C260">
        <v>0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5">
      <c r="A261">
        <v>21</v>
      </c>
      <c r="B261">
        <v>11</v>
      </c>
      <c r="C261">
        <v>1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5">
      <c r="A262">
        <v>39</v>
      </c>
      <c r="B262">
        <v>10</v>
      </c>
      <c r="C262">
        <v>0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5">
      <c r="A263">
        <v>24</v>
      </c>
      <c r="B263">
        <v>10</v>
      </c>
      <c r="C263">
        <v>1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5">
      <c r="A264">
        <v>42</v>
      </c>
      <c r="B264">
        <v>9</v>
      </c>
      <c r="C264">
        <v>1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5">
      <c r="A265">
        <v>11</v>
      </c>
      <c r="B265">
        <v>8</v>
      </c>
      <c r="C265">
        <v>1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5">
      <c r="A266">
        <v>21</v>
      </c>
      <c r="B266">
        <v>7</v>
      </c>
      <c r="C266">
        <v>1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5">
      <c r="A267">
        <v>14</v>
      </c>
      <c r="B267">
        <v>7</v>
      </c>
      <c r="C267">
        <v>1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5">
      <c r="A268">
        <v>13</v>
      </c>
      <c r="B268">
        <v>6</v>
      </c>
      <c r="C268">
        <v>1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5">
      <c r="A269">
        <v>22</v>
      </c>
      <c r="B269">
        <v>5</v>
      </c>
      <c r="C269">
        <v>0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5">
      <c r="A270">
        <v>11</v>
      </c>
      <c r="B270">
        <v>4</v>
      </c>
      <c r="C270">
        <v>1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5">
      <c r="A271">
        <v>15</v>
      </c>
      <c r="B271">
        <v>3</v>
      </c>
      <c r="C271">
        <v>1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5">
      <c r="A272">
        <v>9</v>
      </c>
      <c r="B272">
        <v>3</v>
      </c>
      <c r="C272">
        <v>0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5">
      <c r="A273">
        <v>24</v>
      </c>
      <c r="B273">
        <v>18</v>
      </c>
      <c r="C273">
        <v>1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5">
      <c r="A274">
        <v>33</v>
      </c>
      <c r="B274">
        <v>11</v>
      </c>
      <c r="C274">
        <v>1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5">
      <c r="A275">
        <v>11</v>
      </c>
      <c r="B275">
        <v>8</v>
      </c>
      <c r="C275">
        <v>0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5">
      <c r="A276">
        <v>13</v>
      </c>
      <c r="B276">
        <v>7</v>
      </c>
      <c r="C276">
        <v>0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5">
      <c r="A277">
        <v>26</v>
      </c>
      <c r="B277">
        <v>6</v>
      </c>
      <c r="C277">
        <v>1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5">
      <c r="A278">
        <v>13</v>
      </c>
      <c r="B278">
        <v>6</v>
      </c>
      <c r="C278">
        <v>0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5">
      <c r="A279">
        <v>6</v>
      </c>
      <c r="B279">
        <v>6</v>
      </c>
      <c r="C279">
        <v>0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5">
      <c r="A280">
        <v>25</v>
      </c>
      <c r="B280">
        <v>5</v>
      </c>
      <c r="C280">
        <v>1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5">
      <c r="A281">
        <v>21</v>
      </c>
      <c r="B281">
        <v>5</v>
      </c>
      <c r="C281">
        <v>0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5">
      <c r="A282">
        <v>15</v>
      </c>
      <c r="B282">
        <v>5</v>
      </c>
      <c r="C282">
        <v>1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5">
      <c r="A283">
        <v>19</v>
      </c>
      <c r="B283">
        <v>3</v>
      </c>
      <c r="C283">
        <v>1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5">
      <c r="A284">
        <v>17</v>
      </c>
      <c r="B284">
        <v>3</v>
      </c>
      <c r="C284">
        <v>0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5">
      <c r="A285">
        <v>14</v>
      </c>
      <c r="B285">
        <v>3</v>
      </c>
      <c r="C285">
        <v>1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5">
      <c r="A286">
        <v>23</v>
      </c>
      <c r="B286">
        <v>23</v>
      </c>
      <c r="C286">
        <v>1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5">
      <c r="A287">
        <v>23</v>
      </c>
      <c r="B287">
        <v>17</v>
      </c>
      <c r="C287">
        <v>0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5">
      <c r="A288">
        <v>38</v>
      </c>
      <c r="B288">
        <v>13</v>
      </c>
      <c r="C288">
        <v>0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5">
      <c r="A289">
        <v>16</v>
      </c>
      <c r="B289">
        <v>10</v>
      </c>
      <c r="C289">
        <v>1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5">
      <c r="A290">
        <v>22</v>
      </c>
      <c r="B290">
        <v>9</v>
      </c>
      <c r="C290">
        <v>0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5">
      <c r="A291">
        <v>31</v>
      </c>
      <c r="B291">
        <v>8</v>
      </c>
      <c r="C291">
        <v>0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5">
      <c r="A292">
        <v>20</v>
      </c>
      <c r="B292">
        <v>8</v>
      </c>
      <c r="C292">
        <v>0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5">
      <c r="A293">
        <v>20</v>
      </c>
      <c r="B293">
        <v>7</v>
      </c>
      <c r="C293">
        <v>0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5">
      <c r="A294">
        <v>12</v>
      </c>
      <c r="B294">
        <v>7</v>
      </c>
      <c r="C294">
        <v>0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5">
      <c r="A295">
        <v>12</v>
      </c>
      <c r="B295">
        <v>7</v>
      </c>
      <c r="C295">
        <v>0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5">
      <c r="A296">
        <v>32</v>
      </c>
      <c r="B296">
        <v>6</v>
      </c>
      <c r="C296">
        <v>1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5">
      <c r="A297">
        <v>10</v>
      </c>
      <c r="B297">
        <v>6</v>
      </c>
      <c r="C297">
        <v>1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5">
      <c r="A298">
        <v>32</v>
      </c>
      <c r="B298">
        <v>5</v>
      </c>
      <c r="C298">
        <v>0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5">
      <c r="A299">
        <v>9</v>
      </c>
      <c r="B299">
        <v>5</v>
      </c>
      <c r="C299">
        <v>0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5">
      <c r="A300">
        <v>5</v>
      </c>
      <c r="B300">
        <v>3</v>
      </c>
      <c r="C300">
        <v>0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5">
      <c r="A301">
        <v>31</v>
      </c>
      <c r="B301">
        <v>12</v>
      </c>
      <c r="C301">
        <v>1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5">
      <c r="A302">
        <v>18</v>
      </c>
      <c r="B302">
        <v>9</v>
      </c>
      <c r="C302">
        <v>1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5">
      <c r="A303">
        <v>30</v>
      </c>
      <c r="B303">
        <v>8</v>
      </c>
      <c r="C303">
        <v>0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5">
      <c r="A304">
        <v>19</v>
      </c>
      <c r="B304">
        <v>8</v>
      </c>
      <c r="C304">
        <v>0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5">
      <c r="A305">
        <v>37</v>
      </c>
      <c r="B305">
        <v>7</v>
      </c>
      <c r="C305">
        <v>1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5">
      <c r="A306">
        <v>11</v>
      </c>
      <c r="B306">
        <v>7</v>
      </c>
      <c r="C306">
        <v>0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5">
      <c r="A307">
        <v>10</v>
      </c>
      <c r="B307">
        <v>6</v>
      </c>
      <c r="C307">
        <v>1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5">
      <c r="A308">
        <v>7</v>
      </c>
      <c r="B308">
        <v>4</v>
      </c>
      <c r="C308">
        <v>1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5">
      <c r="A309">
        <v>18</v>
      </c>
      <c r="B309">
        <v>3</v>
      </c>
      <c r="C309">
        <v>0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5">
      <c r="A310">
        <v>39</v>
      </c>
      <c r="B310">
        <v>18</v>
      </c>
      <c r="C310">
        <v>0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5">
      <c r="A311">
        <v>20</v>
      </c>
      <c r="B311">
        <v>16</v>
      </c>
      <c r="C311">
        <v>0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5">
      <c r="A312">
        <v>12</v>
      </c>
      <c r="B312">
        <v>11</v>
      </c>
      <c r="C312">
        <v>0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5">
      <c r="A313">
        <v>37</v>
      </c>
      <c r="B313">
        <v>8</v>
      </c>
      <c r="C313">
        <v>0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5">
      <c r="A314">
        <v>8</v>
      </c>
      <c r="B314">
        <v>8</v>
      </c>
      <c r="C314">
        <v>0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5">
      <c r="A315">
        <v>26</v>
      </c>
      <c r="B315">
        <v>7</v>
      </c>
      <c r="C315">
        <v>0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5">
      <c r="A316">
        <v>8</v>
      </c>
      <c r="B316">
        <v>7</v>
      </c>
      <c r="C316">
        <v>1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5">
      <c r="A317">
        <v>28</v>
      </c>
      <c r="B317">
        <v>6</v>
      </c>
      <c r="C317">
        <v>0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5">
      <c r="A318">
        <v>24</v>
      </c>
      <c r="B318">
        <v>6</v>
      </c>
      <c r="C318">
        <v>0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5">
      <c r="A319">
        <v>20</v>
      </c>
      <c r="B319">
        <v>6</v>
      </c>
      <c r="C319">
        <v>1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5">
      <c r="A320">
        <v>7</v>
      </c>
      <c r="B320">
        <v>6</v>
      </c>
      <c r="C320">
        <v>0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5">
      <c r="A321">
        <v>6</v>
      </c>
      <c r="B321">
        <v>6</v>
      </c>
      <c r="C321">
        <v>0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5">
      <c r="A322">
        <v>11</v>
      </c>
      <c r="B322">
        <v>5</v>
      </c>
      <c r="C322">
        <v>1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5">
      <c r="A323">
        <v>14</v>
      </c>
      <c r="B323">
        <v>4</v>
      </c>
      <c r="C323">
        <v>0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5">
      <c r="A324">
        <v>20</v>
      </c>
      <c r="B324">
        <v>3</v>
      </c>
      <c r="C324">
        <v>1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5">
      <c r="A325">
        <v>5</v>
      </c>
      <c r="B325">
        <v>3</v>
      </c>
      <c r="C325">
        <v>1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5">
      <c r="A326">
        <v>5</v>
      </c>
      <c r="B326">
        <v>3</v>
      </c>
      <c r="C326">
        <v>1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5">
      <c r="A327">
        <v>27</v>
      </c>
      <c r="B327">
        <v>0</v>
      </c>
      <c r="C327">
        <v>0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5">
      <c r="A328">
        <v>10</v>
      </c>
      <c r="B328">
        <v>0</v>
      </c>
      <c r="C328">
        <v>1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5">
      <c r="A329">
        <v>33</v>
      </c>
      <c r="B329">
        <v>13</v>
      </c>
      <c r="C329">
        <v>1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5">
      <c r="A330">
        <v>13</v>
      </c>
      <c r="B330">
        <v>12</v>
      </c>
      <c r="C330">
        <v>0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5">
      <c r="A331">
        <v>27</v>
      </c>
      <c r="B331">
        <v>9</v>
      </c>
      <c r="C331">
        <v>0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5">
      <c r="A332">
        <v>18</v>
      </c>
      <c r="B332">
        <v>9</v>
      </c>
      <c r="C332">
        <v>0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5">
      <c r="A333">
        <v>33</v>
      </c>
      <c r="B333">
        <v>8</v>
      </c>
      <c r="C333">
        <v>1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5">
      <c r="A334">
        <v>13</v>
      </c>
      <c r="B334">
        <v>7</v>
      </c>
      <c r="C334">
        <v>1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5">
      <c r="A335">
        <v>11</v>
      </c>
      <c r="B335">
        <v>5</v>
      </c>
      <c r="C335">
        <v>0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5">
      <c r="A336">
        <v>8</v>
      </c>
      <c r="B336">
        <v>5</v>
      </c>
      <c r="C336">
        <v>0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5">
      <c r="A337">
        <v>93</v>
      </c>
      <c r="B337">
        <v>4</v>
      </c>
      <c r="C337">
        <v>1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5">
      <c r="A338">
        <v>17</v>
      </c>
      <c r="B338">
        <v>4</v>
      </c>
      <c r="C338">
        <v>1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5">
      <c r="A339">
        <v>15</v>
      </c>
      <c r="B339">
        <v>4</v>
      </c>
      <c r="C339">
        <v>1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5">
      <c r="A340">
        <v>7</v>
      </c>
      <c r="B340">
        <v>4</v>
      </c>
      <c r="C340">
        <v>1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5">
      <c r="A341">
        <v>24</v>
      </c>
      <c r="B341">
        <v>3</v>
      </c>
      <c r="C341">
        <v>0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5">
      <c r="A342">
        <v>13</v>
      </c>
      <c r="B342">
        <v>3</v>
      </c>
      <c r="C342">
        <v>0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5">
      <c r="A343">
        <v>7</v>
      </c>
      <c r="B343">
        <v>3</v>
      </c>
      <c r="C343">
        <v>1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5">
      <c r="A344">
        <v>4</v>
      </c>
      <c r="B344">
        <v>3</v>
      </c>
      <c r="C344">
        <v>0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5">
      <c r="A345">
        <v>3</v>
      </c>
      <c r="B345">
        <v>3</v>
      </c>
      <c r="C345">
        <v>0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5">
      <c r="A346">
        <v>20</v>
      </c>
      <c r="B346">
        <v>0</v>
      </c>
      <c r="C346">
        <v>1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5">
      <c r="A347">
        <v>6</v>
      </c>
      <c r="B347">
        <v>0</v>
      </c>
      <c r="C347">
        <v>1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5">
      <c r="A348">
        <v>3</v>
      </c>
      <c r="B348">
        <v>0</v>
      </c>
      <c r="C348">
        <v>0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5">
      <c r="A349">
        <v>15</v>
      </c>
      <c r="B349">
        <v>14</v>
      </c>
      <c r="C349">
        <v>0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5">
      <c r="A350">
        <v>23</v>
      </c>
      <c r="B350">
        <v>12</v>
      </c>
      <c r="C350">
        <v>1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5">
      <c r="A351">
        <v>20</v>
      </c>
      <c r="B351">
        <v>12</v>
      </c>
      <c r="C351">
        <v>1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5">
      <c r="A352">
        <v>34</v>
      </c>
      <c r="B352">
        <v>10</v>
      </c>
      <c r="C352">
        <v>0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5">
      <c r="A353">
        <v>56</v>
      </c>
      <c r="B353">
        <v>8</v>
      </c>
      <c r="C353">
        <v>0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5">
      <c r="A354">
        <v>10</v>
      </c>
      <c r="B354">
        <v>7</v>
      </c>
      <c r="C354">
        <v>1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5">
      <c r="A355">
        <v>9</v>
      </c>
      <c r="B355">
        <v>7</v>
      </c>
      <c r="C355">
        <v>1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5">
      <c r="A356">
        <v>11</v>
      </c>
      <c r="B356">
        <v>6</v>
      </c>
      <c r="C356">
        <v>1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5">
      <c r="A357">
        <v>6</v>
      </c>
      <c r="B357">
        <v>6</v>
      </c>
      <c r="C357">
        <v>1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5">
      <c r="A358">
        <v>7</v>
      </c>
      <c r="B358">
        <v>5</v>
      </c>
      <c r="C358">
        <v>0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5">
      <c r="A359">
        <v>16</v>
      </c>
      <c r="B359">
        <v>4</v>
      </c>
      <c r="C359">
        <v>1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5">
      <c r="A360">
        <v>14</v>
      </c>
      <c r="B360">
        <v>3</v>
      </c>
      <c r="C360">
        <v>0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5">
      <c r="A361">
        <v>12</v>
      </c>
      <c r="B361">
        <v>3</v>
      </c>
      <c r="C361">
        <v>0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5">
      <c r="A362">
        <v>10</v>
      </c>
      <c r="B362">
        <v>3</v>
      </c>
      <c r="C362">
        <v>1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5">
      <c r="A363">
        <v>7</v>
      </c>
      <c r="B363">
        <v>3</v>
      </c>
      <c r="C363">
        <v>0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5">
      <c r="A364">
        <v>6</v>
      </c>
      <c r="B364">
        <v>3</v>
      </c>
      <c r="C364">
        <v>0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5">
      <c r="A365">
        <v>21</v>
      </c>
      <c r="B365">
        <v>18</v>
      </c>
      <c r="C365">
        <v>0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5">
      <c r="A366">
        <v>12</v>
      </c>
      <c r="B366">
        <v>12</v>
      </c>
      <c r="C366">
        <v>0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5">
      <c r="A367">
        <v>11</v>
      </c>
      <c r="B367">
        <v>10</v>
      </c>
      <c r="C367">
        <v>1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5">
      <c r="A368">
        <v>11</v>
      </c>
      <c r="B368">
        <v>9</v>
      </c>
      <c r="C368">
        <v>0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5">
      <c r="A369">
        <v>9</v>
      </c>
      <c r="B369">
        <v>9</v>
      </c>
      <c r="C369">
        <v>0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5">
      <c r="A370">
        <v>24</v>
      </c>
      <c r="B370">
        <v>7</v>
      </c>
      <c r="C370">
        <v>0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5">
      <c r="A371">
        <v>16</v>
      </c>
      <c r="B371">
        <v>7</v>
      </c>
      <c r="C371">
        <v>0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5">
      <c r="A372">
        <v>14</v>
      </c>
      <c r="B372">
        <v>7</v>
      </c>
      <c r="C372">
        <v>1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5">
      <c r="A373">
        <v>22</v>
      </c>
      <c r="B373">
        <v>6</v>
      </c>
      <c r="C373">
        <v>1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5">
      <c r="A374">
        <v>7</v>
      </c>
      <c r="B374">
        <v>5</v>
      </c>
      <c r="C374">
        <v>1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5">
      <c r="A375">
        <v>6</v>
      </c>
      <c r="B375">
        <v>5</v>
      </c>
      <c r="C375">
        <v>1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5">
      <c r="A376">
        <v>15</v>
      </c>
      <c r="B376">
        <v>4</v>
      </c>
      <c r="C376">
        <v>1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5">
      <c r="A377">
        <v>13</v>
      </c>
      <c r="B377">
        <v>4</v>
      </c>
      <c r="C377">
        <v>1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5">
      <c r="A378">
        <v>12</v>
      </c>
      <c r="B378">
        <v>4</v>
      </c>
      <c r="C378">
        <v>1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5">
      <c r="A379">
        <v>6</v>
      </c>
      <c r="B379">
        <v>4</v>
      </c>
      <c r="C379">
        <v>1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5">
      <c r="A380">
        <v>27</v>
      </c>
      <c r="B380">
        <v>11</v>
      </c>
      <c r="C380">
        <v>0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5">
      <c r="A381">
        <v>9</v>
      </c>
      <c r="B381">
        <v>8</v>
      </c>
      <c r="C381">
        <v>1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5">
      <c r="A382">
        <v>19</v>
      </c>
      <c r="B382">
        <v>7</v>
      </c>
      <c r="C382">
        <v>1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5">
      <c r="A383">
        <v>9</v>
      </c>
      <c r="B383">
        <v>6</v>
      </c>
      <c r="C383">
        <v>0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5">
      <c r="A384">
        <v>26</v>
      </c>
      <c r="B384">
        <v>5</v>
      </c>
      <c r="C384">
        <v>0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5">
      <c r="A385">
        <v>19</v>
      </c>
      <c r="B385">
        <v>5</v>
      </c>
      <c r="C385">
        <v>1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5">
      <c r="A386">
        <v>7</v>
      </c>
      <c r="B386">
        <v>5</v>
      </c>
      <c r="C386">
        <v>0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5">
      <c r="A387">
        <v>6</v>
      </c>
      <c r="B387">
        <v>5</v>
      </c>
      <c r="C387">
        <v>0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5">
      <c r="A388">
        <v>24</v>
      </c>
      <c r="B388">
        <v>3</v>
      </c>
      <c r="C388">
        <v>1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5">
      <c r="A389">
        <v>6</v>
      </c>
      <c r="B389">
        <v>3</v>
      </c>
      <c r="C389">
        <v>1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5">
      <c r="A390">
        <v>4</v>
      </c>
      <c r="B390">
        <v>3</v>
      </c>
      <c r="C390">
        <v>1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5">
      <c r="A391">
        <v>11</v>
      </c>
      <c r="B391">
        <v>0</v>
      </c>
      <c r="C391">
        <v>1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5">
      <c r="A392">
        <v>10</v>
      </c>
      <c r="B392">
        <v>0</v>
      </c>
      <c r="C392">
        <v>0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5">
      <c r="A393">
        <v>5</v>
      </c>
      <c r="B393">
        <v>0</v>
      </c>
      <c r="C393">
        <v>1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5">
      <c r="A394">
        <v>14</v>
      </c>
      <c r="B394">
        <v>8</v>
      </c>
      <c r="C394">
        <v>1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5">
      <c r="A395">
        <v>20</v>
      </c>
      <c r="B395">
        <v>7</v>
      </c>
      <c r="C395">
        <v>0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5">
      <c r="A396">
        <v>12</v>
      </c>
      <c r="B396">
        <v>7</v>
      </c>
      <c r="C396">
        <v>1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5">
      <c r="A397">
        <v>9</v>
      </c>
      <c r="B397">
        <v>7</v>
      </c>
      <c r="C397">
        <v>1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5">
      <c r="A398">
        <v>10</v>
      </c>
      <c r="B398">
        <v>5</v>
      </c>
      <c r="C398">
        <v>0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5">
      <c r="A399">
        <v>9</v>
      </c>
      <c r="B399">
        <v>5</v>
      </c>
      <c r="C399">
        <v>1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5">
      <c r="A400">
        <v>5</v>
      </c>
      <c r="B400">
        <v>5</v>
      </c>
      <c r="C400">
        <v>1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5">
      <c r="A401">
        <v>17</v>
      </c>
      <c r="B401">
        <v>4</v>
      </c>
      <c r="C401">
        <v>0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5">
      <c r="A402">
        <v>13</v>
      </c>
      <c r="B402">
        <v>4</v>
      </c>
      <c r="C402">
        <v>1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5">
      <c r="A403">
        <v>7</v>
      </c>
      <c r="B403">
        <v>4</v>
      </c>
      <c r="C403">
        <v>1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5">
      <c r="A404">
        <v>6</v>
      </c>
      <c r="B404">
        <v>4</v>
      </c>
      <c r="C404">
        <v>1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5">
      <c r="A405">
        <v>15</v>
      </c>
      <c r="B405">
        <v>3</v>
      </c>
      <c r="C405">
        <v>0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5">
      <c r="A406">
        <v>9</v>
      </c>
      <c r="B406">
        <v>3</v>
      </c>
      <c r="C406">
        <v>1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5">
      <c r="A407">
        <v>9</v>
      </c>
      <c r="B407">
        <v>3</v>
      </c>
      <c r="C407">
        <v>1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5">
      <c r="A408">
        <v>7</v>
      </c>
      <c r="B408">
        <v>3</v>
      </c>
      <c r="C408">
        <v>0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5">
      <c r="A409">
        <v>4</v>
      </c>
      <c r="B409">
        <v>3</v>
      </c>
      <c r="C409">
        <v>1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5">
      <c r="A410">
        <v>2</v>
      </c>
      <c r="B410">
        <v>1</v>
      </c>
      <c r="C410">
        <v>0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5">
      <c r="A411">
        <v>14</v>
      </c>
      <c r="B411">
        <v>0</v>
      </c>
      <c r="C411">
        <v>0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5">
      <c r="A412">
        <v>6</v>
      </c>
      <c r="B412">
        <v>0</v>
      </c>
      <c r="C412">
        <v>0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5">
      <c r="A413">
        <v>4</v>
      </c>
      <c r="B413">
        <v>0</v>
      </c>
      <c r="C413">
        <v>1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5">
      <c r="A414">
        <v>35</v>
      </c>
      <c r="B414">
        <v>12</v>
      </c>
      <c r="C414">
        <v>1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5">
      <c r="A415">
        <v>15</v>
      </c>
      <c r="B415">
        <v>9</v>
      </c>
      <c r="C415">
        <v>1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5">
      <c r="A416">
        <v>12</v>
      </c>
      <c r="B416">
        <v>8</v>
      </c>
      <c r="C416">
        <v>0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5">
      <c r="A417">
        <v>8</v>
      </c>
      <c r="B417">
        <v>7</v>
      </c>
      <c r="C417">
        <v>1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5">
      <c r="A418">
        <v>21</v>
      </c>
      <c r="B418">
        <v>6</v>
      </c>
      <c r="C418">
        <v>0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5">
      <c r="A419">
        <v>16</v>
      </c>
      <c r="B419">
        <v>6</v>
      </c>
      <c r="C419">
        <v>0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5">
      <c r="A420">
        <v>12</v>
      </c>
      <c r="B420">
        <v>6</v>
      </c>
      <c r="C420">
        <v>1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5">
      <c r="A421">
        <v>9</v>
      </c>
      <c r="B421">
        <v>6</v>
      </c>
      <c r="C421">
        <v>1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5">
      <c r="A422">
        <v>5</v>
      </c>
      <c r="B422">
        <v>4</v>
      </c>
      <c r="C422">
        <v>1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5">
      <c r="A423">
        <v>4</v>
      </c>
      <c r="B423">
        <v>4</v>
      </c>
      <c r="C423">
        <v>0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5">
      <c r="A424">
        <v>13</v>
      </c>
      <c r="B424">
        <v>3</v>
      </c>
      <c r="C424">
        <v>0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5">
      <c r="A425">
        <v>12</v>
      </c>
      <c r="B425">
        <v>3</v>
      </c>
      <c r="C425">
        <v>1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5">
      <c r="A426">
        <v>8</v>
      </c>
      <c r="B426">
        <v>3</v>
      </c>
      <c r="C426">
        <v>1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5">
      <c r="A427">
        <v>4</v>
      </c>
      <c r="B427">
        <v>3</v>
      </c>
      <c r="C427">
        <v>0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5">
      <c r="A428">
        <v>3</v>
      </c>
      <c r="B428">
        <v>3</v>
      </c>
      <c r="C428">
        <v>0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5">
      <c r="A429">
        <v>3</v>
      </c>
      <c r="B429">
        <v>3</v>
      </c>
      <c r="C429">
        <v>1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5">
      <c r="A430">
        <v>1</v>
      </c>
      <c r="B430">
        <v>0</v>
      </c>
      <c r="C430">
        <v>0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5">
      <c r="A431">
        <v>11</v>
      </c>
      <c r="B431">
        <v>8</v>
      </c>
      <c r="C431">
        <v>0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5">
      <c r="A432">
        <v>23</v>
      </c>
      <c r="B432">
        <v>7</v>
      </c>
      <c r="C432">
        <v>0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5">
      <c r="A433">
        <v>10</v>
      </c>
      <c r="B433">
        <v>5</v>
      </c>
      <c r="C433">
        <v>0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5">
      <c r="A434">
        <v>5</v>
      </c>
      <c r="B434">
        <v>5</v>
      </c>
      <c r="C434">
        <v>0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5">
      <c r="A435">
        <v>4</v>
      </c>
      <c r="B435">
        <v>4</v>
      </c>
      <c r="C435">
        <v>0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5">
      <c r="A436">
        <v>13</v>
      </c>
      <c r="B436">
        <v>3</v>
      </c>
      <c r="C436">
        <v>1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5">
      <c r="A437">
        <v>5</v>
      </c>
      <c r="B437">
        <v>3</v>
      </c>
      <c r="C437">
        <v>1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5">
      <c r="A438">
        <v>4</v>
      </c>
      <c r="B438">
        <v>3</v>
      </c>
      <c r="C438">
        <v>1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5">
      <c r="A439">
        <v>4</v>
      </c>
      <c r="B439">
        <v>3</v>
      </c>
      <c r="C439">
        <v>0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5">
      <c r="A440">
        <v>3</v>
      </c>
      <c r="B440">
        <v>3</v>
      </c>
      <c r="C440">
        <v>0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5">
      <c r="A441">
        <v>3</v>
      </c>
      <c r="B441">
        <v>3</v>
      </c>
      <c r="C441">
        <v>0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5">
      <c r="A442">
        <v>2</v>
      </c>
      <c r="B442">
        <v>0</v>
      </c>
      <c r="C442">
        <v>0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5">
      <c r="A443">
        <v>2</v>
      </c>
      <c r="B443">
        <v>0</v>
      </c>
      <c r="C443">
        <v>1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5">
      <c r="A444">
        <v>1</v>
      </c>
      <c r="B444">
        <v>0</v>
      </c>
      <c r="C444">
        <v>1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5">
      <c r="A445">
        <v>1</v>
      </c>
      <c r="B445">
        <v>0</v>
      </c>
      <c r="C445">
        <v>1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5">
      <c r="A446">
        <v>1</v>
      </c>
      <c r="B446">
        <v>0</v>
      </c>
      <c r="C446">
        <v>0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5">
      <c r="A447">
        <v>26</v>
      </c>
      <c r="B447">
        <v>8</v>
      </c>
      <c r="C447">
        <v>0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5">
      <c r="A448">
        <v>9</v>
      </c>
      <c r="B448">
        <v>8</v>
      </c>
      <c r="C448">
        <v>1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5">
      <c r="A449">
        <v>13</v>
      </c>
      <c r="B449">
        <v>7</v>
      </c>
      <c r="C449">
        <v>1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5">
      <c r="A450">
        <v>12</v>
      </c>
      <c r="B450">
        <v>6</v>
      </c>
      <c r="C450">
        <v>1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5">
      <c r="A451">
        <v>12</v>
      </c>
      <c r="B451">
        <v>5</v>
      </c>
      <c r="C451">
        <v>1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5">
      <c r="A452">
        <v>12</v>
      </c>
      <c r="B452">
        <v>5</v>
      </c>
      <c r="C452">
        <v>1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5">
      <c r="A453">
        <v>13</v>
      </c>
      <c r="B453">
        <v>4</v>
      </c>
      <c r="C453">
        <v>0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5">
      <c r="A454">
        <v>4</v>
      </c>
      <c r="B454">
        <v>4</v>
      </c>
      <c r="C454">
        <v>0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5">
      <c r="A455">
        <v>4</v>
      </c>
      <c r="B455">
        <v>4</v>
      </c>
      <c r="C455">
        <v>0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5">
      <c r="A456">
        <v>10</v>
      </c>
      <c r="B456">
        <v>3</v>
      </c>
      <c r="C456">
        <v>1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5">
      <c r="A457">
        <v>9</v>
      </c>
      <c r="B457">
        <v>3</v>
      </c>
      <c r="C457">
        <v>0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5">
      <c r="A458">
        <v>4</v>
      </c>
      <c r="B458">
        <v>3</v>
      </c>
      <c r="C458">
        <v>1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5">
      <c r="A459">
        <v>2</v>
      </c>
      <c r="B459">
        <v>1</v>
      </c>
      <c r="C459">
        <v>0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5">
      <c r="A460">
        <v>3</v>
      </c>
      <c r="B460">
        <v>0</v>
      </c>
      <c r="C460">
        <v>1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5">
      <c r="A461">
        <v>2</v>
      </c>
      <c r="B461">
        <v>0</v>
      </c>
      <c r="C461">
        <v>1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5">
      <c r="A462">
        <v>1</v>
      </c>
      <c r="B462">
        <v>0</v>
      </c>
      <c r="C462">
        <v>1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5">
      <c r="A463">
        <v>1</v>
      </c>
      <c r="B463">
        <v>0</v>
      </c>
      <c r="C463">
        <v>0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5">
      <c r="A464">
        <v>8</v>
      </c>
      <c r="B464">
        <v>4</v>
      </c>
      <c r="C464">
        <v>0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5">
      <c r="A465">
        <v>4</v>
      </c>
      <c r="B465">
        <v>4</v>
      </c>
      <c r="C465">
        <v>1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5">
      <c r="A466">
        <v>3</v>
      </c>
      <c r="B466">
        <v>3</v>
      </c>
      <c r="C466">
        <v>0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5">
      <c r="A467">
        <v>3</v>
      </c>
      <c r="B467">
        <v>3</v>
      </c>
      <c r="C467">
        <v>0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FB64-D251-4D96-992B-622AA67ECEA4}">
  <dimension ref="B1:CV502"/>
  <sheetViews>
    <sheetView showGridLines="0" topLeftCell="A73" workbookViewId="0"/>
  </sheetViews>
  <sheetFormatPr defaultRowHeight="15" x14ac:dyDescent="0.5"/>
  <cols>
    <col min="3" max="3" width="10.6796875" customWidth="1"/>
    <col min="4" max="4" width="11.81640625" customWidth="1"/>
    <col min="5" max="5" width="16.54296875" customWidth="1"/>
    <col min="7" max="7" width="10.76953125" customWidth="1"/>
    <col min="8" max="8" width="14.36328125" customWidth="1"/>
    <col min="9" max="9" width="22.1796875" customWidth="1"/>
    <col min="10" max="10" width="22.1328125" customWidth="1"/>
    <col min="11" max="11" width="22.40625" customWidth="1"/>
    <col min="12" max="12" width="22.36328125" customWidth="1"/>
    <col min="13" max="13" width="18.6328125" customWidth="1"/>
    <col min="14" max="14" width="21.08984375" customWidth="1"/>
    <col min="15" max="15" width="20.90625" customWidth="1"/>
    <col min="16" max="16" width="17.453125" customWidth="1"/>
    <col min="17" max="18" width="19.6328125" customWidth="1"/>
    <col min="19" max="19" width="13" customWidth="1"/>
    <col min="20" max="20" width="19.90625" customWidth="1"/>
    <col min="21" max="21" width="21.31640625" customWidth="1"/>
    <col min="22" max="22" width="23.36328125" customWidth="1"/>
    <col min="23" max="23" width="22.76953125" customWidth="1"/>
    <col min="24" max="29" width="23.36328125" customWidth="1"/>
  </cols>
  <sheetData>
    <row r="1" spans="2:100" ht="18.3" x14ac:dyDescent="0.7">
      <c r="B1" s="2" t="s">
        <v>26</v>
      </c>
      <c r="N1" t="s">
        <v>27</v>
      </c>
      <c r="CV1" s="8" t="s">
        <v>57</v>
      </c>
    </row>
    <row r="3" spans="2:100" ht="15.6" x14ac:dyDescent="0.6">
      <c r="B3" s="15" t="s">
        <v>28</v>
      </c>
      <c r="C3" s="16"/>
      <c r="D3" s="16"/>
      <c r="E3" s="16"/>
      <c r="F3" s="16"/>
      <c r="G3" s="17"/>
      <c r="J3" s="15" t="s">
        <v>29</v>
      </c>
      <c r="K3" s="16"/>
      <c r="L3" s="16"/>
      <c r="M3" s="17"/>
    </row>
    <row r="4" spans="2:100" ht="15.6" x14ac:dyDescent="0.6">
      <c r="B4" s="13" t="s">
        <v>34</v>
      </c>
      <c r="C4" s="14"/>
      <c r="D4" s="13" t="s">
        <v>52</v>
      </c>
      <c r="E4" s="14"/>
      <c r="F4" s="13" t="s">
        <v>58</v>
      </c>
      <c r="G4" s="14"/>
      <c r="J4" s="7" t="s">
        <v>30</v>
      </c>
      <c r="K4" s="7" t="s">
        <v>31</v>
      </c>
      <c r="L4" s="7" t="s">
        <v>32</v>
      </c>
      <c r="M4" s="7" t="s">
        <v>33</v>
      </c>
    </row>
    <row r="5" spans="2:100" ht="15.6" x14ac:dyDescent="0.6">
      <c r="J5" s="6">
        <v>27</v>
      </c>
      <c r="K5" s="6">
        <v>7</v>
      </c>
      <c r="L5" s="6">
        <v>22</v>
      </c>
      <c r="M5" s="6">
        <v>56</v>
      </c>
    </row>
    <row r="10" spans="2:100" ht="18.3" x14ac:dyDescent="0.7">
      <c r="B10" s="3" t="s">
        <v>34</v>
      </c>
    </row>
    <row r="12" spans="2:100" ht="15.6" x14ac:dyDescent="0.6">
      <c r="C12" s="15" t="s">
        <v>35</v>
      </c>
      <c r="D12" s="16"/>
      <c r="E12" s="16"/>
      <c r="F12" s="16"/>
      <c r="G12" s="16"/>
      <c r="H12" s="16"/>
      <c r="I12" s="17"/>
    </row>
    <row r="13" spans="2:100" ht="15.6" x14ac:dyDescent="0.6">
      <c r="C13" s="18" t="s">
        <v>36</v>
      </c>
      <c r="D13" s="19"/>
      <c r="E13" s="20"/>
      <c r="F13" s="24" t="s">
        <v>37</v>
      </c>
      <c r="G13" s="25"/>
      <c r="H13" s="25"/>
      <c r="I13" s="14"/>
    </row>
    <row r="14" spans="2:100" ht="15.6" x14ac:dyDescent="0.6">
      <c r="C14" s="18" t="s">
        <v>38</v>
      </c>
      <c r="D14" s="19"/>
      <c r="E14" s="20"/>
      <c r="F14" s="24" t="s">
        <v>39</v>
      </c>
      <c r="G14" s="25"/>
      <c r="H14" s="25"/>
      <c r="I14" s="14"/>
    </row>
    <row r="15" spans="2:100" ht="15.6" x14ac:dyDescent="0.6">
      <c r="C15" s="18" t="s">
        <v>40</v>
      </c>
      <c r="D15" s="19"/>
      <c r="E15" s="20"/>
      <c r="F15" s="24" t="s">
        <v>41</v>
      </c>
      <c r="G15" s="25"/>
      <c r="H15" s="25"/>
      <c r="I15" s="14"/>
    </row>
    <row r="16" spans="2:100" ht="15.6" x14ac:dyDescent="0.6">
      <c r="C16" s="18" t="s">
        <v>42</v>
      </c>
      <c r="D16" s="19"/>
      <c r="E16" s="20"/>
      <c r="F16" s="21">
        <v>466</v>
      </c>
      <c r="G16" s="22"/>
      <c r="H16" s="22"/>
      <c r="I16" s="23"/>
    </row>
    <row r="18" spans="2:31" ht="15.6" x14ac:dyDescent="0.6">
      <c r="C18" s="15" t="s">
        <v>43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2:31" ht="15.6" x14ac:dyDescent="0.6">
      <c r="C19" s="18" t="s">
        <v>44</v>
      </c>
      <c r="D19" s="19"/>
      <c r="E19" s="20"/>
      <c r="F19" s="21">
        <v>26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</row>
    <row r="20" spans="2:31" ht="15.6" x14ac:dyDescent="0.6">
      <c r="C20" s="18" t="s">
        <v>45</v>
      </c>
      <c r="D20" s="19"/>
      <c r="E20" s="20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  <c r="W20" s="6" t="s">
        <v>17</v>
      </c>
      <c r="X20" s="6" t="s">
        <v>18</v>
      </c>
      <c r="Y20" s="6" t="s">
        <v>19</v>
      </c>
      <c r="Z20" s="6" t="s">
        <v>20</v>
      </c>
      <c r="AA20" s="6" t="s">
        <v>21</v>
      </c>
      <c r="AB20" s="6" t="s">
        <v>22</v>
      </c>
      <c r="AC20" s="6" t="s">
        <v>23</v>
      </c>
      <c r="AD20" s="6" t="s">
        <v>24</v>
      </c>
      <c r="AE20" s="6" t="s">
        <v>25</v>
      </c>
    </row>
    <row r="22" spans="2:31" ht="15.6" x14ac:dyDescent="0.6">
      <c r="C22" s="15" t="s">
        <v>46</v>
      </c>
      <c r="D22" s="16"/>
      <c r="E22" s="16"/>
      <c r="F22" s="16"/>
      <c r="G22" s="16"/>
      <c r="H22" s="16"/>
      <c r="I22" s="17"/>
    </row>
    <row r="23" spans="2:31" ht="15.6" x14ac:dyDescent="0.6">
      <c r="C23" s="18" t="s">
        <v>47</v>
      </c>
      <c r="D23" s="19"/>
      <c r="E23" s="20"/>
      <c r="F23" s="21" t="s">
        <v>48</v>
      </c>
      <c r="G23" s="22"/>
      <c r="H23" s="22"/>
      <c r="I23" s="23"/>
    </row>
    <row r="24" spans="2:31" ht="15.6" x14ac:dyDescent="0.6">
      <c r="C24" s="18" t="s">
        <v>49</v>
      </c>
      <c r="D24" s="19"/>
      <c r="E24" s="20"/>
      <c r="F24" s="21">
        <v>12345</v>
      </c>
      <c r="G24" s="22"/>
      <c r="H24" s="22"/>
      <c r="I24" s="23"/>
    </row>
    <row r="25" spans="2:31" ht="15.6" x14ac:dyDescent="0.6">
      <c r="C25" s="18" t="s">
        <v>50</v>
      </c>
      <c r="D25" s="19"/>
      <c r="E25" s="20"/>
      <c r="F25" s="21">
        <v>0.6</v>
      </c>
      <c r="G25" s="22"/>
      <c r="H25" s="22"/>
      <c r="I25" s="23"/>
    </row>
    <row r="26" spans="2:31" ht="15.6" x14ac:dyDescent="0.6">
      <c r="C26" s="18" t="s">
        <v>51</v>
      </c>
      <c r="D26" s="19"/>
      <c r="E26" s="20"/>
      <c r="F26" s="21">
        <v>0.4</v>
      </c>
      <c r="G26" s="22"/>
      <c r="H26" s="22"/>
      <c r="I26" s="23"/>
    </row>
    <row r="28" spans="2:31" ht="18.3" x14ac:dyDescent="0.7">
      <c r="B28" s="3" t="s">
        <v>52</v>
      </c>
    </row>
    <row r="30" spans="2:31" x14ac:dyDescent="0.5">
      <c r="C30" s="5" t="s">
        <v>53</v>
      </c>
      <c r="D30" s="1" t="s">
        <v>54</v>
      </c>
    </row>
    <row r="31" spans="2:31" x14ac:dyDescent="0.5">
      <c r="C31" s="5" t="s">
        <v>55</v>
      </c>
      <c r="D31" s="4">
        <v>280</v>
      </c>
    </row>
    <row r="32" spans="2:31" x14ac:dyDescent="0.5">
      <c r="C32" s="5" t="s">
        <v>56</v>
      </c>
      <c r="D32" s="4">
        <v>186</v>
      </c>
    </row>
    <row r="34" spans="2:29" ht="18.3" x14ac:dyDescent="0.7">
      <c r="B34" s="3" t="s">
        <v>58</v>
      </c>
    </row>
    <row r="36" spans="2:29" x14ac:dyDescent="0.5">
      <c r="C36" s="5" t="s">
        <v>59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15</v>
      </c>
      <c r="T36" s="1" t="s">
        <v>16</v>
      </c>
      <c r="U36" s="1" t="s">
        <v>17</v>
      </c>
      <c r="V36" s="1" t="s">
        <v>18</v>
      </c>
      <c r="W36" s="1" t="s">
        <v>19</v>
      </c>
      <c r="X36" s="1" t="s">
        <v>20</v>
      </c>
      <c r="Y36" s="1" t="s">
        <v>21</v>
      </c>
      <c r="Z36" s="1" t="s">
        <v>22</v>
      </c>
      <c r="AA36" s="1" t="s">
        <v>23</v>
      </c>
      <c r="AB36" s="1" t="s">
        <v>24</v>
      </c>
      <c r="AC36" s="1" t="s">
        <v>25</v>
      </c>
    </row>
    <row r="37" spans="2:29" x14ac:dyDescent="0.5">
      <c r="C37" s="5" t="s">
        <v>60</v>
      </c>
      <c r="D37" s="4">
        <v>131</v>
      </c>
      <c r="E37" s="4">
        <v>61</v>
      </c>
      <c r="F37" s="4">
        <v>0</v>
      </c>
      <c r="G37" s="4">
        <v>188</v>
      </c>
      <c r="H37" s="4">
        <v>8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</row>
    <row r="38" spans="2:29" x14ac:dyDescent="0.5">
      <c r="C38" s="5" t="s">
        <v>61</v>
      </c>
      <c r="D38" s="4">
        <v>67</v>
      </c>
      <c r="E38" s="4">
        <v>46</v>
      </c>
      <c r="F38" s="4">
        <v>1</v>
      </c>
      <c r="G38" s="4">
        <v>2700</v>
      </c>
      <c r="H38" s="4">
        <v>6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</row>
    <row r="39" spans="2:29" x14ac:dyDescent="0.5">
      <c r="C39" s="5" t="s">
        <v>62</v>
      </c>
      <c r="D39" s="4">
        <v>75</v>
      </c>
      <c r="E39" s="4">
        <v>19</v>
      </c>
      <c r="F39" s="4">
        <v>0</v>
      </c>
      <c r="G39" s="4">
        <v>3025</v>
      </c>
      <c r="H39" s="4">
        <v>8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</row>
    <row r="40" spans="2:29" x14ac:dyDescent="0.5">
      <c r="C40" s="5" t="s">
        <v>63</v>
      </c>
      <c r="D40" s="4">
        <v>161</v>
      </c>
      <c r="E40" s="4">
        <v>33</v>
      </c>
      <c r="F40" s="4">
        <v>0</v>
      </c>
      <c r="G40" s="4">
        <v>3348</v>
      </c>
      <c r="H40" s="4">
        <v>3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2:29" x14ac:dyDescent="0.5">
      <c r="C41" s="5" t="s">
        <v>64</v>
      </c>
      <c r="D41" s="4">
        <v>153</v>
      </c>
      <c r="E41" s="4">
        <v>38</v>
      </c>
      <c r="F41" s="4">
        <v>1</v>
      </c>
      <c r="G41" s="4">
        <v>3348</v>
      </c>
      <c r="H41" s="4">
        <v>10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</row>
    <row r="42" spans="2:29" x14ac:dyDescent="0.5">
      <c r="C42" s="5" t="s">
        <v>65</v>
      </c>
      <c r="D42" s="4">
        <v>127</v>
      </c>
      <c r="E42" s="4">
        <v>40</v>
      </c>
      <c r="F42" s="4">
        <v>1</v>
      </c>
      <c r="G42" s="4">
        <v>2959</v>
      </c>
      <c r="H42" s="4">
        <v>8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</row>
    <row r="43" spans="2:29" x14ac:dyDescent="0.5">
      <c r="C43" s="5" t="s">
        <v>66</v>
      </c>
      <c r="D43" s="4">
        <v>52</v>
      </c>
      <c r="E43" s="4">
        <v>48</v>
      </c>
      <c r="F43" s="4">
        <v>0</v>
      </c>
      <c r="G43" s="4">
        <v>3025</v>
      </c>
      <c r="H43" s="4">
        <v>8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</row>
    <row r="44" spans="2:29" x14ac:dyDescent="0.5">
      <c r="C44" s="5" t="s">
        <v>67</v>
      </c>
      <c r="D44" s="4">
        <v>110</v>
      </c>
      <c r="E44" s="4">
        <v>19</v>
      </c>
      <c r="F44" s="4">
        <v>0</v>
      </c>
      <c r="G44" s="4">
        <v>1282</v>
      </c>
      <c r="H44" s="4">
        <v>2</v>
      </c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</row>
    <row r="45" spans="2:29" x14ac:dyDescent="0.5">
      <c r="C45" s="5" t="s">
        <v>68</v>
      </c>
      <c r="D45" s="4">
        <v>119</v>
      </c>
      <c r="E45" s="4">
        <v>21</v>
      </c>
      <c r="F45" s="4">
        <v>0</v>
      </c>
      <c r="G45" s="4">
        <v>3773</v>
      </c>
      <c r="H45" s="4">
        <v>3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2:29" x14ac:dyDescent="0.5">
      <c r="C46" s="5" t="s">
        <v>69</v>
      </c>
      <c r="D46" s="4">
        <v>17</v>
      </c>
      <c r="E46" s="4">
        <v>17</v>
      </c>
      <c r="F46" s="4">
        <v>1</v>
      </c>
      <c r="G46" s="4">
        <v>2959</v>
      </c>
      <c r="H46" s="4">
        <v>10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</row>
    <row r="47" spans="2:29" x14ac:dyDescent="0.5">
      <c r="C47" s="5" t="s">
        <v>70</v>
      </c>
      <c r="D47" s="4">
        <v>65</v>
      </c>
      <c r="E47" s="4">
        <v>24</v>
      </c>
      <c r="F47" s="4">
        <v>0</v>
      </c>
      <c r="G47" s="4">
        <v>315</v>
      </c>
      <c r="H47" s="4">
        <v>6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2:29" x14ac:dyDescent="0.5">
      <c r="C48" s="5" t="s">
        <v>71</v>
      </c>
      <c r="D48" s="4">
        <v>184</v>
      </c>
      <c r="E48" s="4">
        <v>52</v>
      </c>
      <c r="F48" s="4">
        <v>1</v>
      </c>
      <c r="G48" s="4">
        <v>188</v>
      </c>
      <c r="H48" s="4">
        <v>3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</row>
    <row r="49" spans="3:29" x14ac:dyDescent="0.5">
      <c r="C49" s="5" t="s">
        <v>72</v>
      </c>
      <c r="D49" s="4">
        <v>17</v>
      </c>
      <c r="E49" s="4">
        <v>14</v>
      </c>
      <c r="F49" s="4">
        <v>1</v>
      </c>
      <c r="G49" s="4">
        <v>188</v>
      </c>
      <c r="H49" s="4">
        <v>10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</row>
    <row r="50" spans="3:29" x14ac:dyDescent="0.5">
      <c r="C50" s="5" t="s">
        <v>73</v>
      </c>
      <c r="D50" s="4">
        <v>85</v>
      </c>
      <c r="E50" s="4">
        <v>37</v>
      </c>
      <c r="F50" s="4">
        <v>1</v>
      </c>
      <c r="G50" s="4">
        <v>2916</v>
      </c>
      <c r="H50" s="4">
        <v>4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3:29" x14ac:dyDescent="0.5">
      <c r="C51" s="5" t="s">
        <v>74</v>
      </c>
      <c r="D51" s="4">
        <v>123</v>
      </c>
      <c r="E51" s="4">
        <v>26</v>
      </c>
      <c r="F51" s="4">
        <v>1</v>
      </c>
      <c r="G51" s="4">
        <v>2916</v>
      </c>
      <c r="H51" s="4">
        <v>4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</row>
    <row r="52" spans="3:29" x14ac:dyDescent="0.5">
      <c r="C52" s="5" t="s">
        <v>75</v>
      </c>
      <c r="D52" s="4">
        <v>66</v>
      </c>
      <c r="E52" s="4">
        <v>33</v>
      </c>
      <c r="F52" s="4">
        <v>1</v>
      </c>
      <c r="G52" s="4">
        <v>3025</v>
      </c>
      <c r="H52" s="4">
        <v>10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</row>
    <row r="53" spans="3:29" x14ac:dyDescent="0.5">
      <c r="C53" s="5" t="s">
        <v>76</v>
      </c>
      <c r="D53" s="4">
        <v>121</v>
      </c>
      <c r="E53" s="4">
        <v>13</v>
      </c>
      <c r="F53" s="4">
        <v>0</v>
      </c>
      <c r="G53" s="4">
        <v>2916</v>
      </c>
      <c r="H53" s="4">
        <v>9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</row>
    <row r="54" spans="3:29" x14ac:dyDescent="0.5">
      <c r="C54" s="5" t="s">
        <v>77</v>
      </c>
      <c r="D54" s="4">
        <v>106</v>
      </c>
      <c r="E54" s="4">
        <v>37</v>
      </c>
      <c r="F54" s="4">
        <v>0</v>
      </c>
      <c r="G54" s="4">
        <v>1228</v>
      </c>
      <c r="H54" s="4">
        <v>3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</row>
    <row r="55" spans="3:29" x14ac:dyDescent="0.5">
      <c r="C55" s="5" t="s">
        <v>78</v>
      </c>
      <c r="D55" s="4">
        <v>88</v>
      </c>
      <c r="E55" s="4">
        <v>19</v>
      </c>
      <c r="F55" s="4">
        <v>1</v>
      </c>
      <c r="G55" s="4">
        <v>732</v>
      </c>
      <c r="H55" s="4">
        <v>1</v>
      </c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</row>
    <row r="56" spans="3:29" x14ac:dyDescent="0.5">
      <c r="C56" s="5" t="s">
        <v>79</v>
      </c>
      <c r="D56" s="4">
        <v>136</v>
      </c>
      <c r="E56" s="4">
        <v>20</v>
      </c>
      <c r="F56" s="4">
        <v>1</v>
      </c>
      <c r="G56" s="4">
        <v>1282</v>
      </c>
      <c r="H56" s="4">
        <v>3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</row>
    <row r="57" spans="3:29" x14ac:dyDescent="0.5">
      <c r="C57" s="5" t="s">
        <v>80</v>
      </c>
      <c r="D57" s="4">
        <v>74</v>
      </c>
      <c r="E57" s="4">
        <v>47</v>
      </c>
      <c r="F57" s="4">
        <v>0</v>
      </c>
      <c r="G57" s="4">
        <v>3981</v>
      </c>
      <c r="H57" s="4">
        <v>7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</row>
    <row r="58" spans="3:29" x14ac:dyDescent="0.5">
      <c r="C58" s="5" t="s">
        <v>81</v>
      </c>
      <c r="D58" s="4">
        <v>116</v>
      </c>
      <c r="E58" s="4">
        <v>44</v>
      </c>
      <c r="F58" s="4">
        <v>0</v>
      </c>
      <c r="G58" s="4">
        <v>315</v>
      </c>
      <c r="H58" s="4">
        <v>5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0</v>
      </c>
      <c r="Q58" s="4">
        <v>1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</row>
    <row r="59" spans="3:29" x14ac:dyDescent="0.5">
      <c r="C59" s="5" t="s">
        <v>82</v>
      </c>
      <c r="D59" s="4">
        <v>44</v>
      </c>
      <c r="E59" s="4">
        <v>35</v>
      </c>
      <c r="F59" s="4">
        <v>1</v>
      </c>
      <c r="G59" s="4">
        <v>3933</v>
      </c>
      <c r="H59" s="4">
        <v>6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</row>
    <row r="60" spans="3:29" x14ac:dyDescent="0.5">
      <c r="C60" s="5" t="s">
        <v>83</v>
      </c>
      <c r="D60" s="4">
        <v>49</v>
      </c>
      <c r="E60" s="4">
        <v>22</v>
      </c>
      <c r="F60" s="4">
        <v>0</v>
      </c>
      <c r="G60" s="4">
        <v>188</v>
      </c>
      <c r="H60" s="4">
        <v>5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</row>
    <row r="61" spans="3:29" x14ac:dyDescent="0.5">
      <c r="C61" s="5" t="s">
        <v>84</v>
      </c>
      <c r="D61" s="4">
        <v>50</v>
      </c>
      <c r="E61" s="4">
        <v>39</v>
      </c>
      <c r="F61" s="4">
        <v>0</v>
      </c>
      <c r="G61" s="4">
        <v>1228</v>
      </c>
      <c r="H61" s="4">
        <v>10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</row>
    <row r="62" spans="3:29" x14ac:dyDescent="0.5">
      <c r="C62" s="5" t="s">
        <v>85</v>
      </c>
      <c r="D62" s="4">
        <v>125</v>
      </c>
      <c r="E62" s="4">
        <v>35</v>
      </c>
      <c r="F62" s="4">
        <v>1</v>
      </c>
      <c r="G62" s="4">
        <v>2700</v>
      </c>
      <c r="H62" s="4">
        <v>4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</row>
    <row r="63" spans="3:29" x14ac:dyDescent="0.5">
      <c r="C63" s="5" t="s">
        <v>86</v>
      </c>
      <c r="D63" s="4">
        <v>77</v>
      </c>
      <c r="E63" s="4">
        <v>18</v>
      </c>
      <c r="F63" s="4">
        <v>0</v>
      </c>
      <c r="G63" s="4">
        <v>3933</v>
      </c>
      <c r="H63" s="4">
        <v>10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</row>
    <row r="64" spans="3:29" x14ac:dyDescent="0.5">
      <c r="C64" s="5" t="s">
        <v>87</v>
      </c>
      <c r="D64" s="4">
        <v>38</v>
      </c>
      <c r="E64" s="4">
        <v>22</v>
      </c>
      <c r="F64" s="4">
        <v>0</v>
      </c>
      <c r="G64" s="4">
        <v>826</v>
      </c>
      <c r="H64" s="4">
        <v>4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3:29" x14ac:dyDescent="0.5">
      <c r="C65" s="5" t="s">
        <v>88</v>
      </c>
      <c r="D65" s="4">
        <v>101</v>
      </c>
      <c r="E65" s="4">
        <v>35</v>
      </c>
      <c r="F65" s="4">
        <v>1</v>
      </c>
      <c r="G65" s="4">
        <v>787</v>
      </c>
      <c r="H65" s="4">
        <v>5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</row>
    <row r="66" spans="3:29" x14ac:dyDescent="0.5">
      <c r="C66" s="5" t="s">
        <v>89</v>
      </c>
      <c r="D66" s="4">
        <v>95</v>
      </c>
      <c r="E66" s="4">
        <v>34</v>
      </c>
      <c r="F66" s="4">
        <v>1</v>
      </c>
      <c r="G66" s="4">
        <v>4027</v>
      </c>
      <c r="H66" s="4">
        <v>6</v>
      </c>
      <c r="I66" s="4">
        <v>0</v>
      </c>
      <c r="J66" s="4">
        <v>1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</row>
    <row r="67" spans="3:29" x14ac:dyDescent="0.5">
      <c r="C67" s="5" t="s">
        <v>90</v>
      </c>
      <c r="D67" s="4">
        <v>119</v>
      </c>
      <c r="E67" s="4">
        <v>20</v>
      </c>
      <c r="F67" s="4">
        <v>1</v>
      </c>
      <c r="G67" s="4">
        <v>716</v>
      </c>
      <c r="H67" s="4">
        <v>1</v>
      </c>
      <c r="I67" s="4">
        <v>0</v>
      </c>
      <c r="J67" s="4">
        <v>1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1</v>
      </c>
      <c r="Q67" s="4">
        <v>1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</row>
    <row r="68" spans="3:29" x14ac:dyDescent="0.5">
      <c r="C68" s="5" t="s">
        <v>91</v>
      </c>
      <c r="D68" s="4">
        <v>50</v>
      </c>
      <c r="E68" s="4">
        <v>19</v>
      </c>
      <c r="F68" s="4">
        <v>1</v>
      </c>
      <c r="G68" s="4">
        <v>2959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3:29" x14ac:dyDescent="0.5">
      <c r="C69" s="5" t="s">
        <v>92</v>
      </c>
      <c r="D69" s="4">
        <v>102</v>
      </c>
      <c r="E69" s="4">
        <v>17</v>
      </c>
      <c r="F69" s="4">
        <v>1</v>
      </c>
      <c r="G69" s="4">
        <v>2959</v>
      </c>
      <c r="H69" s="4">
        <v>2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1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</row>
    <row r="70" spans="3:29" x14ac:dyDescent="0.5">
      <c r="C70" s="5" t="s">
        <v>93</v>
      </c>
      <c r="D70" s="4">
        <v>35</v>
      </c>
      <c r="E70" s="4">
        <v>24</v>
      </c>
      <c r="F70" s="4">
        <v>1</v>
      </c>
      <c r="G70" s="4">
        <v>3348</v>
      </c>
      <c r="H70" s="4">
        <v>4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</row>
    <row r="71" spans="3:29" x14ac:dyDescent="0.5">
      <c r="C71" s="5" t="s">
        <v>94</v>
      </c>
      <c r="D71" s="4">
        <v>60</v>
      </c>
      <c r="E71" s="4">
        <v>7</v>
      </c>
      <c r="F71" s="4">
        <v>1</v>
      </c>
      <c r="G71" s="4">
        <v>1228</v>
      </c>
      <c r="H71" s="4">
        <v>8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</row>
    <row r="72" spans="3:29" x14ac:dyDescent="0.5">
      <c r="C72" s="5" t="s">
        <v>95</v>
      </c>
      <c r="D72" s="4">
        <v>169</v>
      </c>
      <c r="E72" s="4">
        <v>25</v>
      </c>
      <c r="F72" s="4">
        <v>1</v>
      </c>
      <c r="G72" s="4">
        <v>2034</v>
      </c>
      <c r="H72" s="4">
        <v>8</v>
      </c>
      <c r="I72" s="4">
        <v>1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</row>
    <row r="73" spans="3:29" x14ac:dyDescent="0.5">
      <c r="C73" s="5" t="s">
        <v>96</v>
      </c>
      <c r="D73" s="4">
        <v>15</v>
      </c>
      <c r="E73" s="4">
        <v>6</v>
      </c>
      <c r="F73" s="4">
        <v>0</v>
      </c>
      <c r="G73" s="4">
        <v>3348</v>
      </c>
      <c r="H73" s="4">
        <v>4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1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</row>
    <row r="74" spans="3:29" x14ac:dyDescent="0.5">
      <c r="C74" s="5" t="s">
        <v>97</v>
      </c>
      <c r="D74" s="4">
        <v>37</v>
      </c>
      <c r="E74" s="4">
        <v>31</v>
      </c>
      <c r="F74" s="4">
        <v>1</v>
      </c>
      <c r="G74" s="4">
        <v>1228</v>
      </c>
      <c r="H74" s="4">
        <v>9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3:29" x14ac:dyDescent="0.5">
      <c r="C75" s="5" t="s">
        <v>98</v>
      </c>
      <c r="D75" s="4">
        <v>69</v>
      </c>
      <c r="E75" s="4">
        <v>22</v>
      </c>
      <c r="F75" s="4">
        <v>1</v>
      </c>
      <c r="G75" s="4">
        <v>787</v>
      </c>
      <c r="H75" s="4">
        <v>6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</row>
    <row r="76" spans="3:29" x14ac:dyDescent="0.5">
      <c r="C76" s="5" t="s">
        <v>99</v>
      </c>
      <c r="D76" s="4">
        <v>30</v>
      </c>
      <c r="E76" s="4">
        <v>12</v>
      </c>
      <c r="F76" s="4">
        <v>1</v>
      </c>
      <c r="G76" s="4">
        <v>2916</v>
      </c>
      <c r="H76" s="4">
        <v>4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1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</row>
    <row r="77" spans="3:29" x14ac:dyDescent="0.5">
      <c r="C77" s="5" t="s">
        <v>100</v>
      </c>
      <c r="D77" s="4">
        <v>59</v>
      </c>
      <c r="E77" s="4">
        <v>56</v>
      </c>
      <c r="F77" s="4">
        <v>0</v>
      </c>
      <c r="G77" s="4">
        <v>3348</v>
      </c>
      <c r="H77" s="4">
        <v>6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0</v>
      </c>
    </row>
    <row r="78" spans="3:29" x14ac:dyDescent="0.5">
      <c r="C78" s="5" t="s">
        <v>101</v>
      </c>
      <c r="D78" s="4">
        <v>97</v>
      </c>
      <c r="E78" s="4">
        <v>31</v>
      </c>
      <c r="F78" s="4">
        <v>0</v>
      </c>
      <c r="G78" s="4">
        <v>2884</v>
      </c>
      <c r="H78" s="4">
        <v>8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1</v>
      </c>
      <c r="Q78" s="4">
        <v>0</v>
      </c>
      <c r="R78" s="4">
        <v>1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</row>
    <row r="79" spans="3:29" x14ac:dyDescent="0.5">
      <c r="C79" s="5" t="s">
        <v>102</v>
      </c>
      <c r="D79" s="4">
        <v>87</v>
      </c>
      <c r="E79" s="4">
        <v>18</v>
      </c>
      <c r="F79" s="4">
        <v>0</v>
      </c>
      <c r="G79" s="4">
        <v>3981</v>
      </c>
      <c r="H79" s="4">
        <v>3</v>
      </c>
      <c r="I79" s="4">
        <v>1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</row>
    <row r="80" spans="3:29" x14ac:dyDescent="0.5">
      <c r="C80" s="5" t="s">
        <v>103</v>
      </c>
      <c r="D80" s="4">
        <v>84</v>
      </c>
      <c r="E80" s="4">
        <v>18</v>
      </c>
      <c r="F80" s="4">
        <v>1</v>
      </c>
      <c r="G80" s="4">
        <v>732</v>
      </c>
      <c r="H80" s="4">
        <v>4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</row>
    <row r="81" spans="3:29" x14ac:dyDescent="0.5">
      <c r="C81" s="5" t="s">
        <v>104</v>
      </c>
      <c r="D81" s="4">
        <v>42</v>
      </c>
      <c r="E81" s="4">
        <v>11</v>
      </c>
      <c r="F81" s="4">
        <v>1</v>
      </c>
      <c r="G81" s="4">
        <v>1228</v>
      </c>
      <c r="H81" s="4">
        <v>7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3:29" x14ac:dyDescent="0.5">
      <c r="C82" s="5" t="s">
        <v>105</v>
      </c>
      <c r="D82" s="4">
        <v>63</v>
      </c>
      <c r="E82" s="4">
        <v>27</v>
      </c>
      <c r="F82" s="4">
        <v>0</v>
      </c>
      <c r="G82" s="4">
        <v>3348</v>
      </c>
      <c r="H82" s="4">
        <v>5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</row>
    <row r="83" spans="3:29" x14ac:dyDescent="0.5">
      <c r="C83" s="5" t="s">
        <v>106</v>
      </c>
      <c r="D83" s="4">
        <v>26</v>
      </c>
      <c r="E83" s="4">
        <v>17</v>
      </c>
      <c r="F83" s="4">
        <v>1</v>
      </c>
      <c r="G83" s="4">
        <v>716</v>
      </c>
      <c r="H83" s="4">
        <v>7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</row>
    <row r="84" spans="3:29" x14ac:dyDescent="0.5">
      <c r="C84" s="5" t="s">
        <v>107</v>
      </c>
      <c r="D84" s="4">
        <v>146</v>
      </c>
      <c r="E84" s="4">
        <v>17</v>
      </c>
      <c r="F84" s="4">
        <v>0</v>
      </c>
      <c r="G84" s="4">
        <v>3773</v>
      </c>
      <c r="H84" s="4">
        <v>2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</row>
    <row r="85" spans="3:29" x14ac:dyDescent="0.5">
      <c r="C85" s="5" t="s">
        <v>108</v>
      </c>
      <c r="D85" s="4">
        <v>60</v>
      </c>
      <c r="E85" s="4">
        <v>11</v>
      </c>
      <c r="F85" s="4">
        <v>1</v>
      </c>
      <c r="G85" s="4">
        <v>787</v>
      </c>
      <c r="H85" s="4">
        <v>3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0</v>
      </c>
    </row>
    <row r="86" spans="3:29" x14ac:dyDescent="0.5">
      <c r="C86" s="5" t="s">
        <v>109</v>
      </c>
      <c r="D86" s="4">
        <v>30</v>
      </c>
      <c r="E86" s="4">
        <v>10</v>
      </c>
      <c r="F86" s="4">
        <v>0</v>
      </c>
      <c r="G86" s="4">
        <v>3003</v>
      </c>
      <c r="H86" s="4">
        <v>2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</row>
    <row r="87" spans="3:29" x14ac:dyDescent="0.5">
      <c r="C87" s="5" t="s">
        <v>110</v>
      </c>
      <c r="D87" s="4">
        <v>39</v>
      </c>
      <c r="E87" s="4">
        <v>15</v>
      </c>
      <c r="F87" s="4">
        <v>0</v>
      </c>
      <c r="G87" s="4">
        <v>1467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</row>
    <row r="88" spans="3:29" x14ac:dyDescent="0.5">
      <c r="C88" s="5" t="s">
        <v>111</v>
      </c>
      <c r="D88" s="4">
        <v>60</v>
      </c>
      <c r="E88" s="4">
        <v>4</v>
      </c>
      <c r="F88" s="4">
        <v>0</v>
      </c>
      <c r="G88" s="4">
        <v>732</v>
      </c>
      <c r="H88" s="4">
        <v>2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</row>
    <row r="89" spans="3:29" x14ac:dyDescent="0.5">
      <c r="C89" s="5" t="s">
        <v>112</v>
      </c>
      <c r="D89" s="4">
        <v>34</v>
      </c>
      <c r="E89" s="4">
        <v>17</v>
      </c>
      <c r="F89" s="4">
        <v>0</v>
      </c>
      <c r="G89" s="4">
        <v>1467</v>
      </c>
      <c r="H89" s="4">
        <v>8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1</v>
      </c>
      <c r="Q89" s="4">
        <v>0</v>
      </c>
      <c r="R89" s="4">
        <v>1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</row>
    <row r="90" spans="3:29" x14ac:dyDescent="0.5">
      <c r="C90" s="5" t="s">
        <v>113</v>
      </c>
      <c r="D90" s="4">
        <v>48</v>
      </c>
      <c r="E90" s="4">
        <v>14</v>
      </c>
      <c r="F90" s="4">
        <v>1</v>
      </c>
      <c r="G90" s="4">
        <v>1282</v>
      </c>
      <c r="H90" s="4">
        <v>9</v>
      </c>
      <c r="I90" s="4">
        <v>0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</row>
    <row r="91" spans="3:29" x14ac:dyDescent="0.5">
      <c r="C91" s="5" t="s">
        <v>114</v>
      </c>
      <c r="D91" s="4">
        <v>24</v>
      </c>
      <c r="E91" s="4">
        <v>12</v>
      </c>
      <c r="F91" s="4">
        <v>0</v>
      </c>
      <c r="G91" s="4">
        <v>787</v>
      </c>
      <c r="H91" s="4">
        <v>4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3:29" x14ac:dyDescent="0.5">
      <c r="C92" s="5" t="s">
        <v>115</v>
      </c>
      <c r="D92" s="4">
        <v>78</v>
      </c>
      <c r="E92" s="4">
        <v>11</v>
      </c>
      <c r="F92" s="4">
        <v>0</v>
      </c>
      <c r="G92" s="4">
        <v>2884</v>
      </c>
      <c r="H92" s="4">
        <v>2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</row>
    <row r="93" spans="3:29" x14ac:dyDescent="0.5">
      <c r="C93" s="5" t="s">
        <v>116</v>
      </c>
      <c r="D93" s="4">
        <v>34</v>
      </c>
      <c r="E93" s="4">
        <v>8</v>
      </c>
      <c r="F93" s="4">
        <v>0</v>
      </c>
      <c r="G93" s="4">
        <v>3981</v>
      </c>
      <c r="H93" s="4">
        <v>4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</row>
    <row r="94" spans="3:29" x14ac:dyDescent="0.5">
      <c r="C94" s="5" t="s">
        <v>117</v>
      </c>
      <c r="D94" s="4">
        <v>43</v>
      </c>
      <c r="E94" s="4">
        <v>38</v>
      </c>
      <c r="F94" s="4">
        <v>1</v>
      </c>
      <c r="G94" s="4">
        <v>4027</v>
      </c>
      <c r="H94" s="4">
        <v>4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1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</row>
    <row r="95" spans="3:29" x14ac:dyDescent="0.5">
      <c r="C95" s="5" t="s">
        <v>118</v>
      </c>
      <c r="D95" s="4">
        <v>26</v>
      </c>
      <c r="E95" s="4">
        <v>10</v>
      </c>
      <c r="F95" s="4">
        <v>1</v>
      </c>
      <c r="G95" s="4">
        <v>3981</v>
      </c>
      <c r="H95" s="4">
        <v>1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</row>
    <row r="96" spans="3:29" x14ac:dyDescent="0.5">
      <c r="C96" s="5" t="s">
        <v>119</v>
      </c>
      <c r="D96" s="4">
        <v>19</v>
      </c>
      <c r="E96" s="4">
        <v>9</v>
      </c>
      <c r="F96" s="4">
        <v>1</v>
      </c>
      <c r="G96" s="4">
        <v>1467</v>
      </c>
      <c r="H96" s="4">
        <v>3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1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3:29" x14ac:dyDescent="0.5">
      <c r="C97" s="5" t="s">
        <v>120</v>
      </c>
      <c r="D97" s="4">
        <v>113</v>
      </c>
      <c r="E97" s="4">
        <v>38</v>
      </c>
      <c r="F97" s="4">
        <v>0</v>
      </c>
      <c r="G97" s="4">
        <v>2034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</row>
    <row r="98" spans="3:29" x14ac:dyDescent="0.5">
      <c r="C98" s="5" t="s">
        <v>121</v>
      </c>
      <c r="D98" s="4">
        <v>35</v>
      </c>
      <c r="E98" s="4">
        <v>17</v>
      </c>
      <c r="F98" s="4">
        <v>1</v>
      </c>
      <c r="G98" s="4">
        <v>787</v>
      </c>
      <c r="H98" s="4">
        <v>6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1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</v>
      </c>
      <c r="AC98" s="4">
        <v>0</v>
      </c>
    </row>
    <row r="99" spans="3:29" x14ac:dyDescent="0.5">
      <c r="C99" s="5" t="s">
        <v>122</v>
      </c>
      <c r="D99" s="4">
        <v>43</v>
      </c>
      <c r="E99" s="4">
        <v>14</v>
      </c>
      <c r="F99" s="4">
        <v>0</v>
      </c>
      <c r="G99" s="4">
        <v>2884</v>
      </c>
      <c r="H99" s="4">
        <v>5</v>
      </c>
      <c r="I99" s="4">
        <v>0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</row>
    <row r="100" spans="3:29" x14ac:dyDescent="0.5">
      <c r="C100" s="5" t="s">
        <v>123</v>
      </c>
      <c r="D100" s="4">
        <v>91</v>
      </c>
      <c r="E100" s="4">
        <v>16</v>
      </c>
      <c r="F100" s="4">
        <v>0</v>
      </c>
      <c r="G100" s="4">
        <v>3025</v>
      </c>
      <c r="H100" s="4">
        <v>3</v>
      </c>
      <c r="I100" s="4">
        <v>0</v>
      </c>
      <c r="J100" s="4">
        <v>1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</row>
    <row r="101" spans="3:29" x14ac:dyDescent="0.5">
      <c r="C101" s="5" t="s">
        <v>124</v>
      </c>
      <c r="D101" s="4">
        <v>61</v>
      </c>
      <c r="E101" s="4">
        <v>13</v>
      </c>
      <c r="F101" s="4">
        <v>0</v>
      </c>
      <c r="G101" s="4">
        <v>315</v>
      </c>
      <c r="H101" s="4">
        <v>4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</row>
    <row r="102" spans="3:29" x14ac:dyDescent="0.5">
      <c r="C102" s="5" t="s">
        <v>125</v>
      </c>
      <c r="D102" s="4">
        <v>83</v>
      </c>
      <c r="E102" s="4">
        <v>10</v>
      </c>
      <c r="F102" s="4">
        <v>0</v>
      </c>
      <c r="G102" s="4">
        <v>4027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</row>
    <row r="103" spans="3:29" x14ac:dyDescent="0.5">
      <c r="C103" s="5" t="s">
        <v>126</v>
      </c>
      <c r="D103" s="4">
        <v>34</v>
      </c>
      <c r="E103" s="4">
        <v>8</v>
      </c>
      <c r="F103" s="4">
        <v>0</v>
      </c>
      <c r="G103" s="4">
        <v>2034</v>
      </c>
      <c r="H103" s="4">
        <v>4</v>
      </c>
      <c r="I103" s="4">
        <v>0</v>
      </c>
      <c r="J103" s="4">
        <v>1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0</v>
      </c>
    </row>
    <row r="104" spans="3:29" x14ac:dyDescent="0.5">
      <c r="C104" s="5" t="s">
        <v>127</v>
      </c>
      <c r="D104" s="4">
        <v>73</v>
      </c>
      <c r="E104" s="4">
        <v>7</v>
      </c>
      <c r="F104" s="4">
        <v>1</v>
      </c>
      <c r="G104" s="4">
        <v>2916</v>
      </c>
      <c r="H104" s="4">
        <v>3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</row>
    <row r="105" spans="3:29" x14ac:dyDescent="0.5">
      <c r="C105" s="5" t="s">
        <v>128</v>
      </c>
      <c r="D105" s="4">
        <v>30</v>
      </c>
      <c r="E105" s="4">
        <v>6</v>
      </c>
      <c r="F105" s="4">
        <v>0</v>
      </c>
      <c r="G105" s="4">
        <v>3933</v>
      </c>
      <c r="H105" s="4">
        <v>3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</row>
    <row r="106" spans="3:29" x14ac:dyDescent="0.5">
      <c r="C106" s="5" t="s">
        <v>129</v>
      </c>
      <c r="D106" s="4">
        <v>20</v>
      </c>
      <c r="E106" s="4">
        <v>9</v>
      </c>
      <c r="F106" s="4">
        <v>0</v>
      </c>
      <c r="G106" s="4">
        <v>315</v>
      </c>
      <c r="H106" s="4">
        <v>8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</row>
    <row r="107" spans="3:29" x14ac:dyDescent="0.5">
      <c r="C107" s="5" t="s">
        <v>130</v>
      </c>
      <c r="D107" s="4">
        <v>48</v>
      </c>
      <c r="E107" s="4">
        <v>8</v>
      </c>
      <c r="F107" s="4">
        <v>0</v>
      </c>
      <c r="G107" s="4">
        <v>2916</v>
      </c>
      <c r="H107" s="4">
        <v>6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</row>
    <row r="108" spans="3:29" x14ac:dyDescent="0.5">
      <c r="C108" s="5" t="s">
        <v>131</v>
      </c>
      <c r="D108" s="4">
        <v>56</v>
      </c>
      <c r="E108" s="4">
        <v>7</v>
      </c>
      <c r="F108" s="4">
        <v>0</v>
      </c>
      <c r="G108" s="4">
        <v>315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</row>
    <row r="109" spans="3:29" x14ac:dyDescent="0.5">
      <c r="C109" s="5" t="s">
        <v>132</v>
      </c>
      <c r="D109" s="4">
        <v>70</v>
      </c>
      <c r="E109" s="4">
        <v>27</v>
      </c>
      <c r="F109" s="4">
        <v>0</v>
      </c>
      <c r="G109" s="4">
        <v>3981</v>
      </c>
      <c r="H109" s="4">
        <v>6</v>
      </c>
      <c r="I109" s="4">
        <v>0</v>
      </c>
      <c r="J109" s="4">
        <v>1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</row>
    <row r="110" spans="3:29" x14ac:dyDescent="0.5">
      <c r="C110" s="5" t="s">
        <v>133</v>
      </c>
      <c r="D110" s="4">
        <v>24</v>
      </c>
      <c r="E110" s="4">
        <v>24</v>
      </c>
      <c r="F110" s="4">
        <v>0</v>
      </c>
      <c r="G110" s="4">
        <v>2959</v>
      </c>
      <c r="H110" s="4">
        <v>7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</row>
    <row r="111" spans="3:29" x14ac:dyDescent="0.5">
      <c r="C111" s="5" t="s">
        <v>134</v>
      </c>
      <c r="D111" s="4">
        <v>78</v>
      </c>
      <c r="E111" s="4">
        <v>17</v>
      </c>
      <c r="F111" s="4">
        <v>0</v>
      </c>
      <c r="G111" s="4">
        <v>1228</v>
      </c>
      <c r="H111" s="4">
        <v>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</row>
    <row r="112" spans="3:29" x14ac:dyDescent="0.5">
      <c r="C112" s="5" t="s">
        <v>135</v>
      </c>
      <c r="D112" s="4">
        <v>31</v>
      </c>
      <c r="E112" s="4">
        <v>11</v>
      </c>
      <c r="F112" s="4">
        <v>1</v>
      </c>
      <c r="G112" s="4">
        <v>315</v>
      </c>
      <c r="H112" s="4">
        <v>2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</v>
      </c>
    </row>
    <row r="113" spans="3:29" x14ac:dyDescent="0.5">
      <c r="C113" s="5" t="s">
        <v>136</v>
      </c>
      <c r="D113" s="4">
        <v>41</v>
      </c>
      <c r="E113" s="4">
        <v>7</v>
      </c>
      <c r="F113" s="4">
        <v>0</v>
      </c>
      <c r="G113" s="4">
        <v>3003</v>
      </c>
      <c r="H113" s="4">
        <v>3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</row>
    <row r="114" spans="3:29" x14ac:dyDescent="0.5">
      <c r="C114" s="5" t="s">
        <v>137</v>
      </c>
      <c r="D114" s="4">
        <v>64</v>
      </c>
      <c r="E114" s="4">
        <v>33</v>
      </c>
      <c r="F114" s="4">
        <v>0</v>
      </c>
      <c r="G114" s="4">
        <v>732</v>
      </c>
      <c r="H114" s="4">
        <v>7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</row>
    <row r="115" spans="3:29" x14ac:dyDescent="0.5">
      <c r="C115" s="5" t="s">
        <v>138</v>
      </c>
      <c r="D115" s="4">
        <v>16</v>
      </c>
      <c r="E115" s="4">
        <v>14</v>
      </c>
      <c r="F115" s="4">
        <v>1</v>
      </c>
      <c r="G115" s="4">
        <v>2034</v>
      </c>
      <c r="H115" s="4">
        <v>7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1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3:29" x14ac:dyDescent="0.5">
      <c r="C116" s="5" t="s">
        <v>139</v>
      </c>
      <c r="D116" s="4">
        <v>49</v>
      </c>
      <c r="E116" s="4">
        <v>8</v>
      </c>
      <c r="F116" s="4">
        <v>1</v>
      </c>
      <c r="G116" s="4">
        <v>1282</v>
      </c>
      <c r="H116" s="4">
        <v>5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1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3:29" x14ac:dyDescent="0.5">
      <c r="C117" s="5" t="s">
        <v>140</v>
      </c>
      <c r="D117" s="4">
        <v>108</v>
      </c>
      <c r="E117" s="4">
        <v>20</v>
      </c>
      <c r="F117" s="4">
        <v>0</v>
      </c>
      <c r="G117" s="4">
        <v>716</v>
      </c>
      <c r="H117" s="4">
        <v>5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</row>
    <row r="118" spans="3:29" x14ac:dyDescent="0.5">
      <c r="C118" s="5" t="s">
        <v>141</v>
      </c>
      <c r="D118" s="4">
        <v>32</v>
      </c>
      <c r="E118" s="4">
        <v>12</v>
      </c>
      <c r="F118" s="4">
        <v>0</v>
      </c>
      <c r="G118" s="4">
        <v>315</v>
      </c>
      <c r="H118" s="4">
        <v>5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1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</row>
    <row r="119" spans="3:29" x14ac:dyDescent="0.5">
      <c r="C119" s="5" t="s">
        <v>142</v>
      </c>
      <c r="D119" s="4">
        <v>42</v>
      </c>
      <c r="E119" s="4">
        <v>8</v>
      </c>
      <c r="F119" s="4">
        <v>0</v>
      </c>
      <c r="G119" s="4">
        <v>3025</v>
      </c>
      <c r="H119" s="4">
        <v>6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</row>
    <row r="120" spans="3:29" x14ac:dyDescent="0.5">
      <c r="C120" s="5" t="s">
        <v>143</v>
      </c>
      <c r="D120" s="4">
        <v>45</v>
      </c>
      <c r="E120" s="4">
        <v>6</v>
      </c>
      <c r="F120" s="4">
        <v>1</v>
      </c>
      <c r="G120" s="4">
        <v>315</v>
      </c>
      <c r="H120" s="4">
        <v>3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</row>
    <row r="121" spans="3:29" x14ac:dyDescent="0.5">
      <c r="C121" s="5" t="s">
        <v>144</v>
      </c>
      <c r="D121" s="4">
        <v>66</v>
      </c>
      <c r="E121" s="4">
        <v>13</v>
      </c>
      <c r="F121" s="4">
        <v>1</v>
      </c>
      <c r="G121" s="4">
        <v>315</v>
      </c>
      <c r="H121" s="4">
        <v>9</v>
      </c>
      <c r="I121" s="4">
        <v>0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3:29" x14ac:dyDescent="0.5">
      <c r="C122" s="5" t="s">
        <v>145</v>
      </c>
      <c r="D122" s="4">
        <v>29</v>
      </c>
      <c r="E122" s="4">
        <v>8</v>
      </c>
      <c r="F122" s="4">
        <v>0</v>
      </c>
      <c r="G122" s="4">
        <v>3981</v>
      </c>
      <c r="H122" s="4">
        <v>2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</v>
      </c>
    </row>
    <row r="123" spans="3:29" x14ac:dyDescent="0.5">
      <c r="C123" s="5" t="s">
        <v>146</v>
      </c>
      <c r="D123" s="4">
        <v>31</v>
      </c>
      <c r="E123" s="4">
        <v>11</v>
      </c>
      <c r="F123" s="4">
        <v>0</v>
      </c>
      <c r="G123" s="4">
        <v>4027</v>
      </c>
      <c r="H123" s="4">
        <v>2</v>
      </c>
      <c r="I123" s="4">
        <v>1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1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3:29" x14ac:dyDescent="0.5">
      <c r="C124" s="5" t="s">
        <v>147</v>
      </c>
      <c r="D124" s="4">
        <v>7</v>
      </c>
      <c r="E124" s="4">
        <v>5</v>
      </c>
      <c r="F124" s="4">
        <v>0</v>
      </c>
      <c r="G124" s="4">
        <v>2700</v>
      </c>
      <c r="H124" s="4">
        <v>3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1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1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</row>
    <row r="125" spans="3:29" x14ac:dyDescent="0.5">
      <c r="C125" s="5" t="s">
        <v>148</v>
      </c>
      <c r="D125" s="4">
        <v>3</v>
      </c>
      <c r="E125" s="4">
        <v>3</v>
      </c>
      <c r="F125" s="4">
        <v>0</v>
      </c>
      <c r="G125" s="4">
        <v>2034</v>
      </c>
      <c r="H125" s="4">
        <v>5</v>
      </c>
      <c r="I125" s="4">
        <v>1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0</v>
      </c>
    </row>
    <row r="126" spans="3:29" x14ac:dyDescent="0.5">
      <c r="C126" s="5" t="s">
        <v>149</v>
      </c>
      <c r="D126" s="4">
        <v>48</v>
      </c>
      <c r="E126" s="4">
        <v>21</v>
      </c>
      <c r="F126" s="4">
        <v>1</v>
      </c>
      <c r="G126" s="4">
        <v>1228</v>
      </c>
      <c r="H126" s="4">
        <v>4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3:29" x14ac:dyDescent="0.5">
      <c r="C127" s="5" t="s">
        <v>150</v>
      </c>
      <c r="D127" s="4">
        <v>20</v>
      </c>
      <c r="E127" s="4">
        <v>18</v>
      </c>
      <c r="F127" s="4">
        <v>0</v>
      </c>
      <c r="G127" s="4">
        <v>3933</v>
      </c>
      <c r="H127" s="4">
        <v>4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3:29" x14ac:dyDescent="0.5">
      <c r="C128" s="5" t="s">
        <v>151</v>
      </c>
      <c r="D128" s="4">
        <v>33</v>
      </c>
      <c r="E128" s="4">
        <v>12</v>
      </c>
      <c r="F128" s="4">
        <v>0</v>
      </c>
      <c r="G128" s="4">
        <v>3003</v>
      </c>
      <c r="H128" s="4">
        <v>5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</row>
    <row r="129" spans="3:29" x14ac:dyDescent="0.5">
      <c r="C129" s="5" t="s">
        <v>152</v>
      </c>
      <c r="D129" s="4">
        <v>41</v>
      </c>
      <c r="E129" s="4">
        <v>9</v>
      </c>
      <c r="F129" s="4">
        <v>0</v>
      </c>
      <c r="G129" s="4">
        <v>3773</v>
      </c>
      <c r="H129" s="4">
        <v>2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0</v>
      </c>
    </row>
    <row r="130" spans="3:29" x14ac:dyDescent="0.5">
      <c r="C130" s="5" t="s">
        <v>153</v>
      </c>
      <c r="D130" s="4">
        <v>35</v>
      </c>
      <c r="E130" s="4">
        <v>8</v>
      </c>
      <c r="F130" s="4">
        <v>0</v>
      </c>
      <c r="G130" s="4">
        <v>3981</v>
      </c>
      <c r="H130" s="4">
        <v>6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</row>
    <row r="131" spans="3:29" x14ac:dyDescent="0.5">
      <c r="C131" s="5" t="s">
        <v>154</v>
      </c>
      <c r="D131" s="4">
        <v>18</v>
      </c>
      <c r="E131" s="4">
        <v>7</v>
      </c>
      <c r="F131" s="4">
        <v>0</v>
      </c>
      <c r="G131" s="4">
        <v>3773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</row>
    <row r="132" spans="3:29" x14ac:dyDescent="0.5">
      <c r="C132" s="5" t="s">
        <v>155</v>
      </c>
      <c r="D132" s="4">
        <v>9</v>
      </c>
      <c r="E132" s="4">
        <v>6</v>
      </c>
      <c r="F132" s="4">
        <v>0</v>
      </c>
      <c r="G132" s="4">
        <v>3003</v>
      </c>
      <c r="H132" s="4">
        <v>7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</v>
      </c>
    </row>
    <row r="133" spans="3:29" x14ac:dyDescent="0.5">
      <c r="C133" s="5" t="s">
        <v>156</v>
      </c>
      <c r="D133" s="4">
        <v>11</v>
      </c>
      <c r="E133" s="4">
        <v>3</v>
      </c>
      <c r="F133" s="4">
        <v>0</v>
      </c>
      <c r="G133" s="4">
        <v>716</v>
      </c>
      <c r="H133" s="4">
        <v>6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1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3:29" x14ac:dyDescent="0.5">
      <c r="C134" s="5" t="s">
        <v>157</v>
      </c>
      <c r="D134" s="4">
        <v>17</v>
      </c>
      <c r="E134" s="4">
        <v>10</v>
      </c>
      <c r="F134" s="4">
        <v>0</v>
      </c>
      <c r="G134" s="4">
        <v>826</v>
      </c>
      <c r="H134" s="4">
        <v>3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</row>
    <row r="135" spans="3:29" x14ac:dyDescent="0.5">
      <c r="C135" s="5" t="s">
        <v>158</v>
      </c>
      <c r="D135" s="4">
        <v>27</v>
      </c>
      <c r="E135" s="4">
        <v>15</v>
      </c>
      <c r="F135" s="4">
        <v>0</v>
      </c>
      <c r="G135" s="4">
        <v>716</v>
      </c>
      <c r="H135" s="4">
        <v>6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1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</row>
    <row r="136" spans="3:29" x14ac:dyDescent="0.5">
      <c r="C136" s="5" t="s">
        <v>159</v>
      </c>
      <c r="D136" s="4">
        <v>20</v>
      </c>
      <c r="E136" s="4">
        <v>13</v>
      </c>
      <c r="F136" s="4">
        <v>0</v>
      </c>
      <c r="G136" s="4">
        <v>826</v>
      </c>
      <c r="H136" s="4">
        <v>4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1</v>
      </c>
      <c r="W136" s="4">
        <v>0</v>
      </c>
      <c r="X136" s="4">
        <v>1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3:29" x14ac:dyDescent="0.5">
      <c r="C137" s="5" t="s">
        <v>160</v>
      </c>
      <c r="D137" s="4">
        <v>38</v>
      </c>
      <c r="E137" s="4">
        <v>12</v>
      </c>
      <c r="F137" s="4">
        <v>1</v>
      </c>
      <c r="G137" s="4">
        <v>716</v>
      </c>
      <c r="H137" s="4">
        <v>7</v>
      </c>
      <c r="I137" s="4">
        <v>0</v>
      </c>
      <c r="J137" s="4">
        <v>0</v>
      </c>
      <c r="K137" s="4">
        <v>0</v>
      </c>
      <c r="L137" s="4">
        <v>1</v>
      </c>
      <c r="M137" s="4">
        <v>1</v>
      </c>
      <c r="N137" s="4">
        <v>0</v>
      </c>
      <c r="O137" s="4">
        <v>0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3:29" x14ac:dyDescent="0.5">
      <c r="C138" s="5" t="s">
        <v>161</v>
      </c>
      <c r="D138" s="4">
        <v>19</v>
      </c>
      <c r="E138" s="4">
        <v>11</v>
      </c>
      <c r="F138" s="4">
        <v>0</v>
      </c>
      <c r="G138" s="4">
        <v>1282</v>
      </c>
      <c r="H138" s="4">
        <v>7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3:29" x14ac:dyDescent="0.5">
      <c r="C139" s="5" t="s">
        <v>162</v>
      </c>
      <c r="D139" s="4">
        <v>11</v>
      </c>
      <c r="E139" s="4">
        <v>7</v>
      </c>
      <c r="F139" s="4">
        <v>1</v>
      </c>
      <c r="G139" s="4">
        <v>1282</v>
      </c>
      <c r="H139" s="4">
        <v>2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0</v>
      </c>
      <c r="AC139" s="4">
        <v>0</v>
      </c>
    </row>
    <row r="140" spans="3:29" x14ac:dyDescent="0.5">
      <c r="C140" s="5" t="s">
        <v>163</v>
      </c>
      <c r="D140" s="4">
        <v>18</v>
      </c>
      <c r="E140" s="4">
        <v>6</v>
      </c>
      <c r="F140" s="4">
        <v>0</v>
      </c>
      <c r="G140" s="4">
        <v>1467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3:29" x14ac:dyDescent="0.5">
      <c r="C141" s="5" t="s">
        <v>164</v>
      </c>
      <c r="D141" s="4">
        <v>15</v>
      </c>
      <c r="E141" s="4">
        <v>6</v>
      </c>
      <c r="F141" s="4">
        <v>1</v>
      </c>
      <c r="G141" s="4">
        <v>3933</v>
      </c>
      <c r="H141" s="4">
        <v>1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</v>
      </c>
      <c r="AB141" s="4">
        <v>0</v>
      </c>
      <c r="AC141" s="4">
        <v>0</v>
      </c>
    </row>
    <row r="142" spans="3:29" x14ac:dyDescent="0.5">
      <c r="C142" s="5" t="s">
        <v>165</v>
      </c>
      <c r="D142" s="4">
        <v>54</v>
      </c>
      <c r="E142" s="4">
        <v>18</v>
      </c>
      <c r="F142" s="4">
        <v>0</v>
      </c>
      <c r="G142" s="4">
        <v>3003</v>
      </c>
      <c r="H142" s="4">
        <v>5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1</v>
      </c>
      <c r="AC142" s="4">
        <v>0</v>
      </c>
    </row>
    <row r="143" spans="3:29" x14ac:dyDescent="0.5">
      <c r="C143" s="5" t="s">
        <v>166</v>
      </c>
      <c r="D143" s="4">
        <v>19</v>
      </c>
      <c r="E143" s="4">
        <v>17</v>
      </c>
      <c r="F143" s="4">
        <v>0</v>
      </c>
      <c r="G143" s="4">
        <v>3003</v>
      </c>
      <c r="H143" s="4">
        <v>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</v>
      </c>
    </row>
    <row r="144" spans="3:29" x14ac:dyDescent="0.5">
      <c r="C144" s="5" t="s">
        <v>167</v>
      </c>
      <c r="D144" s="4">
        <v>20</v>
      </c>
      <c r="E144" s="4">
        <v>13</v>
      </c>
      <c r="F144" s="4">
        <v>1</v>
      </c>
      <c r="G144" s="4">
        <v>2700</v>
      </c>
      <c r="H144" s="4">
        <v>6</v>
      </c>
      <c r="I144" s="4">
        <v>0</v>
      </c>
      <c r="J144" s="4">
        <v>0</v>
      </c>
      <c r="K144" s="4">
        <v>1</v>
      </c>
      <c r="L144" s="4">
        <v>0</v>
      </c>
      <c r="M144" s="4">
        <v>1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1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3:29" x14ac:dyDescent="0.5">
      <c r="C145" s="5" t="s">
        <v>168</v>
      </c>
      <c r="D145" s="4">
        <v>39</v>
      </c>
      <c r="E145" s="4">
        <v>12</v>
      </c>
      <c r="F145" s="4">
        <v>1</v>
      </c>
      <c r="G145" s="4">
        <v>3348</v>
      </c>
      <c r="H145" s="4">
        <v>2</v>
      </c>
      <c r="I145" s="4">
        <v>0</v>
      </c>
      <c r="J145" s="4">
        <v>0</v>
      </c>
      <c r="K145" s="4">
        <v>0</v>
      </c>
      <c r="L145" s="4">
        <v>1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</row>
    <row r="146" spans="3:29" x14ac:dyDescent="0.5">
      <c r="C146" s="5" t="s">
        <v>169</v>
      </c>
      <c r="D146" s="4">
        <v>25</v>
      </c>
      <c r="E146" s="4">
        <v>10</v>
      </c>
      <c r="F146" s="4">
        <v>1</v>
      </c>
      <c r="G146" s="4">
        <v>188</v>
      </c>
      <c r="H146" s="4">
        <v>8</v>
      </c>
      <c r="I146" s="4">
        <v>0</v>
      </c>
      <c r="J146" s="4">
        <v>0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1</v>
      </c>
      <c r="AC146" s="4">
        <v>0</v>
      </c>
    </row>
    <row r="147" spans="3:29" x14ac:dyDescent="0.5">
      <c r="C147" s="5" t="s">
        <v>170</v>
      </c>
      <c r="D147" s="4">
        <v>60</v>
      </c>
      <c r="E147" s="4">
        <v>16</v>
      </c>
      <c r="F147" s="4">
        <v>0</v>
      </c>
      <c r="G147" s="4">
        <v>4027</v>
      </c>
      <c r="H147" s="4">
        <v>5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</row>
    <row r="148" spans="3:29" x14ac:dyDescent="0.5">
      <c r="C148" s="5" t="s">
        <v>171</v>
      </c>
      <c r="D148" s="4">
        <v>29</v>
      </c>
      <c r="E148" s="4">
        <v>11</v>
      </c>
      <c r="F148" s="4">
        <v>0</v>
      </c>
      <c r="G148" s="4">
        <v>3981</v>
      </c>
      <c r="H148" s="4">
        <v>3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1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3:29" x14ac:dyDescent="0.5">
      <c r="C149" s="5" t="s">
        <v>172</v>
      </c>
      <c r="D149" s="4">
        <v>54</v>
      </c>
      <c r="E149" s="4">
        <v>10</v>
      </c>
      <c r="F149" s="4">
        <v>0</v>
      </c>
      <c r="G149" s="4">
        <v>787</v>
      </c>
      <c r="H149" s="4">
        <v>5</v>
      </c>
      <c r="I149" s="4">
        <v>0</v>
      </c>
      <c r="J149" s="4">
        <v>0</v>
      </c>
      <c r="K149" s="4">
        <v>1</v>
      </c>
      <c r="L149" s="4">
        <v>0</v>
      </c>
      <c r="M149" s="4">
        <v>1</v>
      </c>
      <c r="N149" s="4">
        <v>0</v>
      </c>
      <c r="O149" s="4">
        <v>0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</row>
    <row r="150" spans="3:29" x14ac:dyDescent="0.5">
      <c r="C150" s="5" t="s">
        <v>173</v>
      </c>
      <c r="D150" s="4">
        <v>21</v>
      </c>
      <c r="E150" s="4">
        <v>6</v>
      </c>
      <c r="F150" s="4">
        <v>1</v>
      </c>
      <c r="G150" s="4">
        <v>4027</v>
      </c>
      <c r="H150" s="4">
        <v>3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0</v>
      </c>
      <c r="AB150" s="4">
        <v>0</v>
      </c>
      <c r="AC150" s="4">
        <v>0</v>
      </c>
    </row>
    <row r="151" spans="3:29" x14ac:dyDescent="0.5">
      <c r="C151" s="5" t="s">
        <v>174</v>
      </c>
      <c r="D151" s="4">
        <v>14</v>
      </c>
      <c r="E151" s="4">
        <v>5</v>
      </c>
      <c r="F151" s="4">
        <v>0</v>
      </c>
      <c r="G151" s="4">
        <v>315</v>
      </c>
      <c r="H151" s="4">
        <v>5</v>
      </c>
      <c r="I151" s="4">
        <v>0</v>
      </c>
      <c r="J151" s="4">
        <v>0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1</v>
      </c>
      <c r="AB151" s="4">
        <v>0</v>
      </c>
      <c r="AC151" s="4">
        <v>0</v>
      </c>
    </row>
    <row r="152" spans="3:29" x14ac:dyDescent="0.5">
      <c r="C152" s="5" t="s">
        <v>175</v>
      </c>
      <c r="D152" s="4">
        <v>9</v>
      </c>
      <c r="E152" s="4">
        <v>3</v>
      </c>
      <c r="F152" s="4">
        <v>1</v>
      </c>
      <c r="G152" s="4">
        <v>3025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</v>
      </c>
    </row>
    <row r="153" spans="3:29" x14ac:dyDescent="0.5">
      <c r="C153" s="5" t="s">
        <v>176</v>
      </c>
      <c r="D153" s="4">
        <v>2</v>
      </c>
      <c r="E153" s="4">
        <v>0</v>
      </c>
      <c r="F153" s="4">
        <v>0</v>
      </c>
      <c r="G153" s="4">
        <v>1282</v>
      </c>
      <c r="H153" s="4">
        <v>1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3:29" x14ac:dyDescent="0.5">
      <c r="C154" s="5" t="s">
        <v>177</v>
      </c>
      <c r="D154" s="4">
        <v>21</v>
      </c>
      <c r="E154" s="4">
        <v>20</v>
      </c>
      <c r="F154" s="4">
        <v>1</v>
      </c>
      <c r="G154" s="4">
        <v>2884</v>
      </c>
      <c r="H154" s="4">
        <v>3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1</v>
      </c>
      <c r="Q154" s="4">
        <v>0</v>
      </c>
      <c r="R154" s="4">
        <v>1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</v>
      </c>
    </row>
    <row r="155" spans="3:29" x14ac:dyDescent="0.5">
      <c r="C155" s="5" t="s">
        <v>178</v>
      </c>
      <c r="D155" s="4">
        <v>28</v>
      </c>
      <c r="E155" s="4">
        <v>17</v>
      </c>
      <c r="F155" s="4">
        <v>1</v>
      </c>
      <c r="G155" s="4">
        <v>1228</v>
      </c>
      <c r="H155" s="4">
        <v>2</v>
      </c>
      <c r="I155" s="4">
        <v>0</v>
      </c>
      <c r="J155" s="4">
        <v>0</v>
      </c>
      <c r="K155" s="4">
        <v>0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</row>
    <row r="156" spans="3:29" x14ac:dyDescent="0.5">
      <c r="C156" s="5" t="s">
        <v>179</v>
      </c>
      <c r="D156" s="4">
        <v>29</v>
      </c>
      <c r="E156" s="4">
        <v>11</v>
      </c>
      <c r="F156" s="4">
        <v>0</v>
      </c>
      <c r="G156" s="4">
        <v>2884</v>
      </c>
      <c r="H156" s="4">
        <v>6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1</v>
      </c>
      <c r="Q156" s="4">
        <v>0</v>
      </c>
      <c r="R156" s="4">
        <v>1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</row>
    <row r="157" spans="3:29" x14ac:dyDescent="0.5">
      <c r="C157" s="5" t="s">
        <v>180</v>
      </c>
      <c r="D157" s="4">
        <v>19</v>
      </c>
      <c r="E157" s="4">
        <v>11</v>
      </c>
      <c r="F157" s="4">
        <v>0</v>
      </c>
      <c r="G157" s="4">
        <v>716</v>
      </c>
      <c r="H157" s="4">
        <v>5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1</v>
      </c>
      <c r="P157" s="4">
        <v>1</v>
      </c>
      <c r="Q157" s="4">
        <v>1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</row>
    <row r="158" spans="3:29" x14ac:dyDescent="0.5">
      <c r="C158" s="5" t="s">
        <v>181</v>
      </c>
      <c r="D158" s="4">
        <v>14</v>
      </c>
      <c r="E158" s="4">
        <v>7</v>
      </c>
      <c r="F158" s="4">
        <v>0</v>
      </c>
      <c r="G158" s="4">
        <v>3773</v>
      </c>
      <c r="H158" s="4">
        <v>6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3:29" x14ac:dyDescent="0.5">
      <c r="C159" s="5" t="s">
        <v>182</v>
      </c>
      <c r="D159" s="4">
        <v>6</v>
      </c>
      <c r="E159" s="4">
        <v>4</v>
      </c>
      <c r="F159" s="4">
        <v>0</v>
      </c>
      <c r="G159" s="4">
        <v>2959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1</v>
      </c>
    </row>
    <row r="160" spans="3:29" x14ac:dyDescent="0.5">
      <c r="C160" s="5" t="s">
        <v>183</v>
      </c>
      <c r="D160" s="4">
        <v>39</v>
      </c>
      <c r="E160" s="4">
        <v>10</v>
      </c>
      <c r="F160" s="4">
        <v>0</v>
      </c>
      <c r="G160" s="4">
        <v>716</v>
      </c>
      <c r="H160" s="4">
        <v>3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1</v>
      </c>
      <c r="P160" s="4">
        <v>1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</v>
      </c>
    </row>
    <row r="161" spans="3:29" x14ac:dyDescent="0.5">
      <c r="C161" s="5" t="s">
        <v>184</v>
      </c>
      <c r="D161" s="4">
        <v>24</v>
      </c>
      <c r="E161" s="4">
        <v>10</v>
      </c>
      <c r="F161" s="4">
        <v>1</v>
      </c>
      <c r="G161" s="4">
        <v>3003</v>
      </c>
      <c r="H161" s="4">
        <v>5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</v>
      </c>
    </row>
    <row r="162" spans="3:29" x14ac:dyDescent="0.5">
      <c r="C162" s="5" t="s">
        <v>185</v>
      </c>
      <c r="D162" s="4">
        <v>42</v>
      </c>
      <c r="E162" s="4">
        <v>9</v>
      </c>
      <c r="F162" s="4">
        <v>1</v>
      </c>
      <c r="G162" s="4">
        <v>732</v>
      </c>
      <c r="H162" s="4">
        <v>1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</row>
    <row r="163" spans="3:29" x14ac:dyDescent="0.5">
      <c r="C163" s="5" t="s">
        <v>186</v>
      </c>
      <c r="D163" s="4">
        <v>11</v>
      </c>
      <c r="E163" s="4">
        <v>8</v>
      </c>
      <c r="F163" s="4">
        <v>1</v>
      </c>
      <c r="G163" s="4">
        <v>3981</v>
      </c>
      <c r="H163" s="4">
        <v>7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3:29" x14ac:dyDescent="0.5">
      <c r="C164" s="5" t="s">
        <v>187</v>
      </c>
      <c r="D164" s="4">
        <v>14</v>
      </c>
      <c r="E164" s="4">
        <v>7</v>
      </c>
      <c r="F164" s="4">
        <v>1</v>
      </c>
      <c r="G164" s="4">
        <v>826</v>
      </c>
      <c r="H164" s="4">
        <v>4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0</v>
      </c>
    </row>
    <row r="165" spans="3:29" x14ac:dyDescent="0.5">
      <c r="C165" s="5" t="s">
        <v>188</v>
      </c>
      <c r="D165" s="4">
        <v>13</v>
      </c>
      <c r="E165" s="4">
        <v>6</v>
      </c>
      <c r="F165" s="4">
        <v>1</v>
      </c>
      <c r="G165" s="4">
        <v>2916</v>
      </c>
      <c r="H165" s="4">
        <v>2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1</v>
      </c>
      <c r="AC165" s="4">
        <v>0</v>
      </c>
    </row>
    <row r="166" spans="3:29" x14ac:dyDescent="0.5">
      <c r="C166" s="5" t="s">
        <v>189</v>
      </c>
      <c r="D166" s="4">
        <v>11</v>
      </c>
      <c r="E166" s="4">
        <v>4</v>
      </c>
      <c r="F166" s="4">
        <v>1</v>
      </c>
      <c r="G166" s="4">
        <v>3773</v>
      </c>
      <c r="H166" s="4">
        <v>9</v>
      </c>
      <c r="I166" s="4">
        <v>1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1</v>
      </c>
      <c r="AB166" s="4">
        <v>0</v>
      </c>
      <c r="AC166" s="4">
        <v>0</v>
      </c>
    </row>
    <row r="167" spans="3:29" x14ac:dyDescent="0.5">
      <c r="C167" s="5" t="s">
        <v>190</v>
      </c>
      <c r="D167" s="4">
        <v>15</v>
      </c>
      <c r="E167" s="4">
        <v>3</v>
      </c>
      <c r="F167" s="4">
        <v>1</v>
      </c>
      <c r="G167" s="4">
        <v>3933</v>
      </c>
      <c r="H167" s="4">
        <v>5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1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</row>
    <row r="168" spans="3:29" x14ac:dyDescent="0.5">
      <c r="C168" s="5" t="s">
        <v>191</v>
      </c>
      <c r="D168" s="4">
        <v>24</v>
      </c>
      <c r="E168" s="4">
        <v>18</v>
      </c>
      <c r="F168" s="4">
        <v>1</v>
      </c>
      <c r="G168" s="4">
        <v>1282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</v>
      </c>
      <c r="AB168" s="4">
        <v>0</v>
      </c>
      <c r="AC168" s="4">
        <v>0</v>
      </c>
    </row>
    <row r="169" spans="3:29" x14ac:dyDescent="0.5">
      <c r="C169" s="5" t="s">
        <v>192</v>
      </c>
      <c r="D169" s="4">
        <v>11</v>
      </c>
      <c r="E169" s="4">
        <v>8</v>
      </c>
      <c r="F169" s="4">
        <v>0</v>
      </c>
      <c r="G169" s="4">
        <v>315</v>
      </c>
      <c r="H169" s="4">
        <v>6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</row>
    <row r="170" spans="3:29" x14ac:dyDescent="0.5">
      <c r="C170" s="5" t="s">
        <v>193</v>
      </c>
      <c r="D170" s="4">
        <v>13</v>
      </c>
      <c r="E170" s="4">
        <v>6</v>
      </c>
      <c r="F170" s="4">
        <v>0</v>
      </c>
      <c r="G170" s="4">
        <v>3933</v>
      </c>
      <c r="H170" s="4">
        <v>1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</row>
    <row r="171" spans="3:29" x14ac:dyDescent="0.5">
      <c r="C171" s="5" t="s">
        <v>194</v>
      </c>
      <c r="D171" s="4">
        <v>6</v>
      </c>
      <c r="E171" s="4">
        <v>6</v>
      </c>
      <c r="F171" s="4">
        <v>0</v>
      </c>
      <c r="G171" s="4">
        <v>4027</v>
      </c>
      <c r="H171" s="4">
        <v>10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</v>
      </c>
    </row>
    <row r="172" spans="3:29" x14ac:dyDescent="0.5">
      <c r="C172" s="5" t="s">
        <v>195</v>
      </c>
      <c r="D172" s="4">
        <v>21</v>
      </c>
      <c r="E172" s="4">
        <v>5</v>
      </c>
      <c r="F172" s="4">
        <v>0</v>
      </c>
      <c r="G172" s="4">
        <v>2700</v>
      </c>
      <c r="H172" s="4">
        <v>8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1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3:29" x14ac:dyDescent="0.5">
      <c r="C173" s="5" t="s">
        <v>196</v>
      </c>
      <c r="D173" s="4">
        <v>19</v>
      </c>
      <c r="E173" s="4">
        <v>3</v>
      </c>
      <c r="F173" s="4">
        <v>1</v>
      </c>
      <c r="G173" s="4">
        <v>2916</v>
      </c>
      <c r="H173" s="4">
        <v>1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</v>
      </c>
    </row>
    <row r="174" spans="3:29" x14ac:dyDescent="0.5">
      <c r="C174" s="5" t="s">
        <v>197</v>
      </c>
      <c r="D174" s="4">
        <v>38</v>
      </c>
      <c r="E174" s="4">
        <v>13</v>
      </c>
      <c r="F174" s="4">
        <v>0</v>
      </c>
      <c r="G174" s="4">
        <v>826</v>
      </c>
      <c r="H174" s="4">
        <v>5</v>
      </c>
      <c r="I174" s="4">
        <v>0</v>
      </c>
      <c r="J174" s="4">
        <v>1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</row>
    <row r="175" spans="3:29" x14ac:dyDescent="0.5">
      <c r="C175" s="5" t="s">
        <v>198</v>
      </c>
      <c r="D175" s="4">
        <v>22</v>
      </c>
      <c r="E175" s="4">
        <v>9</v>
      </c>
      <c r="F175" s="4">
        <v>0</v>
      </c>
      <c r="G175" s="4">
        <v>2916</v>
      </c>
      <c r="H175" s="4">
        <v>3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</row>
    <row r="176" spans="3:29" x14ac:dyDescent="0.5">
      <c r="C176" s="5" t="s">
        <v>199</v>
      </c>
      <c r="D176" s="4">
        <v>20</v>
      </c>
      <c r="E176" s="4">
        <v>7</v>
      </c>
      <c r="F176" s="4">
        <v>0</v>
      </c>
      <c r="G176" s="4">
        <v>3003</v>
      </c>
      <c r="H176" s="4">
        <v>2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1</v>
      </c>
      <c r="S176" s="4">
        <v>0</v>
      </c>
      <c r="T176" s="4">
        <v>1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</row>
    <row r="177" spans="3:29" x14ac:dyDescent="0.5">
      <c r="C177" s="5" t="s">
        <v>200</v>
      </c>
      <c r="D177" s="4">
        <v>12</v>
      </c>
      <c r="E177" s="4">
        <v>7</v>
      </c>
      <c r="F177" s="4">
        <v>0</v>
      </c>
      <c r="G177" s="4">
        <v>3773</v>
      </c>
      <c r="H177" s="4">
        <v>5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</v>
      </c>
      <c r="AC177" s="4">
        <v>0</v>
      </c>
    </row>
    <row r="178" spans="3:29" x14ac:dyDescent="0.5">
      <c r="C178" s="5" t="s">
        <v>201</v>
      </c>
      <c r="D178" s="4">
        <v>32</v>
      </c>
      <c r="E178" s="4">
        <v>5</v>
      </c>
      <c r="F178" s="4">
        <v>0</v>
      </c>
      <c r="G178" s="4">
        <v>3933</v>
      </c>
      <c r="H178" s="4">
        <v>6</v>
      </c>
      <c r="I178" s="4">
        <v>0</v>
      </c>
      <c r="J178" s="4">
        <v>1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</row>
    <row r="179" spans="3:29" x14ac:dyDescent="0.5">
      <c r="C179" s="5" t="s">
        <v>202</v>
      </c>
      <c r="D179" s="4">
        <v>9</v>
      </c>
      <c r="E179" s="4">
        <v>5</v>
      </c>
      <c r="F179" s="4">
        <v>0</v>
      </c>
      <c r="G179" s="4">
        <v>1228</v>
      </c>
      <c r="H179" s="4">
        <v>9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1</v>
      </c>
    </row>
    <row r="180" spans="3:29" x14ac:dyDescent="0.5">
      <c r="C180" s="5" t="s">
        <v>203</v>
      </c>
      <c r="D180" s="4">
        <v>31</v>
      </c>
      <c r="E180" s="4">
        <v>12</v>
      </c>
      <c r="F180" s="4">
        <v>1</v>
      </c>
      <c r="G180" s="4">
        <v>3348</v>
      </c>
      <c r="H180" s="4">
        <v>4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3:29" x14ac:dyDescent="0.5">
      <c r="C181" s="5" t="s">
        <v>204</v>
      </c>
      <c r="D181" s="4">
        <v>30</v>
      </c>
      <c r="E181" s="4">
        <v>8</v>
      </c>
      <c r="F181" s="4">
        <v>0</v>
      </c>
      <c r="G181" s="4">
        <v>2959</v>
      </c>
      <c r="H181" s="4">
        <v>1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</v>
      </c>
    </row>
    <row r="182" spans="3:29" x14ac:dyDescent="0.5">
      <c r="C182" s="5" t="s">
        <v>205</v>
      </c>
      <c r="D182" s="4">
        <v>19</v>
      </c>
      <c r="E182" s="4">
        <v>8</v>
      </c>
      <c r="F182" s="4">
        <v>0</v>
      </c>
      <c r="G182" s="4">
        <v>3025</v>
      </c>
      <c r="H182" s="4">
        <v>3</v>
      </c>
      <c r="I182" s="4">
        <v>0</v>
      </c>
      <c r="J182" s="4">
        <v>1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</v>
      </c>
    </row>
    <row r="183" spans="3:29" x14ac:dyDescent="0.5">
      <c r="C183" s="5" t="s">
        <v>206</v>
      </c>
      <c r="D183" s="4">
        <v>18</v>
      </c>
      <c r="E183" s="4">
        <v>3</v>
      </c>
      <c r="F183" s="4">
        <v>0</v>
      </c>
      <c r="G183" s="4">
        <v>2916</v>
      </c>
      <c r="H183" s="4">
        <v>2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</row>
    <row r="184" spans="3:29" x14ac:dyDescent="0.5">
      <c r="C184" s="5" t="s">
        <v>207</v>
      </c>
      <c r="D184" s="4">
        <v>12</v>
      </c>
      <c r="E184" s="4">
        <v>11</v>
      </c>
      <c r="F184" s="4">
        <v>0</v>
      </c>
      <c r="G184" s="4">
        <v>826</v>
      </c>
      <c r="H184" s="4">
        <v>6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</row>
    <row r="185" spans="3:29" x14ac:dyDescent="0.5">
      <c r="C185" s="5" t="s">
        <v>208</v>
      </c>
      <c r="D185" s="4">
        <v>8</v>
      </c>
      <c r="E185" s="4">
        <v>7</v>
      </c>
      <c r="F185" s="4">
        <v>1</v>
      </c>
      <c r="G185" s="4">
        <v>3981</v>
      </c>
      <c r="H185" s="4">
        <v>8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</row>
    <row r="186" spans="3:29" x14ac:dyDescent="0.5">
      <c r="C186" s="5" t="s">
        <v>209</v>
      </c>
      <c r="D186" s="4">
        <v>28</v>
      </c>
      <c r="E186" s="4">
        <v>6</v>
      </c>
      <c r="F186" s="4">
        <v>0</v>
      </c>
      <c r="G186" s="4">
        <v>716</v>
      </c>
      <c r="H186" s="4">
        <v>3</v>
      </c>
      <c r="I186" s="4">
        <v>0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1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</v>
      </c>
      <c r="AC186" s="4">
        <v>0</v>
      </c>
    </row>
    <row r="187" spans="3:29" x14ac:dyDescent="0.5">
      <c r="C187" s="5" t="s">
        <v>210</v>
      </c>
      <c r="D187" s="4">
        <v>24</v>
      </c>
      <c r="E187" s="4">
        <v>6</v>
      </c>
      <c r="F187" s="4">
        <v>0</v>
      </c>
      <c r="G187" s="4">
        <v>3981</v>
      </c>
      <c r="H187" s="4">
        <v>2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1</v>
      </c>
    </row>
    <row r="188" spans="3:29" x14ac:dyDescent="0.5">
      <c r="C188" s="5" t="s">
        <v>211</v>
      </c>
      <c r="D188" s="4">
        <v>6</v>
      </c>
      <c r="E188" s="4">
        <v>6</v>
      </c>
      <c r="F188" s="4">
        <v>0</v>
      </c>
      <c r="G188" s="4">
        <v>3348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</row>
    <row r="189" spans="3:29" x14ac:dyDescent="0.5">
      <c r="C189" s="5" t="s">
        <v>212</v>
      </c>
      <c r="D189" s="4">
        <v>11</v>
      </c>
      <c r="E189" s="4">
        <v>5</v>
      </c>
      <c r="F189" s="4">
        <v>1</v>
      </c>
      <c r="G189" s="4">
        <v>716</v>
      </c>
      <c r="H189" s="4">
        <v>7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1</v>
      </c>
      <c r="Q189" s="4">
        <v>1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3:29" x14ac:dyDescent="0.5">
      <c r="C190" s="5" t="s">
        <v>213</v>
      </c>
      <c r="D190" s="4">
        <v>14</v>
      </c>
      <c r="E190" s="4">
        <v>4</v>
      </c>
      <c r="F190" s="4">
        <v>0</v>
      </c>
      <c r="G190" s="4">
        <v>1467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1</v>
      </c>
      <c r="P190" s="4">
        <v>1</v>
      </c>
      <c r="Q190" s="4">
        <v>0</v>
      </c>
      <c r="R190" s="4">
        <v>1</v>
      </c>
      <c r="S190" s="4">
        <v>0</v>
      </c>
      <c r="T190" s="4">
        <v>0</v>
      </c>
      <c r="U190" s="4">
        <v>1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3:29" x14ac:dyDescent="0.5">
      <c r="C191" s="5" t="s">
        <v>214</v>
      </c>
      <c r="D191" s="4">
        <v>20</v>
      </c>
      <c r="E191" s="4">
        <v>3</v>
      </c>
      <c r="F191" s="4">
        <v>1</v>
      </c>
      <c r="G191" s="4">
        <v>4027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1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</row>
    <row r="192" spans="3:29" x14ac:dyDescent="0.5">
      <c r="C192" s="5" t="s">
        <v>215</v>
      </c>
      <c r="D192" s="4">
        <v>5</v>
      </c>
      <c r="E192" s="4">
        <v>3</v>
      </c>
      <c r="F192" s="4">
        <v>1</v>
      </c>
      <c r="G192" s="4">
        <v>2700</v>
      </c>
      <c r="H192" s="4">
        <v>4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1</v>
      </c>
      <c r="Q192" s="4">
        <v>0</v>
      </c>
      <c r="R192" s="4">
        <v>0</v>
      </c>
      <c r="S192" s="4">
        <v>1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0</v>
      </c>
    </row>
    <row r="193" spans="3:29" x14ac:dyDescent="0.5">
      <c r="C193" s="5" t="s">
        <v>216</v>
      </c>
      <c r="D193" s="4">
        <v>5</v>
      </c>
      <c r="E193" s="4">
        <v>3</v>
      </c>
      <c r="F193" s="4">
        <v>1</v>
      </c>
      <c r="G193" s="4">
        <v>3025</v>
      </c>
      <c r="H193" s="4">
        <v>2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</row>
    <row r="194" spans="3:29" x14ac:dyDescent="0.5">
      <c r="C194" s="5" t="s">
        <v>217</v>
      </c>
      <c r="D194" s="4">
        <v>10</v>
      </c>
      <c r="E194" s="4">
        <v>0</v>
      </c>
      <c r="F194" s="4">
        <v>1</v>
      </c>
      <c r="G194" s="4">
        <v>1228</v>
      </c>
      <c r="H194" s="4">
        <v>1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1</v>
      </c>
    </row>
    <row r="195" spans="3:29" x14ac:dyDescent="0.5">
      <c r="C195" s="5" t="s">
        <v>218</v>
      </c>
      <c r="D195" s="4">
        <v>13</v>
      </c>
      <c r="E195" s="4">
        <v>12</v>
      </c>
      <c r="F195" s="4">
        <v>0</v>
      </c>
      <c r="G195" s="4">
        <v>3981</v>
      </c>
      <c r="H195" s="4">
        <v>4</v>
      </c>
      <c r="I195" s="4">
        <v>0</v>
      </c>
      <c r="J195" s="4">
        <v>0</v>
      </c>
      <c r="K195" s="4">
        <v>1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</row>
    <row r="196" spans="3:29" x14ac:dyDescent="0.5">
      <c r="C196" s="5" t="s">
        <v>219</v>
      </c>
      <c r="D196" s="4">
        <v>33</v>
      </c>
      <c r="E196" s="4">
        <v>8</v>
      </c>
      <c r="F196" s="4">
        <v>1</v>
      </c>
      <c r="G196" s="4">
        <v>1467</v>
      </c>
      <c r="H196" s="4">
        <v>7</v>
      </c>
      <c r="I196" s="4">
        <v>0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0</v>
      </c>
      <c r="AC196" s="4">
        <v>0</v>
      </c>
    </row>
    <row r="197" spans="3:29" x14ac:dyDescent="0.5">
      <c r="C197" s="5" t="s">
        <v>220</v>
      </c>
      <c r="D197" s="4">
        <v>11</v>
      </c>
      <c r="E197" s="4">
        <v>5</v>
      </c>
      <c r="F197" s="4">
        <v>0</v>
      </c>
      <c r="G197" s="4">
        <v>2884</v>
      </c>
      <c r="H197" s="4">
        <v>1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1</v>
      </c>
      <c r="Q197" s="4">
        <v>0</v>
      </c>
      <c r="R197" s="4">
        <v>1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</row>
    <row r="198" spans="3:29" x14ac:dyDescent="0.5">
      <c r="C198" s="5" t="s">
        <v>221</v>
      </c>
      <c r="D198" s="4">
        <v>93</v>
      </c>
      <c r="E198" s="4">
        <v>4</v>
      </c>
      <c r="F198" s="4">
        <v>1</v>
      </c>
      <c r="G198" s="4">
        <v>3025</v>
      </c>
      <c r="H198" s="4">
        <v>2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1</v>
      </c>
      <c r="W198" s="4">
        <v>0</v>
      </c>
      <c r="X198" s="4">
        <v>0</v>
      </c>
      <c r="Y198" s="4">
        <v>1</v>
      </c>
      <c r="Z198" s="4">
        <v>0</v>
      </c>
      <c r="AA198" s="4">
        <v>0</v>
      </c>
      <c r="AB198" s="4">
        <v>0</v>
      </c>
      <c r="AC198" s="4">
        <v>0</v>
      </c>
    </row>
    <row r="199" spans="3:29" x14ac:dyDescent="0.5">
      <c r="C199" s="5" t="s">
        <v>222</v>
      </c>
      <c r="D199" s="4">
        <v>15</v>
      </c>
      <c r="E199" s="4">
        <v>4</v>
      </c>
      <c r="F199" s="4">
        <v>1</v>
      </c>
      <c r="G199" s="4">
        <v>826</v>
      </c>
      <c r="H199" s="4">
        <v>1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</row>
    <row r="200" spans="3:29" x14ac:dyDescent="0.5">
      <c r="C200" s="5" t="s">
        <v>223</v>
      </c>
      <c r="D200" s="4">
        <v>24</v>
      </c>
      <c r="E200" s="4">
        <v>3</v>
      </c>
      <c r="F200" s="4">
        <v>0</v>
      </c>
      <c r="G200" s="4">
        <v>3773</v>
      </c>
      <c r="H200" s="4">
        <v>3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4">
        <v>1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1</v>
      </c>
      <c r="Z200" s="4">
        <v>0</v>
      </c>
      <c r="AA200" s="4">
        <v>0</v>
      </c>
      <c r="AB200" s="4">
        <v>0</v>
      </c>
      <c r="AC200" s="4">
        <v>0</v>
      </c>
    </row>
    <row r="201" spans="3:29" x14ac:dyDescent="0.5">
      <c r="C201" s="5" t="s">
        <v>224</v>
      </c>
      <c r="D201" s="4">
        <v>7</v>
      </c>
      <c r="E201" s="4">
        <v>3</v>
      </c>
      <c r="F201" s="4">
        <v>1</v>
      </c>
      <c r="G201" s="4">
        <v>2959</v>
      </c>
      <c r="H201" s="4">
        <v>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</row>
    <row r="202" spans="3:29" x14ac:dyDescent="0.5">
      <c r="C202" s="5" t="s">
        <v>225</v>
      </c>
      <c r="D202" s="4">
        <v>4</v>
      </c>
      <c r="E202" s="4">
        <v>3</v>
      </c>
      <c r="F202" s="4">
        <v>0</v>
      </c>
      <c r="G202" s="4">
        <v>2959</v>
      </c>
      <c r="H202" s="4">
        <v>8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1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</v>
      </c>
      <c r="AC202" s="4">
        <v>0</v>
      </c>
    </row>
    <row r="203" spans="3:29" x14ac:dyDescent="0.5">
      <c r="C203" s="5" t="s">
        <v>226</v>
      </c>
      <c r="D203" s="4">
        <v>6</v>
      </c>
      <c r="E203" s="4">
        <v>0</v>
      </c>
      <c r="F203" s="4">
        <v>1</v>
      </c>
      <c r="G203" s="4">
        <v>732</v>
      </c>
      <c r="H203" s="4">
        <v>10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</v>
      </c>
    </row>
    <row r="204" spans="3:29" x14ac:dyDescent="0.5">
      <c r="C204" s="5" t="s">
        <v>227</v>
      </c>
      <c r="D204" s="4">
        <v>15</v>
      </c>
      <c r="E204" s="4">
        <v>14</v>
      </c>
      <c r="F204" s="4">
        <v>0</v>
      </c>
      <c r="G204" s="4">
        <v>2884</v>
      </c>
      <c r="H204" s="4">
        <v>9</v>
      </c>
      <c r="I204" s="4">
        <v>0</v>
      </c>
      <c r="J204" s="4">
        <v>0</v>
      </c>
      <c r="K204" s="4">
        <v>1</v>
      </c>
      <c r="L204" s="4">
        <v>0</v>
      </c>
      <c r="M204" s="4">
        <v>1</v>
      </c>
      <c r="N204" s="4">
        <v>0</v>
      </c>
      <c r="O204" s="4">
        <v>0</v>
      </c>
      <c r="P204" s="4">
        <v>1</v>
      </c>
      <c r="Q204" s="4">
        <v>0</v>
      </c>
      <c r="R204" s="4">
        <v>1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</row>
    <row r="205" spans="3:29" x14ac:dyDescent="0.5">
      <c r="C205" s="5" t="s">
        <v>228</v>
      </c>
      <c r="D205" s="4">
        <v>23</v>
      </c>
      <c r="E205" s="4">
        <v>12</v>
      </c>
      <c r="F205" s="4">
        <v>1</v>
      </c>
      <c r="G205" s="4">
        <v>787</v>
      </c>
      <c r="H205" s="4">
        <v>7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1</v>
      </c>
      <c r="Q205" s="4">
        <v>1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0</v>
      </c>
      <c r="X205" s="4">
        <v>0</v>
      </c>
      <c r="Y205" s="4">
        <v>1</v>
      </c>
      <c r="Z205" s="4">
        <v>0</v>
      </c>
      <c r="AA205" s="4">
        <v>0</v>
      </c>
      <c r="AB205" s="4">
        <v>0</v>
      </c>
      <c r="AC205" s="4">
        <v>0</v>
      </c>
    </row>
    <row r="206" spans="3:29" x14ac:dyDescent="0.5">
      <c r="C206" s="5" t="s">
        <v>229</v>
      </c>
      <c r="D206" s="4">
        <v>34</v>
      </c>
      <c r="E206" s="4">
        <v>10</v>
      </c>
      <c r="F206" s="4">
        <v>0</v>
      </c>
      <c r="G206" s="4">
        <v>2034</v>
      </c>
      <c r="H206" s="4">
        <v>4</v>
      </c>
      <c r="I206" s="4">
        <v>0</v>
      </c>
      <c r="J206" s="4">
        <v>0</v>
      </c>
      <c r="K206" s="4">
        <v>0</v>
      </c>
      <c r="L206" s="4">
        <v>1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0</v>
      </c>
    </row>
    <row r="207" spans="3:29" x14ac:dyDescent="0.5">
      <c r="C207" s="5" t="s">
        <v>230</v>
      </c>
      <c r="D207" s="4">
        <v>11</v>
      </c>
      <c r="E207" s="4">
        <v>6</v>
      </c>
      <c r="F207" s="4">
        <v>1</v>
      </c>
      <c r="G207" s="4">
        <v>1228</v>
      </c>
      <c r="H207" s="4">
        <v>1</v>
      </c>
      <c r="I207" s="4">
        <v>0</v>
      </c>
      <c r="J207" s="4">
        <v>1</v>
      </c>
      <c r="K207" s="4">
        <v>0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3:29" x14ac:dyDescent="0.5">
      <c r="C208" s="5" t="s">
        <v>231</v>
      </c>
      <c r="D208" s="4">
        <v>6</v>
      </c>
      <c r="E208" s="4">
        <v>6</v>
      </c>
      <c r="F208" s="4">
        <v>1</v>
      </c>
      <c r="G208" s="4">
        <v>2959</v>
      </c>
      <c r="H208" s="4">
        <v>7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</row>
    <row r="209" spans="3:29" x14ac:dyDescent="0.5">
      <c r="C209" s="5" t="s">
        <v>232</v>
      </c>
      <c r="D209" s="4">
        <v>7</v>
      </c>
      <c r="E209" s="4">
        <v>5</v>
      </c>
      <c r="F209" s="4">
        <v>0</v>
      </c>
      <c r="G209" s="4">
        <v>3003</v>
      </c>
      <c r="H209" s="4">
        <v>9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</row>
    <row r="210" spans="3:29" x14ac:dyDescent="0.5">
      <c r="C210" s="5" t="s">
        <v>233</v>
      </c>
      <c r="D210" s="4">
        <v>6</v>
      </c>
      <c r="E210" s="4">
        <v>3</v>
      </c>
      <c r="F210" s="4">
        <v>0</v>
      </c>
      <c r="G210" s="4">
        <v>3981</v>
      </c>
      <c r="H210" s="4">
        <v>1</v>
      </c>
      <c r="I210" s="4">
        <v>0</v>
      </c>
      <c r="J210" s="4">
        <v>1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>
        <v>0</v>
      </c>
    </row>
    <row r="211" spans="3:29" x14ac:dyDescent="0.5">
      <c r="C211" s="5" t="s">
        <v>234</v>
      </c>
      <c r="D211" s="4">
        <v>11</v>
      </c>
      <c r="E211" s="4">
        <v>10</v>
      </c>
      <c r="F211" s="4">
        <v>1</v>
      </c>
      <c r="G211" s="4">
        <v>2034</v>
      </c>
      <c r="H211" s="4">
        <v>7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0</v>
      </c>
    </row>
    <row r="212" spans="3:29" x14ac:dyDescent="0.5">
      <c r="C212" s="5" t="s">
        <v>235</v>
      </c>
      <c r="D212" s="4">
        <v>24</v>
      </c>
      <c r="E212" s="4">
        <v>7</v>
      </c>
      <c r="F212" s="4">
        <v>0</v>
      </c>
      <c r="G212" s="4">
        <v>2916</v>
      </c>
      <c r="H212" s="4">
        <v>1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1</v>
      </c>
      <c r="AB212" s="4">
        <v>0</v>
      </c>
      <c r="AC212" s="4">
        <v>0</v>
      </c>
    </row>
    <row r="213" spans="3:29" x14ac:dyDescent="0.5">
      <c r="C213" s="5" t="s">
        <v>236</v>
      </c>
      <c r="D213" s="4">
        <v>14</v>
      </c>
      <c r="E213" s="4">
        <v>7</v>
      </c>
      <c r="F213" s="4">
        <v>1</v>
      </c>
      <c r="G213" s="4">
        <v>2916</v>
      </c>
      <c r="H213" s="4">
        <v>2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  <c r="V213" s="4">
        <v>1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3:29" x14ac:dyDescent="0.5">
      <c r="C214" s="5" t="s">
        <v>237</v>
      </c>
      <c r="D214" s="4">
        <v>22</v>
      </c>
      <c r="E214" s="4">
        <v>6</v>
      </c>
      <c r="F214" s="4">
        <v>1</v>
      </c>
      <c r="G214" s="4">
        <v>1467</v>
      </c>
      <c r="H214" s="4">
        <v>1</v>
      </c>
      <c r="I214" s="4">
        <v>0</v>
      </c>
      <c r="J214" s="4">
        <v>0</v>
      </c>
      <c r="K214" s="4">
        <v>0</v>
      </c>
      <c r="L214" s="4">
        <v>1</v>
      </c>
      <c r="M214" s="4">
        <v>1</v>
      </c>
      <c r="N214" s="4">
        <v>0</v>
      </c>
      <c r="O214" s="4">
        <v>0</v>
      </c>
      <c r="P214" s="4">
        <v>1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</row>
    <row r="215" spans="3:29" x14ac:dyDescent="0.5">
      <c r="C215" s="5" t="s">
        <v>238</v>
      </c>
      <c r="D215" s="4">
        <v>7</v>
      </c>
      <c r="E215" s="4">
        <v>5</v>
      </c>
      <c r="F215" s="4">
        <v>1</v>
      </c>
      <c r="G215" s="4">
        <v>4027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1</v>
      </c>
      <c r="T215" s="4">
        <v>0</v>
      </c>
      <c r="U215" s="4">
        <v>0</v>
      </c>
      <c r="V215" s="4">
        <v>1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</row>
    <row r="216" spans="3:29" x14ac:dyDescent="0.5">
      <c r="C216" s="5" t="s">
        <v>239</v>
      </c>
      <c r="D216" s="4">
        <v>15</v>
      </c>
      <c r="E216" s="4">
        <v>4</v>
      </c>
      <c r="F216" s="4">
        <v>1</v>
      </c>
      <c r="G216" s="4">
        <v>1467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1</v>
      </c>
      <c r="Q216" s="4">
        <v>0</v>
      </c>
      <c r="R216" s="4">
        <v>1</v>
      </c>
      <c r="S216" s="4">
        <v>0</v>
      </c>
      <c r="T216" s="4">
        <v>1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</row>
    <row r="217" spans="3:29" x14ac:dyDescent="0.5">
      <c r="C217" s="5" t="s">
        <v>240</v>
      </c>
      <c r="D217" s="4">
        <v>13</v>
      </c>
      <c r="E217" s="4">
        <v>4</v>
      </c>
      <c r="F217" s="4">
        <v>1</v>
      </c>
      <c r="G217" s="4">
        <v>716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P217" s="4">
        <v>1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</v>
      </c>
    </row>
    <row r="218" spans="3:29" x14ac:dyDescent="0.5">
      <c r="C218" s="5" t="s">
        <v>241</v>
      </c>
      <c r="D218" s="4">
        <v>12</v>
      </c>
      <c r="E218" s="4">
        <v>4</v>
      </c>
      <c r="F218" s="4">
        <v>1</v>
      </c>
      <c r="G218" s="4">
        <v>787</v>
      </c>
      <c r="H218" s="4">
        <v>2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</row>
    <row r="219" spans="3:29" x14ac:dyDescent="0.5">
      <c r="C219" s="5" t="s">
        <v>242</v>
      </c>
      <c r="D219" s="4">
        <v>9</v>
      </c>
      <c r="E219" s="4">
        <v>8</v>
      </c>
      <c r="F219" s="4">
        <v>1</v>
      </c>
      <c r="G219" s="4">
        <v>716</v>
      </c>
      <c r="H219" s="4">
        <v>4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1</v>
      </c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</row>
    <row r="220" spans="3:29" x14ac:dyDescent="0.5">
      <c r="C220" s="5" t="s">
        <v>243</v>
      </c>
      <c r="D220" s="4">
        <v>19</v>
      </c>
      <c r="E220" s="4">
        <v>7</v>
      </c>
      <c r="F220" s="4">
        <v>1</v>
      </c>
      <c r="G220" s="4">
        <v>4027</v>
      </c>
      <c r="H220" s="4">
        <v>5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</v>
      </c>
    </row>
    <row r="221" spans="3:29" x14ac:dyDescent="0.5">
      <c r="C221" s="5" t="s">
        <v>244</v>
      </c>
      <c r="D221" s="4">
        <v>19</v>
      </c>
      <c r="E221" s="4">
        <v>5</v>
      </c>
      <c r="F221" s="4">
        <v>1</v>
      </c>
      <c r="G221" s="4">
        <v>2700</v>
      </c>
      <c r="H221" s="4">
        <v>3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1</v>
      </c>
      <c r="P221" s="4">
        <v>1</v>
      </c>
      <c r="Q221" s="4">
        <v>0</v>
      </c>
      <c r="R221" s="4">
        <v>0</v>
      </c>
      <c r="S221" s="4">
        <v>1</v>
      </c>
      <c r="T221" s="4">
        <v>0</v>
      </c>
      <c r="U221" s="4">
        <v>1</v>
      </c>
      <c r="V221" s="4">
        <v>0</v>
      </c>
      <c r="W221" s="4">
        <v>0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</row>
    <row r="222" spans="3:29" x14ac:dyDescent="0.5">
      <c r="C222" s="5" t="s">
        <v>245</v>
      </c>
      <c r="D222" s="4">
        <v>6</v>
      </c>
      <c r="E222" s="4">
        <v>5</v>
      </c>
      <c r="F222" s="4">
        <v>0</v>
      </c>
      <c r="G222" s="4">
        <v>2884</v>
      </c>
      <c r="H222" s="4">
        <v>2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1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1</v>
      </c>
      <c r="AC222" s="4">
        <v>0</v>
      </c>
    </row>
    <row r="223" spans="3:29" x14ac:dyDescent="0.5">
      <c r="C223" s="5" t="s">
        <v>246</v>
      </c>
      <c r="D223" s="4">
        <v>24</v>
      </c>
      <c r="E223" s="4">
        <v>3</v>
      </c>
      <c r="F223" s="4">
        <v>1</v>
      </c>
      <c r="G223" s="4">
        <v>2916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</row>
    <row r="224" spans="3:29" x14ac:dyDescent="0.5">
      <c r="C224" s="5" t="s">
        <v>247</v>
      </c>
      <c r="D224" s="4">
        <v>11</v>
      </c>
      <c r="E224" s="4">
        <v>0</v>
      </c>
      <c r="F224" s="4">
        <v>1</v>
      </c>
      <c r="G224" s="4">
        <v>732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</v>
      </c>
      <c r="AB224" s="4">
        <v>0</v>
      </c>
      <c r="AC224" s="4">
        <v>0</v>
      </c>
    </row>
    <row r="225" spans="3:29" x14ac:dyDescent="0.5">
      <c r="C225" s="5" t="s">
        <v>248</v>
      </c>
      <c r="D225" s="4">
        <v>14</v>
      </c>
      <c r="E225" s="4">
        <v>8</v>
      </c>
      <c r="F225" s="4">
        <v>1</v>
      </c>
      <c r="G225" s="4">
        <v>3348</v>
      </c>
      <c r="H225" s="4">
        <v>1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  <c r="V225" s="4">
        <v>1</v>
      </c>
      <c r="W225" s="4">
        <v>0</v>
      </c>
      <c r="X225" s="4">
        <v>1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spans="3:29" x14ac:dyDescent="0.5">
      <c r="C226" s="5" t="s">
        <v>249</v>
      </c>
      <c r="D226" s="4">
        <v>9</v>
      </c>
      <c r="E226" s="4">
        <v>7</v>
      </c>
      <c r="F226" s="4">
        <v>1</v>
      </c>
      <c r="G226" s="4">
        <v>315</v>
      </c>
      <c r="H226" s="4">
        <v>2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0</v>
      </c>
    </row>
    <row r="227" spans="3:29" x14ac:dyDescent="0.5">
      <c r="C227" s="5" t="s">
        <v>250</v>
      </c>
      <c r="D227" s="4">
        <v>10</v>
      </c>
      <c r="E227" s="4">
        <v>5</v>
      </c>
      <c r="F227" s="4">
        <v>0</v>
      </c>
      <c r="G227" s="4">
        <v>3003</v>
      </c>
      <c r="H227" s="4">
        <v>1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1</v>
      </c>
      <c r="V227" s="4">
        <v>0</v>
      </c>
      <c r="W227" s="4">
        <v>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</row>
    <row r="228" spans="3:29" x14ac:dyDescent="0.5">
      <c r="C228" s="5" t="s">
        <v>251</v>
      </c>
      <c r="D228" s="4">
        <v>9</v>
      </c>
      <c r="E228" s="4">
        <v>5</v>
      </c>
      <c r="F228" s="4">
        <v>1</v>
      </c>
      <c r="G228" s="4">
        <v>2916</v>
      </c>
      <c r="H228" s="4">
        <v>6</v>
      </c>
      <c r="I228" s="4">
        <v>0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1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</row>
    <row r="229" spans="3:29" x14ac:dyDescent="0.5">
      <c r="C229" s="5" t="s">
        <v>252</v>
      </c>
      <c r="D229" s="4">
        <v>5</v>
      </c>
      <c r="E229" s="4">
        <v>5</v>
      </c>
      <c r="F229" s="4">
        <v>1</v>
      </c>
      <c r="G229" s="4">
        <v>3348</v>
      </c>
      <c r="H229" s="4">
        <v>3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</row>
    <row r="230" spans="3:29" x14ac:dyDescent="0.5">
      <c r="C230" s="5" t="s">
        <v>253</v>
      </c>
      <c r="D230" s="4">
        <v>17</v>
      </c>
      <c r="E230" s="4">
        <v>4</v>
      </c>
      <c r="F230" s="4">
        <v>0</v>
      </c>
      <c r="G230" s="4">
        <v>315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</row>
    <row r="231" spans="3:29" x14ac:dyDescent="0.5">
      <c r="C231" s="5" t="s">
        <v>254</v>
      </c>
      <c r="D231" s="4">
        <v>7</v>
      </c>
      <c r="E231" s="4">
        <v>4</v>
      </c>
      <c r="F231" s="4">
        <v>1</v>
      </c>
      <c r="G231" s="4">
        <v>1228</v>
      </c>
      <c r="H231" s="4">
        <v>1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</row>
    <row r="232" spans="3:29" x14ac:dyDescent="0.5">
      <c r="C232" s="5" t="s">
        <v>255</v>
      </c>
      <c r="D232" s="4">
        <v>15</v>
      </c>
      <c r="E232" s="4">
        <v>3</v>
      </c>
      <c r="F232" s="4">
        <v>0</v>
      </c>
      <c r="G232" s="4">
        <v>826</v>
      </c>
      <c r="H232" s="4">
        <v>7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0</v>
      </c>
    </row>
    <row r="233" spans="3:29" x14ac:dyDescent="0.5">
      <c r="C233" s="5" t="s">
        <v>256</v>
      </c>
      <c r="D233" s="4">
        <v>4</v>
      </c>
      <c r="E233" s="4">
        <v>3</v>
      </c>
      <c r="F233" s="4">
        <v>1</v>
      </c>
      <c r="G233" s="4">
        <v>3348</v>
      </c>
      <c r="H233" s="4">
        <v>3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1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3:29" x14ac:dyDescent="0.5">
      <c r="C234" s="5" t="s">
        <v>257</v>
      </c>
      <c r="D234" s="4">
        <v>2</v>
      </c>
      <c r="E234" s="4">
        <v>1</v>
      </c>
      <c r="F234" s="4">
        <v>0</v>
      </c>
      <c r="G234" s="4">
        <v>3773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</row>
    <row r="235" spans="3:29" x14ac:dyDescent="0.5">
      <c r="C235" s="5" t="s">
        <v>258</v>
      </c>
      <c r="D235" s="4">
        <v>4</v>
      </c>
      <c r="E235" s="4">
        <v>0</v>
      </c>
      <c r="F235" s="4">
        <v>1</v>
      </c>
      <c r="G235" s="4">
        <v>3025</v>
      </c>
      <c r="H235" s="4">
        <v>9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  <c r="V235" s="4">
        <v>1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</row>
    <row r="236" spans="3:29" x14ac:dyDescent="0.5">
      <c r="C236" s="5" t="s">
        <v>259</v>
      </c>
      <c r="D236" s="4">
        <v>35</v>
      </c>
      <c r="E236" s="4">
        <v>12</v>
      </c>
      <c r="F236" s="4">
        <v>1</v>
      </c>
      <c r="G236" s="4">
        <v>2034</v>
      </c>
      <c r="H236" s="4">
        <v>2</v>
      </c>
      <c r="I236" s="4">
        <v>0</v>
      </c>
      <c r="J236" s="4">
        <v>0</v>
      </c>
      <c r="K236" s="4">
        <v>1</v>
      </c>
      <c r="L236" s="4">
        <v>0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1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</row>
    <row r="237" spans="3:29" x14ac:dyDescent="0.5">
      <c r="C237" s="5" t="s">
        <v>260</v>
      </c>
      <c r="D237" s="4">
        <v>15</v>
      </c>
      <c r="E237" s="4">
        <v>9</v>
      </c>
      <c r="F237" s="4">
        <v>1</v>
      </c>
      <c r="G237" s="4">
        <v>2700</v>
      </c>
      <c r="H237" s="4">
        <v>2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0</v>
      </c>
      <c r="O237" s="4">
        <v>0</v>
      </c>
      <c r="P237" s="4">
        <v>1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1</v>
      </c>
      <c r="W237" s="4">
        <v>0</v>
      </c>
      <c r="X237" s="4">
        <v>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</row>
    <row r="238" spans="3:29" x14ac:dyDescent="0.5">
      <c r="C238" s="5" t="s">
        <v>261</v>
      </c>
      <c r="D238" s="4">
        <v>12</v>
      </c>
      <c r="E238" s="4">
        <v>8</v>
      </c>
      <c r="F238" s="4">
        <v>0</v>
      </c>
      <c r="G238" s="4">
        <v>2884</v>
      </c>
      <c r="H238" s="4">
        <v>2</v>
      </c>
      <c r="I238" s="4">
        <v>0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1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1</v>
      </c>
      <c r="W238" s="4">
        <v>0</v>
      </c>
      <c r="X238" s="4">
        <v>0</v>
      </c>
      <c r="Y238" s="4">
        <v>1</v>
      </c>
      <c r="Z238" s="4">
        <v>0</v>
      </c>
      <c r="AA238" s="4">
        <v>0</v>
      </c>
      <c r="AB238" s="4">
        <v>0</v>
      </c>
      <c r="AC238" s="4">
        <v>0</v>
      </c>
    </row>
    <row r="239" spans="3:29" x14ac:dyDescent="0.5">
      <c r="C239" s="5" t="s">
        <v>262</v>
      </c>
      <c r="D239" s="4">
        <v>8</v>
      </c>
      <c r="E239" s="4">
        <v>7</v>
      </c>
      <c r="F239" s="4">
        <v>1</v>
      </c>
      <c r="G239" s="4">
        <v>1467</v>
      </c>
      <c r="H239" s="4">
        <v>1</v>
      </c>
      <c r="I239" s="4">
        <v>0</v>
      </c>
      <c r="J239" s="4">
        <v>1</v>
      </c>
      <c r="K239" s="4">
        <v>0</v>
      </c>
      <c r="L239" s="4">
        <v>0</v>
      </c>
      <c r="M239" s="4">
        <v>1</v>
      </c>
      <c r="N239" s="4">
        <v>0</v>
      </c>
      <c r="O239" s="4">
        <v>0</v>
      </c>
      <c r="P239" s="4">
        <v>1</v>
      </c>
      <c r="Q239" s="4">
        <v>0</v>
      </c>
      <c r="R239" s="4">
        <v>1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1</v>
      </c>
      <c r="Z239" s="4">
        <v>0</v>
      </c>
      <c r="AA239" s="4">
        <v>0</v>
      </c>
      <c r="AB239" s="4">
        <v>0</v>
      </c>
      <c r="AC239" s="4">
        <v>0</v>
      </c>
    </row>
    <row r="240" spans="3:29" x14ac:dyDescent="0.5">
      <c r="C240" s="5" t="s">
        <v>263</v>
      </c>
      <c r="D240" s="4">
        <v>16</v>
      </c>
      <c r="E240" s="4">
        <v>6</v>
      </c>
      <c r="F240" s="4">
        <v>0</v>
      </c>
      <c r="G240" s="4">
        <v>3933</v>
      </c>
      <c r="H240" s="4">
        <v>3</v>
      </c>
      <c r="I240" s="4">
        <v>1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1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</row>
    <row r="241" spans="3:29" x14ac:dyDescent="0.5">
      <c r="C241" s="5" t="s">
        <v>264</v>
      </c>
      <c r="D241" s="4">
        <v>9</v>
      </c>
      <c r="E241" s="4">
        <v>6</v>
      </c>
      <c r="F241" s="4">
        <v>1</v>
      </c>
      <c r="G241" s="4">
        <v>4027</v>
      </c>
      <c r="H241" s="4">
        <v>5</v>
      </c>
      <c r="I241" s="4">
        <v>0</v>
      </c>
      <c r="J241" s="4">
        <v>0</v>
      </c>
      <c r="K241" s="4">
        <v>0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1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</row>
    <row r="242" spans="3:29" x14ac:dyDescent="0.5">
      <c r="C242" s="5" t="s">
        <v>265</v>
      </c>
      <c r="D242" s="4">
        <v>3</v>
      </c>
      <c r="E242" s="4">
        <v>3</v>
      </c>
      <c r="F242" s="4">
        <v>0</v>
      </c>
      <c r="G242" s="4">
        <v>3981</v>
      </c>
      <c r="H242" s="4">
        <v>4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1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</row>
    <row r="243" spans="3:29" x14ac:dyDescent="0.5">
      <c r="C243" s="5" t="s">
        <v>266</v>
      </c>
      <c r="D243" s="4">
        <v>1</v>
      </c>
      <c r="E243" s="4">
        <v>0</v>
      </c>
      <c r="F243" s="4">
        <v>0</v>
      </c>
      <c r="G243" s="4">
        <v>716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1</v>
      </c>
      <c r="O243" s="4">
        <v>0</v>
      </c>
      <c r="P243" s="4">
        <v>1</v>
      </c>
      <c r="Q243" s="4">
        <v>1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</row>
    <row r="244" spans="3:29" x14ac:dyDescent="0.5">
      <c r="C244" s="5" t="s">
        <v>267</v>
      </c>
      <c r="D244" s="4">
        <v>23</v>
      </c>
      <c r="E244" s="4">
        <v>7</v>
      </c>
      <c r="F244" s="4">
        <v>0</v>
      </c>
      <c r="G244" s="4">
        <v>3348</v>
      </c>
      <c r="H244" s="4">
        <v>3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1</v>
      </c>
      <c r="T244" s="4">
        <v>0</v>
      </c>
      <c r="U244" s="4">
        <v>0</v>
      </c>
      <c r="V244" s="4">
        <v>1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</row>
    <row r="245" spans="3:29" x14ac:dyDescent="0.5">
      <c r="C245" s="5" t="s">
        <v>268</v>
      </c>
      <c r="D245" s="4">
        <v>10</v>
      </c>
      <c r="E245" s="4">
        <v>5</v>
      </c>
      <c r="F245" s="4">
        <v>0</v>
      </c>
      <c r="G245" s="4">
        <v>3773</v>
      </c>
      <c r="H245" s="4">
        <v>7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1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1</v>
      </c>
      <c r="Z245" s="4">
        <v>0</v>
      </c>
      <c r="AA245" s="4">
        <v>0</v>
      </c>
      <c r="AB245" s="4">
        <v>0</v>
      </c>
      <c r="AC245" s="4">
        <v>0</v>
      </c>
    </row>
    <row r="246" spans="3:29" x14ac:dyDescent="0.5">
      <c r="C246" s="5" t="s">
        <v>269</v>
      </c>
      <c r="D246" s="4">
        <v>5</v>
      </c>
      <c r="E246" s="4">
        <v>5</v>
      </c>
      <c r="F246" s="4">
        <v>0</v>
      </c>
      <c r="G246" s="4">
        <v>3773</v>
      </c>
      <c r="H246" s="4">
        <v>7</v>
      </c>
      <c r="I246" s="4">
        <v>0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0</v>
      </c>
    </row>
    <row r="247" spans="3:29" x14ac:dyDescent="0.5">
      <c r="C247" s="5" t="s">
        <v>270</v>
      </c>
      <c r="D247" s="4">
        <v>4</v>
      </c>
      <c r="E247" s="4">
        <v>4</v>
      </c>
      <c r="F247" s="4">
        <v>0</v>
      </c>
      <c r="G247" s="4">
        <v>2916</v>
      </c>
      <c r="H247" s="4">
        <v>1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</row>
    <row r="248" spans="3:29" x14ac:dyDescent="0.5">
      <c r="C248" s="5" t="s">
        <v>271</v>
      </c>
      <c r="D248" s="4">
        <v>5</v>
      </c>
      <c r="E248" s="4">
        <v>3</v>
      </c>
      <c r="F248" s="4">
        <v>1</v>
      </c>
      <c r="G248" s="4">
        <v>1467</v>
      </c>
      <c r="H248" s="4">
        <v>5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1</v>
      </c>
      <c r="Q248" s="4">
        <v>0</v>
      </c>
      <c r="R248" s="4">
        <v>1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</row>
    <row r="249" spans="3:29" x14ac:dyDescent="0.5">
      <c r="C249" s="5" t="s">
        <v>272</v>
      </c>
      <c r="D249" s="4">
        <v>4</v>
      </c>
      <c r="E249" s="4">
        <v>3</v>
      </c>
      <c r="F249" s="4">
        <v>1</v>
      </c>
      <c r="G249" s="4">
        <v>1228</v>
      </c>
      <c r="H249" s="4">
        <v>6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</row>
    <row r="250" spans="3:29" x14ac:dyDescent="0.5">
      <c r="C250" s="5" t="s">
        <v>273</v>
      </c>
      <c r="D250" s="4">
        <v>2</v>
      </c>
      <c r="E250" s="4">
        <v>0</v>
      </c>
      <c r="F250" s="4">
        <v>0</v>
      </c>
      <c r="G250" s="4">
        <v>188</v>
      </c>
      <c r="H250" s="4">
        <v>1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1</v>
      </c>
      <c r="W250" s="4">
        <v>0</v>
      </c>
      <c r="X250" s="4">
        <v>0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</row>
    <row r="251" spans="3:29" x14ac:dyDescent="0.5">
      <c r="C251" s="5" t="s">
        <v>274</v>
      </c>
      <c r="D251" s="4">
        <v>1</v>
      </c>
      <c r="E251" s="4">
        <v>0</v>
      </c>
      <c r="F251" s="4">
        <v>1</v>
      </c>
      <c r="G251" s="4">
        <v>1282</v>
      </c>
      <c r="H251" s="4">
        <v>0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1</v>
      </c>
      <c r="AC251" s="4">
        <v>0</v>
      </c>
    </row>
    <row r="252" spans="3:29" x14ac:dyDescent="0.5">
      <c r="C252" s="5" t="s">
        <v>275</v>
      </c>
      <c r="D252" s="4">
        <v>1</v>
      </c>
      <c r="E252" s="4">
        <v>0</v>
      </c>
      <c r="F252" s="4">
        <v>1</v>
      </c>
      <c r="G252" s="4">
        <v>4027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</row>
    <row r="253" spans="3:29" x14ac:dyDescent="0.5">
      <c r="C253" s="5" t="s">
        <v>276</v>
      </c>
      <c r="D253" s="4">
        <v>1</v>
      </c>
      <c r="E253" s="4">
        <v>0</v>
      </c>
      <c r="F253" s="4">
        <v>0</v>
      </c>
      <c r="G253" s="4">
        <v>3003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1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</v>
      </c>
    </row>
    <row r="254" spans="3:29" x14ac:dyDescent="0.5">
      <c r="C254" s="5" t="s">
        <v>277</v>
      </c>
      <c r="D254" s="4">
        <v>26</v>
      </c>
      <c r="E254" s="4">
        <v>8</v>
      </c>
      <c r="F254" s="4">
        <v>0</v>
      </c>
      <c r="G254" s="4">
        <v>1282</v>
      </c>
      <c r="H254" s="4">
        <v>6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1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</row>
    <row r="255" spans="3:29" x14ac:dyDescent="0.5">
      <c r="C255" s="5" t="s">
        <v>278</v>
      </c>
      <c r="D255" s="4">
        <v>13</v>
      </c>
      <c r="E255" s="4">
        <v>7</v>
      </c>
      <c r="F255" s="4">
        <v>1</v>
      </c>
      <c r="G255" s="4">
        <v>315</v>
      </c>
      <c r="H255" s="4">
        <v>4</v>
      </c>
      <c r="I255" s="4">
        <v>0</v>
      </c>
      <c r="J255" s="4">
        <v>0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</row>
    <row r="256" spans="3:29" x14ac:dyDescent="0.5">
      <c r="C256" s="5" t="s">
        <v>279</v>
      </c>
      <c r="D256" s="4">
        <v>12</v>
      </c>
      <c r="E256" s="4">
        <v>6</v>
      </c>
      <c r="F256" s="4">
        <v>1</v>
      </c>
      <c r="G256" s="4">
        <v>1467</v>
      </c>
      <c r="H256" s="4">
        <v>2</v>
      </c>
      <c r="I256" s="4">
        <v>1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</row>
    <row r="257" spans="3:29" x14ac:dyDescent="0.5">
      <c r="C257" s="5" t="s">
        <v>280</v>
      </c>
      <c r="D257" s="4">
        <v>12</v>
      </c>
      <c r="E257" s="4">
        <v>5</v>
      </c>
      <c r="F257" s="4">
        <v>1</v>
      </c>
      <c r="G257" s="4">
        <v>2959</v>
      </c>
      <c r="H257" s="4">
        <v>1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1</v>
      </c>
      <c r="T257" s="4">
        <v>0</v>
      </c>
      <c r="U257" s="4">
        <v>0</v>
      </c>
      <c r="V257" s="4">
        <v>1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3:29" x14ac:dyDescent="0.5">
      <c r="C258" s="5" t="s">
        <v>281</v>
      </c>
      <c r="D258" s="4">
        <v>13</v>
      </c>
      <c r="E258" s="4">
        <v>4</v>
      </c>
      <c r="F258" s="4">
        <v>0</v>
      </c>
      <c r="G258" s="4">
        <v>188</v>
      </c>
      <c r="H258" s="4">
        <v>2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</v>
      </c>
    </row>
    <row r="259" spans="3:29" x14ac:dyDescent="0.5">
      <c r="C259" s="5" t="s">
        <v>282</v>
      </c>
      <c r="D259" s="4">
        <v>4</v>
      </c>
      <c r="E259" s="4">
        <v>4</v>
      </c>
      <c r="F259" s="4">
        <v>0</v>
      </c>
      <c r="G259" s="4">
        <v>1228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</v>
      </c>
    </row>
    <row r="260" spans="3:29" x14ac:dyDescent="0.5">
      <c r="C260" s="5" t="s">
        <v>283</v>
      </c>
      <c r="D260" s="4">
        <v>4</v>
      </c>
      <c r="E260" s="4">
        <v>4</v>
      </c>
      <c r="F260" s="4">
        <v>0</v>
      </c>
      <c r="G260" s="4">
        <v>3933</v>
      </c>
      <c r="H260" s="4">
        <v>1</v>
      </c>
      <c r="I260" s="4">
        <v>1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3:29" x14ac:dyDescent="0.5">
      <c r="C261" s="5" t="s">
        <v>284</v>
      </c>
      <c r="D261" s="4">
        <v>10</v>
      </c>
      <c r="E261" s="4">
        <v>3</v>
      </c>
      <c r="F261" s="4">
        <v>1</v>
      </c>
      <c r="G261" s="4">
        <v>1228</v>
      </c>
      <c r="H261" s="4">
        <v>4</v>
      </c>
      <c r="I261" s="4">
        <v>1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</row>
    <row r="262" spans="3:29" x14ac:dyDescent="0.5">
      <c r="C262" s="5" t="s">
        <v>285</v>
      </c>
      <c r="D262" s="4">
        <v>1</v>
      </c>
      <c r="E262" s="4">
        <v>0</v>
      </c>
      <c r="F262" s="4">
        <v>0</v>
      </c>
      <c r="G262" s="4">
        <v>1282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</row>
    <row r="263" spans="3:29" x14ac:dyDescent="0.5">
      <c r="C263" s="5" t="s">
        <v>286</v>
      </c>
      <c r="D263" s="4">
        <v>4</v>
      </c>
      <c r="E263" s="4">
        <v>4</v>
      </c>
      <c r="F263" s="4">
        <v>1</v>
      </c>
      <c r="G263" s="4">
        <v>188</v>
      </c>
      <c r="H263" s="4">
        <v>2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1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3:29" x14ac:dyDescent="0.5">
      <c r="C264" s="5" t="s">
        <v>287</v>
      </c>
      <c r="D264" s="4">
        <v>3</v>
      </c>
      <c r="E264" s="4">
        <v>3</v>
      </c>
      <c r="F264" s="4">
        <v>0</v>
      </c>
      <c r="G264" s="4">
        <v>2959</v>
      </c>
      <c r="H264" s="4">
        <v>7</v>
      </c>
      <c r="I264" s="4">
        <v>0</v>
      </c>
      <c r="J264" s="4">
        <v>1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0</v>
      </c>
    </row>
    <row r="265" spans="3:29" x14ac:dyDescent="0.5">
      <c r="C265" s="5" t="s">
        <v>288</v>
      </c>
      <c r="D265" s="4">
        <v>3</v>
      </c>
      <c r="E265" s="4">
        <v>3</v>
      </c>
      <c r="F265" s="4">
        <v>0</v>
      </c>
      <c r="G265" s="4">
        <v>3773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</row>
    <row r="266" spans="3:29" x14ac:dyDescent="0.5">
      <c r="C266" s="5" t="s">
        <v>289</v>
      </c>
      <c r="D266" s="4">
        <v>139</v>
      </c>
      <c r="E266" s="4">
        <v>20</v>
      </c>
      <c r="F266" s="4">
        <v>1</v>
      </c>
      <c r="G266" s="4">
        <v>2034</v>
      </c>
      <c r="H266" s="4">
        <v>5</v>
      </c>
      <c r="I266" s="4">
        <v>0</v>
      </c>
      <c r="J266" s="4">
        <v>0</v>
      </c>
      <c r="K266" s="4">
        <v>1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1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3:29" x14ac:dyDescent="0.5">
      <c r="C267" s="5" t="s">
        <v>290</v>
      </c>
      <c r="D267" s="4">
        <v>148</v>
      </c>
      <c r="E267" s="4">
        <v>33</v>
      </c>
      <c r="F267" s="4">
        <v>0</v>
      </c>
      <c r="G267" s="4">
        <v>188</v>
      </c>
      <c r="H267" s="4">
        <v>3</v>
      </c>
      <c r="I267" s="4">
        <v>0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</v>
      </c>
    </row>
    <row r="268" spans="3:29" x14ac:dyDescent="0.5">
      <c r="C268" s="5" t="s">
        <v>291</v>
      </c>
      <c r="D268" s="4">
        <v>46</v>
      </c>
      <c r="E268" s="4">
        <v>39</v>
      </c>
      <c r="F268" s="4">
        <v>0</v>
      </c>
      <c r="G268" s="4">
        <v>732</v>
      </c>
      <c r="H268" s="4">
        <v>6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</v>
      </c>
    </row>
    <row r="269" spans="3:29" x14ac:dyDescent="0.5">
      <c r="C269" s="5" t="s">
        <v>292</v>
      </c>
      <c r="D269" s="4">
        <v>57</v>
      </c>
      <c r="E269" s="4">
        <v>20</v>
      </c>
      <c r="F269" s="4">
        <v>1</v>
      </c>
      <c r="G269" s="4">
        <v>3025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1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3:29" x14ac:dyDescent="0.5">
      <c r="C270" s="5" t="s">
        <v>293</v>
      </c>
      <c r="D270" s="4">
        <v>35</v>
      </c>
      <c r="E270" s="4">
        <v>3</v>
      </c>
      <c r="F270" s="4">
        <v>1</v>
      </c>
      <c r="G270" s="4">
        <v>826</v>
      </c>
      <c r="H270" s="4">
        <v>1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1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3:29" x14ac:dyDescent="0.5">
      <c r="C271" s="5" t="s">
        <v>294</v>
      </c>
      <c r="D271" s="4">
        <v>10</v>
      </c>
      <c r="E271" s="4">
        <v>0</v>
      </c>
      <c r="F271" s="4">
        <v>0</v>
      </c>
      <c r="G271" s="4">
        <v>2884</v>
      </c>
      <c r="H271" s="4">
        <v>3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1</v>
      </c>
      <c r="Q271" s="4">
        <v>0</v>
      </c>
      <c r="R271" s="4">
        <v>1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</row>
    <row r="272" spans="3:29" x14ac:dyDescent="0.5">
      <c r="C272" s="5" t="s">
        <v>295</v>
      </c>
      <c r="D272" s="4">
        <v>19</v>
      </c>
      <c r="E272" s="4">
        <v>8</v>
      </c>
      <c r="F272" s="4">
        <v>0</v>
      </c>
      <c r="G272" s="4">
        <v>2959</v>
      </c>
      <c r="H272" s="4">
        <v>10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1</v>
      </c>
      <c r="T272" s="4">
        <v>0</v>
      </c>
      <c r="U272" s="4">
        <v>0</v>
      </c>
      <c r="V272" s="4">
        <v>1</v>
      </c>
      <c r="W272" s="4">
        <v>0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</row>
    <row r="273" spans="3:29" x14ac:dyDescent="0.5">
      <c r="C273" s="5" t="s">
        <v>296</v>
      </c>
      <c r="D273" s="4">
        <v>8</v>
      </c>
      <c r="E273" s="4">
        <v>3</v>
      </c>
      <c r="F273" s="4">
        <v>1</v>
      </c>
      <c r="G273" s="4">
        <v>315</v>
      </c>
      <c r="H273" s="4">
        <v>3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1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</row>
    <row r="274" spans="3:29" x14ac:dyDescent="0.5">
      <c r="C274" s="5" t="s">
        <v>297</v>
      </c>
      <c r="D274" s="4">
        <v>37</v>
      </c>
      <c r="E274" s="4">
        <v>7</v>
      </c>
      <c r="F274" s="4">
        <v>1</v>
      </c>
      <c r="G274" s="4">
        <v>3025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</row>
    <row r="275" spans="3:29" x14ac:dyDescent="0.5">
      <c r="C275" s="5" t="s">
        <v>298</v>
      </c>
      <c r="D275" s="4">
        <v>26</v>
      </c>
      <c r="E275" s="4">
        <v>7</v>
      </c>
      <c r="F275" s="4">
        <v>0</v>
      </c>
      <c r="G275" s="4">
        <v>188</v>
      </c>
      <c r="H275" s="4">
        <v>4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</v>
      </c>
    </row>
    <row r="276" spans="3:29" x14ac:dyDescent="0.5">
      <c r="C276" s="5" t="s">
        <v>299</v>
      </c>
      <c r="D276" s="4">
        <v>18</v>
      </c>
      <c r="E276" s="4">
        <v>10</v>
      </c>
      <c r="F276" s="4">
        <v>0</v>
      </c>
      <c r="G276" s="4">
        <v>1467</v>
      </c>
      <c r="H276" s="4">
        <v>2</v>
      </c>
      <c r="I276" s="4">
        <v>1</v>
      </c>
      <c r="J276" s="4">
        <v>0</v>
      </c>
      <c r="K276" s="4">
        <v>0</v>
      </c>
      <c r="L276" s="4">
        <v>0</v>
      </c>
      <c r="M276" s="4">
        <v>1</v>
      </c>
      <c r="N276" s="4">
        <v>0</v>
      </c>
      <c r="O276" s="4">
        <v>0</v>
      </c>
      <c r="P276" s="4">
        <v>1</v>
      </c>
      <c r="Q276" s="4">
        <v>0</v>
      </c>
      <c r="R276" s="4">
        <v>1</v>
      </c>
      <c r="S276" s="4">
        <v>0</v>
      </c>
      <c r="T276" s="4">
        <v>1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  <c r="AB276" s="4">
        <v>0</v>
      </c>
      <c r="AC276" s="4">
        <v>0</v>
      </c>
    </row>
    <row r="277" spans="3:29" x14ac:dyDescent="0.5">
      <c r="C277" s="5" t="s">
        <v>300</v>
      </c>
      <c r="D277" s="4">
        <v>22</v>
      </c>
      <c r="E277" s="4">
        <v>13</v>
      </c>
      <c r="F277" s="4">
        <v>0</v>
      </c>
      <c r="G277" s="4">
        <v>4027</v>
      </c>
      <c r="H277" s="4">
        <v>2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1</v>
      </c>
      <c r="T277" s="4">
        <v>1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3:29" x14ac:dyDescent="0.5">
      <c r="C278" s="5" t="s">
        <v>301</v>
      </c>
      <c r="D278" s="4">
        <v>2</v>
      </c>
      <c r="E278" s="4">
        <v>18</v>
      </c>
      <c r="F278" s="4">
        <v>1</v>
      </c>
      <c r="G278" s="4">
        <v>2700</v>
      </c>
      <c r="H278" s="4">
        <v>8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1</v>
      </c>
      <c r="Q278" s="4">
        <v>0</v>
      </c>
      <c r="R278" s="4">
        <v>0</v>
      </c>
      <c r="S278" s="4">
        <v>1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</v>
      </c>
    </row>
    <row r="279" spans="3:29" x14ac:dyDescent="0.5">
      <c r="C279" s="5" t="s">
        <v>302</v>
      </c>
      <c r="D279" s="4">
        <v>23</v>
      </c>
      <c r="E279" s="4">
        <v>10</v>
      </c>
      <c r="F279" s="4">
        <v>1</v>
      </c>
      <c r="G279" s="4">
        <v>3933</v>
      </c>
      <c r="H279" s="4">
        <v>4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3:29" x14ac:dyDescent="0.5">
      <c r="C280" s="5" t="s">
        <v>303</v>
      </c>
      <c r="D280" s="4">
        <v>62</v>
      </c>
      <c r="E280" s="4">
        <v>13</v>
      </c>
      <c r="F280" s="4">
        <v>0</v>
      </c>
      <c r="G280" s="4">
        <v>3933</v>
      </c>
      <c r="H280" s="4">
        <v>2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  <c r="AC280" s="4">
        <v>0</v>
      </c>
    </row>
    <row r="281" spans="3:29" x14ac:dyDescent="0.5">
      <c r="C281" s="5" t="s">
        <v>304</v>
      </c>
      <c r="D281" s="4">
        <v>13</v>
      </c>
      <c r="E281" s="4">
        <v>3</v>
      </c>
      <c r="F281" s="4">
        <v>1</v>
      </c>
      <c r="G281" s="4">
        <v>3933</v>
      </c>
      <c r="H281" s="4">
        <v>6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1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</row>
    <row r="282" spans="3:29" x14ac:dyDescent="0.5">
      <c r="C282" s="5" t="s">
        <v>305</v>
      </c>
      <c r="D282" s="4">
        <v>27</v>
      </c>
      <c r="E282" s="4">
        <v>17</v>
      </c>
      <c r="F282" s="4">
        <v>0</v>
      </c>
      <c r="G282" s="4">
        <v>2884</v>
      </c>
      <c r="H282" s="4">
        <v>6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1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1</v>
      </c>
      <c r="W282" s="4">
        <v>0</v>
      </c>
      <c r="X282" s="4">
        <v>0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</row>
    <row r="283" spans="3:29" x14ac:dyDescent="0.5">
      <c r="C283" s="5" t="s">
        <v>306</v>
      </c>
      <c r="D283" s="4">
        <v>16</v>
      </c>
      <c r="E283" s="4">
        <v>13</v>
      </c>
      <c r="F283" s="4">
        <v>0</v>
      </c>
      <c r="G283" s="4">
        <v>2884</v>
      </c>
      <c r="H283" s="4">
        <v>6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1</v>
      </c>
      <c r="O283" s="4">
        <v>0</v>
      </c>
      <c r="P283" s="4">
        <v>1</v>
      </c>
      <c r="Q283" s="4">
        <v>0</v>
      </c>
      <c r="R283" s="4">
        <v>1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</v>
      </c>
    </row>
    <row r="284" spans="3:29" x14ac:dyDescent="0.5">
      <c r="C284" s="5" t="s">
        <v>307</v>
      </c>
      <c r="D284" s="4">
        <v>50</v>
      </c>
      <c r="E284" s="4">
        <v>15</v>
      </c>
      <c r="F284" s="4">
        <v>0</v>
      </c>
      <c r="G284" s="4">
        <v>2916</v>
      </c>
      <c r="H284" s="4">
        <v>3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1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3:29" x14ac:dyDescent="0.5">
      <c r="C285" s="5" t="s">
        <v>308</v>
      </c>
      <c r="D285" s="4">
        <v>27</v>
      </c>
      <c r="E285" s="4">
        <v>9</v>
      </c>
      <c r="F285" s="4">
        <v>0</v>
      </c>
      <c r="G285" s="4">
        <v>2884</v>
      </c>
      <c r="H285" s="4">
        <v>2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3:29" x14ac:dyDescent="0.5">
      <c r="C286" s="5" t="s">
        <v>309</v>
      </c>
      <c r="D286" s="4">
        <v>16</v>
      </c>
      <c r="E286" s="4">
        <v>7</v>
      </c>
      <c r="F286" s="4">
        <v>0</v>
      </c>
      <c r="G286" s="4">
        <v>1282</v>
      </c>
      <c r="H286" s="4">
        <v>7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1</v>
      </c>
      <c r="T286" s="4">
        <v>1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3:29" x14ac:dyDescent="0.5">
      <c r="C287" s="5" t="s">
        <v>310</v>
      </c>
      <c r="D287" s="4">
        <v>142</v>
      </c>
      <c r="E287" s="4">
        <v>17</v>
      </c>
      <c r="F287" s="4">
        <v>0</v>
      </c>
      <c r="G287" s="4">
        <v>2700</v>
      </c>
      <c r="H287" s="4">
        <v>3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1</v>
      </c>
      <c r="P287" s="4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1</v>
      </c>
      <c r="W287" s="4">
        <v>0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3:29" x14ac:dyDescent="0.5">
      <c r="C288" s="5" t="s">
        <v>311</v>
      </c>
      <c r="D288" s="4">
        <v>4</v>
      </c>
      <c r="E288" s="4">
        <v>3</v>
      </c>
      <c r="F288" s="4">
        <v>0</v>
      </c>
      <c r="G288" s="4">
        <v>3981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1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3:29" x14ac:dyDescent="0.5">
      <c r="C289" s="5" t="s">
        <v>312</v>
      </c>
      <c r="D289" s="4">
        <v>17</v>
      </c>
      <c r="E289" s="4">
        <v>4</v>
      </c>
      <c r="F289" s="4">
        <v>1</v>
      </c>
      <c r="G289" s="4">
        <v>3025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1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1</v>
      </c>
      <c r="Z289" s="4">
        <v>0</v>
      </c>
      <c r="AA289" s="4">
        <v>0</v>
      </c>
      <c r="AB289" s="4">
        <v>0</v>
      </c>
      <c r="AC289" s="4">
        <v>0</v>
      </c>
    </row>
    <row r="290" spans="3:29" x14ac:dyDescent="0.5">
      <c r="C290" s="5" t="s">
        <v>313</v>
      </c>
      <c r="D290" s="4">
        <v>9</v>
      </c>
      <c r="E290" s="4">
        <v>8</v>
      </c>
      <c r="F290" s="4">
        <v>1</v>
      </c>
      <c r="G290" s="4">
        <v>826</v>
      </c>
      <c r="H290" s="4">
        <v>6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3:29" x14ac:dyDescent="0.5">
      <c r="C291" s="5" t="s">
        <v>314</v>
      </c>
      <c r="D291" s="4">
        <v>12</v>
      </c>
      <c r="E291" s="4">
        <v>3</v>
      </c>
      <c r="F291" s="4">
        <v>0</v>
      </c>
      <c r="G291" s="4">
        <v>2884</v>
      </c>
      <c r="H291" s="4">
        <v>4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1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1</v>
      </c>
      <c r="Z291" s="4">
        <v>0</v>
      </c>
      <c r="AA291" s="4">
        <v>0</v>
      </c>
      <c r="AB291" s="4">
        <v>0</v>
      </c>
      <c r="AC291" s="4">
        <v>0</v>
      </c>
    </row>
    <row r="292" spans="3:29" x14ac:dyDescent="0.5">
      <c r="C292" s="5" t="s">
        <v>315</v>
      </c>
      <c r="D292" s="4">
        <v>6</v>
      </c>
      <c r="E292" s="4">
        <v>3</v>
      </c>
      <c r="F292" s="4">
        <v>1</v>
      </c>
      <c r="G292" s="4">
        <v>732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</v>
      </c>
      <c r="AC292" s="4">
        <v>0</v>
      </c>
    </row>
    <row r="293" spans="3:29" x14ac:dyDescent="0.5">
      <c r="C293" s="5" t="s">
        <v>316</v>
      </c>
      <c r="D293" s="4">
        <v>6</v>
      </c>
      <c r="E293" s="4">
        <v>4</v>
      </c>
      <c r="F293" s="4">
        <v>1</v>
      </c>
      <c r="G293" s="4">
        <v>3025</v>
      </c>
      <c r="H293" s="4">
        <v>7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1</v>
      </c>
      <c r="AB293" s="4">
        <v>0</v>
      </c>
      <c r="AC293" s="4">
        <v>0</v>
      </c>
    </row>
    <row r="294" spans="3:29" x14ac:dyDescent="0.5">
      <c r="C294" s="5" t="s">
        <v>317</v>
      </c>
      <c r="D294" s="4">
        <v>116</v>
      </c>
      <c r="E294" s="4">
        <v>12</v>
      </c>
      <c r="F294" s="4">
        <v>0</v>
      </c>
      <c r="G294" s="4">
        <v>2916</v>
      </c>
      <c r="H294" s="4">
        <v>4</v>
      </c>
      <c r="I294" s="4">
        <v>1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</v>
      </c>
      <c r="AC294" s="4">
        <v>0</v>
      </c>
    </row>
    <row r="295" spans="3:29" x14ac:dyDescent="0.5">
      <c r="C295" s="5" t="s">
        <v>318</v>
      </c>
      <c r="D295" s="4">
        <v>32</v>
      </c>
      <c r="E295" s="4">
        <v>6</v>
      </c>
      <c r="F295" s="4">
        <v>1</v>
      </c>
      <c r="G295" s="4">
        <v>3025</v>
      </c>
      <c r="H295" s="4">
        <v>10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  <c r="V295" s="4">
        <v>1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3:29" x14ac:dyDescent="0.5">
      <c r="C296" s="5" t="s">
        <v>319</v>
      </c>
      <c r="D296" s="4">
        <v>27</v>
      </c>
      <c r="E296" s="4">
        <v>8</v>
      </c>
      <c r="F296" s="4">
        <v>0</v>
      </c>
      <c r="G296" s="4">
        <v>787</v>
      </c>
      <c r="H296" s="4">
        <v>4</v>
      </c>
      <c r="I296" s="4">
        <v>0</v>
      </c>
      <c r="J296" s="4">
        <v>1</v>
      </c>
      <c r="K296" s="4">
        <v>0</v>
      </c>
      <c r="L296" s="4">
        <v>0</v>
      </c>
      <c r="M296" s="4">
        <v>1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</row>
    <row r="297" spans="3:29" x14ac:dyDescent="0.5">
      <c r="C297" s="5" t="s">
        <v>320</v>
      </c>
      <c r="D297" s="4">
        <v>5</v>
      </c>
      <c r="E297" s="4">
        <v>0</v>
      </c>
      <c r="F297" s="4">
        <v>1</v>
      </c>
      <c r="G297" s="4">
        <v>3933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</row>
    <row r="298" spans="3:29" x14ac:dyDescent="0.5">
      <c r="C298" s="5" t="s">
        <v>321</v>
      </c>
      <c r="D298" s="4">
        <v>137</v>
      </c>
      <c r="E298" s="4">
        <v>42</v>
      </c>
      <c r="F298" s="4">
        <v>0</v>
      </c>
      <c r="G298" s="4">
        <v>2916</v>
      </c>
      <c r="H298" s="4">
        <v>5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1</v>
      </c>
      <c r="W298" s="4">
        <v>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</row>
    <row r="299" spans="3:29" x14ac:dyDescent="0.5">
      <c r="C299" s="5" t="s">
        <v>322</v>
      </c>
      <c r="D299" s="4">
        <v>16</v>
      </c>
      <c r="E299" s="4">
        <v>9</v>
      </c>
      <c r="F299" s="4">
        <v>0</v>
      </c>
      <c r="G299" s="4">
        <v>2959</v>
      </c>
      <c r="H299" s="4">
        <v>3</v>
      </c>
      <c r="I299" s="4">
        <v>1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</row>
    <row r="300" spans="3:29" x14ac:dyDescent="0.5">
      <c r="C300" s="5" t="s">
        <v>323</v>
      </c>
      <c r="D300" s="4">
        <v>23</v>
      </c>
      <c r="E300" s="4">
        <v>17</v>
      </c>
      <c r="F300" s="4">
        <v>0</v>
      </c>
      <c r="G300" s="4">
        <v>3003</v>
      </c>
      <c r="H300" s="4">
        <v>1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1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3:29" x14ac:dyDescent="0.5">
      <c r="C301" s="5" t="s">
        <v>324</v>
      </c>
      <c r="D301" s="4">
        <v>15</v>
      </c>
      <c r="E301" s="4">
        <v>10</v>
      </c>
      <c r="F301" s="4">
        <v>0</v>
      </c>
      <c r="G301" s="4">
        <v>3348</v>
      </c>
      <c r="H301" s="4">
        <v>9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3:29" x14ac:dyDescent="0.5">
      <c r="C302" s="5" t="s">
        <v>325</v>
      </c>
      <c r="D302" s="4">
        <v>75</v>
      </c>
      <c r="E302" s="4">
        <v>37</v>
      </c>
      <c r="F302" s="4">
        <v>1</v>
      </c>
      <c r="G302" s="4">
        <v>732</v>
      </c>
      <c r="H302" s="4">
        <v>6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0</v>
      </c>
      <c r="X302" s="4">
        <v>0</v>
      </c>
      <c r="Y302" s="4">
        <v>1</v>
      </c>
      <c r="Z302" s="4">
        <v>0</v>
      </c>
      <c r="AA302" s="4">
        <v>0</v>
      </c>
      <c r="AB302" s="4">
        <v>0</v>
      </c>
      <c r="AC302" s="4">
        <v>0</v>
      </c>
    </row>
    <row r="303" spans="3:29" x14ac:dyDescent="0.5">
      <c r="C303" s="5" t="s">
        <v>326</v>
      </c>
      <c r="D303" s="4">
        <v>14</v>
      </c>
      <c r="E303" s="4">
        <v>3</v>
      </c>
      <c r="F303" s="4">
        <v>1</v>
      </c>
      <c r="G303" s="4">
        <v>787</v>
      </c>
      <c r="H303" s="4">
        <v>6</v>
      </c>
      <c r="I303" s="4">
        <v>0</v>
      </c>
      <c r="J303" s="4">
        <v>0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1</v>
      </c>
      <c r="Q303" s="4">
        <v>1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1</v>
      </c>
      <c r="AC303" s="4">
        <v>0</v>
      </c>
    </row>
    <row r="304" spans="3:29" x14ac:dyDescent="0.5">
      <c r="C304" s="5" t="s">
        <v>327</v>
      </c>
      <c r="D304" s="4">
        <v>21</v>
      </c>
      <c r="E304" s="4">
        <v>11</v>
      </c>
      <c r="F304" s="4">
        <v>1</v>
      </c>
      <c r="G304" s="4">
        <v>787</v>
      </c>
      <c r="H304" s="4">
        <v>4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4">
        <v>1</v>
      </c>
      <c r="Q304" s="4">
        <v>1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</row>
    <row r="305" spans="3:29" x14ac:dyDescent="0.5">
      <c r="C305" s="5" t="s">
        <v>328</v>
      </c>
      <c r="D305" s="4">
        <v>2</v>
      </c>
      <c r="E305" s="4">
        <v>0</v>
      </c>
      <c r="F305" s="4">
        <v>1</v>
      </c>
      <c r="G305" s="4">
        <v>188</v>
      </c>
      <c r="H305" s="4">
        <v>0</v>
      </c>
      <c r="I305" s="4">
        <v>0</v>
      </c>
      <c r="J305" s="4">
        <v>1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</v>
      </c>
    </row>
    <row r="306" spans="3:29" x14ac:dyDescent="0.5">
      <c r="C306" s="5" t="s">
        <v>329</v>
      </c>
      <c r="D306" s="4">
        <v>5</v>
      </c>
      <c r="E306" s="4">
        <v>4</v>
      </c>
      <c r="F306" s="4">
        <v>1</v>
      </c>
      <c r="G306" s="4">
        <v>716</v>
      </c>
      <c r="H306" s="4">
        <v>8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1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</row>
    <row r="307" spans="3:29" x14ac:dyDescent="0.5">
      <c r="C307" s="5" t="s">
        <v>330</v>
      </c>
      <c r="D307" s="4">
        <v>17</v>
      </c>
      <c r="E307" s="4">
        <v>10</v>
      </c>
      <c r="F307" s="4">
        <v>1</v>
      </c>
      <c r="G307" s="4">
        <v>3933</v>
      </c>
      <c r="H307" s="4">
        <v>3</v>
      </c>
      <c r="I307" s="4">
        <v>0</v>
      </c>
      <c r="J307" s="4">
        <v>0</v>
      </c>
      <c r="K307" s="4">
        <v>0</v>
      </c>
      <c r="L307" s="4">
        <v>1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Y307" s="4">
        <v>1</v>
      </c>
      <c r="Z307" s="4">
        <v>0</v>
      </c>
      <c r="AA307" s="4">
        <v>0</v>
      </c>
      <c r="AB307" s="4">
        <v>0</v>
      </c>
      <c r="AC307" s="4">
        <v>0</v>
      </c>
    </row>
    <row r="308" spans="3:29" x14ac:dyDescent="0.5">
      <c r="C308" s="5" t="s">
        <v>331</v>
      </c>
      <c r="D308" s="4">
        <v>130</v>
      </c>
      <c r="E308" s="4">
        <v>19</v>
      </c>
      <c r="F308" s="4">
        <v>0</v>
      </c>
      <c r="G308" s="4">
        <v>2916</v>
      </c>
      <c r="H308" s="4">
        <v>6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0</v>
      </c>
      <c r="AC308" s="4">
        <v>0</v>
      </c>
    </row>
    <row r="309" spans="3:29" x14ac:dyDescent="0.5">
      <c r="C309" s="5" t="s">
        <v>332</v>
      </c>
      <c r="D309" s="4">
        <v>20</v>
      </c>
      <c r="E309" s="4">
        <v>10</v>
      </c>
      <c r="F309" s="4">
        <v>0</v>
      </c>
      <c r="G309" s="4">
        <v>2916</v>
      </c>
      <c r="H309" s="4">
        <v>2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</row>
    <row r="310" spans="3:29" x14ac:dyDescent="0.5">
      <c r="C310" s="5" t="s">
        <v>333</v>
      </c>
      <c r="D310" s="4">
        <v>30</v>
      </c>
      <c r="E310" s="4">
        <v>9</v>
      </c>
      <c r="F310" s="4">
        <v>0</v>
      </c>
      <c r="G310" s="4">
        <v>3933</v>
      </c>
      <c r="H310" s="4">
        <v>0</v>
      </c>
      <c r="I310" s="4">
        <v>0</v>
      </c>
      <c r="J310" s="4">
        <v>0</v>
      </c>
      <c r="K310" s="4">
        <v>1</v>
      </c>
      <c r="L310" s="4">
        <v>0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1</v>
      </c>
      <c r="AC310" s="4">
        <v>0</v>
      </c>
    </row>
    <row r="311" spans="3:29" x14ac:dyDescent="0.5">
      <c r="C311" s="5" t="s">
        <v>334</v>
      </c>
      <c r="D311" s="4">
        <v>20</v>
      </c>
      <c r="E311" s="4">
        <v>9</v>
      </c>
      <c r="F311" s="4">
        <v>0</v>
      </c>
      <c r="G311" s="4">
        <v>3773</v>
      </c>
      <c r="H311" s="4">
        <v>4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1</v>
      </c>
      <c r="Z311" s="4">
        <v>0</v>
      </c>
      <c r="AA311" s="4">
        <v>0</v>
      </c>
      <c r="AB311" s="4">
        <v>0</v>
      </c>
      <c r="AC311" s="4">
        <v>0</v>
      </c>
    </row>
    <row r="312" spans="3:29" x14ac:dyDescent="0.5">
      <c r="C312" s="5" t="s">
        <v>335</v>
      </c>
      <c r="D312" s="4">
        <v>16</v>
      </c>
      <c r="E312" s="4">
        <v>10</v>
      </c>
      <c r="F312" s="4">
        <v>0</v>
      </c>
      <c r="G312" s="4">
        <v>2700</v>
      </c>
      <c r="H312" s="4">
        <v>7</v>
      </c>
      <c r="I312" s="4">
        <v>0</v>
      </c>
      <c r="J312" s="4">
        <v>0</v>
      </c>
      <c r="K312" s="4">
        <v>1</v>
      </c>
      <c r="L312" s="4">
        <v>0</v>
      </c>
      <c r="M312" s="4">
        <v>1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4">
        <v>1</v>
      </c>
      <c r="T312" s="4">
        <v>1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3:29" x14ac:dyDescent="0.5">
      <c r="C313" s="5" t="s">
        <v>336</v>
      </c>
      <c r="D313" s="4">
        <v>4</v>
      </c>
      <c r="E313" s="4">
        <v>3</v>
      </c>
      <c r="F313" s="4">
        <v>0</v>
      </c>
      <c r="G313" s="4">
        <v>3773</v>
      </c>
      <c r="H313" s="4">
        <v>3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1</v>
      </c>
      <c r="P313" s="4">
        <v>0</v>
      </c>
      <c r="Q313" s="4">
        <v>1</v>
      </c>
      <c r="R313" s="4">
        <v>0</v>
      </c>
      <c r="S313" s="4">
        <v>0</v>
      </c>
      <c r="T313" s="4">
        <v>1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3:29" x14ac:dyDescent="0.5">
      <c r="C314" s="5" t="s">
        <v>337</v>
      </c>
      <c r="D314" s="4">
        <v>20</v>
      </c>
      <c r="E314" s="4">
        <v>19</v>
      </c>
      <c r="F314" s="4">
        <v>0</v>
      </c>
      <c r="G314" s="4">
        <v>826</v>
      </c>
      <c r="H314" s="4">
        <v>5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1</v>
      </c>
      <c r="AC314" s="4">
        <v>0</v>
      </c>
    </row>
    <row r="315" spans="3:29" x14ac:dyDescent="0.5">
      <c r="C315" s="5" t="s">
        <v>338</v>
      </c>
      <c r="D315" s="4">
        <v>70</v>
      </c>
      <c r="E315" s="4">
        <v>25</v>
      </c>
      <c r="F315" s="4">
        <v>0</v>
      </c>
      <c r="G315" s="4">
        <v>1228</v>
      </c>
      <c r="H315" s="4">
        <v>3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1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3:29" x14ac:dyDescent="0.5">
      <c r="C316" s="5" t="s">
        <v>339</v>
      </c>
      <c r="D316" s="4">
        <v>36</v>
      </c>
      <c r="E316" s="4">
        <v>9</v>
      </c>
      <c r="F316" s="4">
        <v>0</v>
      </c>
      <c r="G316" s="4">
        <v>2959</v>
      </c>
      <c r="H316" s="4">
        <v>2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0</v>
      </c>
      <c r="U316" s="4">
        <v>1</v>
      </c>
      <c r="V316" s="4">
        <v>0</v>
      </c>
      <c r="W316" s="4">
        <v>0</v>
      </c>
      <c r="X316" s="4">
        <v>0</v>
      </c>
      <c r="Y316" s="4">
        <v>1</v>
      </c>
      <c r="Z316" s="4">
        <v>0</v>
      </c>
      <c r="AA316" s="4">
        <v>0</v>
      </c>
      <c r="AB316" s="4">
        <v>0</v>
      </c>
      <c r="AC316" s="4">
        <v>0</v>
      </c>
    </row>
    <row r="317" spans="3:29" x14ac:dyDescent="0.5">
      <c r="C317" s="5" t="s">
        <v>340</v>
      </c>
      <c r="D317" s="4">
        <v>4</v>
      </c>
      <c r="E317" s="4">
        <v>0</v>
      </c>
      <c r="F317" s="4">
        <v>0</v>
      </c>
      <c r="G317" s="4">
        <v>188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</row>
    <row r="318" spans="3:29" x14ac:dyDescent="0.5">
      <c r="C318" s="5" t="s">
        <v>341</v>
      </c>
      <c r="D318" s="4">
        <v>54</v>
      </c>
      <c r="E318" s="4">
        <v>18</v>
      </c>
      <c r="F318" s="4">
        <v>0</v>
      </c>
      <c r="G318" s="4">
        <v>3348</v>
      </c>
      <c r="H318" s="4">
        <v>5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  <c r="V318" s="4">
        <v>1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</v>
      </c>
    </row>
    <row r="319" spans="3:29" x14ac:dyDescent="0.5">
      <c r="C319" s="5" t="s">
        <v>342</v>
      </c>
      <c r="D319" s="4">
        <v>23</v>
      </c>
      <c r="E319" s="4">
        <v>21</v>
      </c>
      <c r="F319" s="4">
        <v>0</v>
      </c>
      <c r="G319" s="4">
        <v>826</v>
      </c>
      <c r="H319" s="4">
        <v>7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1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</row>
    <row r="320" spans="3:29" x14ac:dyDescent="0.5">
      <c r="C320" s="5" t="s">
        <v>343</v>
      </c>
      <c r="D320" s="4">
        <v>6</v>
      </c>
      <c r="E320" s="4">
        <v>0</v>
      </c>
      <c r="F320" s="4">
        <v>0</v>
      </c>
      <c r="G320" s="4">
        <v>3981</v>
      </c>
      <c r="H320" s="4">
        <v>1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</row>
    <row r="321" spans="3:29" x14ac:dyDescent="0.5">
      <c r="C321" s="5" t="s">
        <v>344</v>
      </c>
      <c r="D321" s="4">
        <v>2</v>
      </c>
      <c r="E321" s="4">
        <v>0</v>
      </c>
      <c r="F321" s="4">
        <v>1</v>
      </c>
      <c r="G321" s="4">
        <v>188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</row>
    <row r="322" spans="3:29" x14ac:dyDescent="0.5">
      <c r="C322" s="5" t="s">
        <v>345</v>
      </c>
      <c r="D322" s="4">
        <v>31</v>
      </c>
      <c r="E322" s="4">
        <v>8</v>
      </c>
      <c r="F322" s="4">
        <v>0</v>
      </c>
      <c r="G322" s="4">
        <v>1467</v>
      </c>
      <c r="H322" s="4">
        <v>1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</row>
    <row r="323" spans="3:29" x14ac:dyDescent="0.5">
      <c r="C323" s="5" t="s">
        <v>346</v>
      </c>
      <c r="D323" s="4">
        <v>11</v>
      </c>
      <c r="E323" s="4">
        <v>10</v>
      </c>
      <c r="F323" s="4">
        <v>1</v>
      </c>
      <c r="G323" s="4">
        <v>3348</v>
      </c>
      <c r="H323" s="4">
        <v>3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3:29" x14ac:dyDescent="0.5">
      <c r="C324" s="5" t="s">
        <v>347</v>
      </c>
      <c r="D324" s="4">
        <v>33</v>
      </c>
      <c r="E324" s="4">
        <v>13</v>
      </c>
      <c r="F324" s="4">
        <v>1</v>
      </c>
      <c r="G324" s="4">
        <v>1282</v>
      </c>
      <c r="H324" s="4">
        <v>5</v>
      </c>
      <c r="I324" s="4">
        <v>1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</v>
      </c>
    </row>
    <row r="325" spans="3:29" x14ac:dyDescent="0.5">
      <c r="C325" s="5" t="s">
        <v>348</v>
      </c>
      <c r="D325" s="4">
        <v>20</v>
      </c>
      <c r="E325" s="4">
        <v>12</v>
      </c>
      <c r="F325" s="4">
        <v>1</v>
      </c>
      <c r="G325" s="4">
        <v>732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</v>
      </c>
    </row>
    <row r="326" spans="3:29" x14ac:dyDescent="0.5">
      <c r="C326" s="5" t="s">
        <v>349</v>
      </c>
      <c r="D326" s="4">
        <v>4</v>
      </c>
      <c r="E326" s="4">
        <v>3</v>
      </c>
      <c r="F326" s="4">
        <v>1</v>
      </c>
      <c r="G326" s="4">
        <v>2884</v>
      </c>
      <c r="H326" s="4">
        <v>7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1</v>
      </c>
      <c r="P326" s="4">
        <v>1</v>
      </c>
      <c r="Q326" s="4">
        <v>0</v>
      </c>
      <c r="R326" s="4">
        <v>1</v>
      </c>
      <c r="S326" s="4">
        <v>0</v>
      </c>
      <c r="T326" s="4">
        <v>1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3:29" x14ac:dyDescent="0.5">
      <c r="C327" s="5" t="s">
        <v>350</v>
      </c>
      <c r="D327" s="4">
        <v>31</v>
      </c>
      <c r="E327" s="4">
        <v>8</v>
      </c>
      <c r="F327" s="4">
        <v>0</v>
      </c>
      <c r="G327" s="4">
        <v>3773</v>
      </c>
      <c r="H327" s="4">
        <v>2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</row>
    <row r="328" spans="3:29" x14ac:dyDescent="0.5">
      <c r="C328" s="5" t="s">
        <v>351</v>
      </c>
      <c r="D328" s="4">
        <v>7</v>
      </c>
      <c r="E328" s="4">
        <v>5</v>
      </c>
      <c r="F328" s="4">
        <v>0</v>
      </c>
      <c r="G328" s="4">
        <v>2034</v>
      </c>
      <c r="H328" s="4">
        <v>7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0</v>
      </c>
      <c r="U328" s="4">
        <v>1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3:29" x14ac:dyDescent="0.5">
      <c r="C329" s="5" t="s">
        <v>352</v>
      </c>
      <c r="D329" s="4">
        <v>11</v>
      </c>
      <c r="E329" s="4">
        <v>3</v>
      </c>
      <c r="F329" s="4">
        <v>0</v>
      </c>
      <c r="G329" s="4">
        <v>1228</v>
      </c>
      <c r="H329" s="4">
        <v>2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1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</v>
      </c>
    </row>
    <row r="330" spans="3:29" x14ac:dyDescent="0.5">
      <c r="C330" s="5" t="s">
        <v>353</v>
      </c>
      <c r="D330" s="4">
        <v>3</v>
      </c>
      <c r="E330" s="4">
        <v>0</v>
      </c>
      <c r="F330" s="4">
        <v>0</v>
      </c>
      <c r="G330" s="4">
        <v>3933</v>
      </c>
      <c r="H330" s="4">
        <v>3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</row>
    <row r="331" spans="3:29" x14ac:dyDescent="0.5">
      <c r="C331" s="5" t="s">
        <v>354</v>
      </c>
      <c r="D331" s="4">
        <v>69</v>
      </c>
      <c r="E331" s="4">
        <v>11</v>
      </c>
      <c r="F331" s="4">
        <v>1</v>
      </c>
      <c r="G331" s="4">
        <v>188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</row>
    <row r="332" spans="3:29" x14ac:dyDescent="0.5">
      <c r="C332" s="5" t="s">
        <v>355</v>
      </c>
      <c r="D332" s="4">
        <v>58</v>
      </c>
      <c r="E332" s="4">
        <v>9</v>
      </c>
      <c r="F332" s="4">
        <v>0</v>
      </c>
      <c r="G332" s="4">
        <v>3981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0</v>
      </c>
    </row>
    <row r="333" spans="3:29" x14ac:dyDescent="0.5">
      <c r="C333" s="5" t="s">
        <v>356</v>
      </c>
      <c r="D333" s="4">
        <v>20</v>
      </c>
      <c r="E333" s="4">
        <v>17</v>
      </c>
      <c r="F333" s="4">
        <v>0</v>
      </c>
      <c r="G333" s="4">
        <v>826</v>
      </c>
      <c r="H333" s="4">
        <v>4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</row>
    <row r="334" spans="3:29" x14ac:dyDescent="0.5">
      <c r="C334" s="5" t="s">
        <v>357</v>
      </c>
      <c r="D334" s="4">
        <v>4</v>
      </c>
      <c r="E334" s="4">
        <v>4</v>
      </c>
      <c r="F334" s="4">
        <v>0</v>
      </c>
      <c r="G334" s="4">
        <v>3773</v>
      </c>
      <c r="H334" s="4">
        <v>5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0</v>
      </c>
    </row>
    <row r="335" spans="3:29" x14ac:dyDescent="0.5">
      <c r="C335" s="5" t="s">
        <v>358</v>
      </c>
      <c r="D335" s="4">
        <v>164</v>
      </c>
      <c r="E335" s="4">
        <v>48</v>
      </c>
      <c r="F335" s="4">
        <v>1</v>
      </c>
      <c r="G335" s="4">
        <v>2700</v>
      </c>
      <c r="H335" s="4">
        <v>4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1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1</v>
      </c>
      <c r="Z335" s="4">
        <v>0</v>
      </c>
      <c r="AA335" s="4">
        <v>0</v>
      </c>
      <c r="AB335" s="4">
        <v>0</v>
      </c>
      <c r="AC335" s="4">
        <v>0</v>
      </c>
    </row>
    <row r="336" spans="3:29" x14ac:dyDescent="0.5">
      <c r="C336" s="5" t="s">
        <v>359</v>
      </c>
      <c r="D336" s="4">
        <v>13</v>
      </c>
      <c r="E336" s="4">
        <v>10</v>
      </c>
      <c r="F336" s="4">
        <v>0</v>
      </c>
      <c r="G336" s="4">
        <v>1467</v>
      </c>
      <c r="H336" s="4">
        <v>10</v>
      </c>
      <c r="I336" s="4">
        <v>0</v>
      </c>
      <c r="J336" s="4">
        <v>1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1</v>
      </c>
      <c r="Q336" s="4">
        <v>0</v>
      </c>
      <c r="R336" s="4">
        <v>1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</v>
      </c>
    </row>
    <row r="337" spans="3:29" x14ac:dyDescent="0.5">
      <c r="C337" s="5" t="s">
        <v>360</v>
      </c>
      <c r="D337" s="4">
        <v>28</v>
      </c>
      <c r="E337" s="4">
        <v>20</v>
      </c>
      <c r="F337" s="4">
        <v>0</v>
      </c>
      <c r="G337" s="4">
        <v>3025</v>
      </c>
      <c r="H337" s="4">
        <v>8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</row>
    <row r="338" spans="3:29" x14ac:dyDescent="0.5">
      <c r="C338" s="5" t="s">
        <v>361</v>
      </c>
      <c r="D338" s="4">
        <v>23</v>
      </c>
      <c r="E338" s="4">
        <v>23</v>
      </c>
      <c r="F338" s="4">
        <v>1</v>
      </c>
      <c r="G338" s="4">
        <v>315</v>
      </c>
      <c r="H338" s="4">
        <v>1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0</v>
      </c>
    </row>
    <row r="339" spans="3:29" x14ac:dyDescent="0.5">
      <c r="C339" s="5" t="s">
        <v>362</v>
      </c>
      <c r="D339" s="4">
        <v>20</v>
      </c>
      <c r="E339" s="4">
        <v>6</v>
      </c>
      <c r="F339" s="4">
        <v>1</v>
      </c>
      <c r="G339" s="4">
        <v>4027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</row>
    <row r="340" spans="3:29" x14ac:dyDescent="0.5">
      <c r="C340" s="5" t="s">
        <v>363</v>
      </c>
      <c r="D340" s="4">
        <v>26</v>
      </c>
      <c r="E340" s="4">
        <v>7</v>
      </c>
      <c r="F340" s="4">
        <v>0</v>
      </c>
      <c r="G340" s="4">
        <v>315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</row>
    <row r="341" spans="3:29" x14ac:dyDescent="0.5">
      <c r="C341" s="5" t="s">
        <v>364</v>
      </c>
      <c r="D341" s="4">
        <v>8</v>
      </c>
      <c r="E341" s="4">
        <v>5</v>
      </c>
      <c r="F341" s="4">
        <v>0</v>
      </c>
      <c r="G341" s="4">
        <v>3003</v>
      </c>
      <c r="H341" s="4">
        <v>8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1</v>
      </c>
      <c r="S341" s="4">
        <v>0</v>
      </c>
      <c r="T341" s="4">
        <v>0</v>
      </c>
      <c r="U341" s="4">
        <v>1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</row>
    <row r="342" spans="3:29" x14ac:dyDescent="0.5">
      <c r="C342" s="5" t="s">
        <v>365</v>
      </c>
      <c r="D342" s="4">
        <v>8</v>
      </c>
      <c r="E342" s="4">
        <v>4</v>
      </c>
      <c r="F342" s="4">
        <v>0</v>
      </c>
      <c r="G342" s="4">
        <v>1467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1</v>
      </c>
      <c r="P342" s="4">
        <v>1</v>
      </c>
      <c r="Q342" s="4">
        <v>0</v>
      </c>
      <c r="R342" s="4">
        <v>1</v>
      </c>
      <c r="S342" s="4">
        <v>0</v>
      </c>
      <c r="T342" s="4">
        <v>1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</row>
    <row r="343" spans="3:29" x14ac:dyDescent="0.5">
      <c r="C343" s="5" t="s">
        <v>366</v>
      </c>
      <c r="D343" s="4">
        <v>41</v>
      </c>
      <c r="E343" s="4">
        <v>10</v>
      </c>
      <c r="F343" s="4">
        <v>1</v>
      </c>
      <c r="G343" s="4">
        <v>2959</v>
      </c>
      <c r="H343" s="4">
        <v>4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1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0</v>
      </c>
    </row>
    <row r="344" spans="3:29" x14ac:dyDescent="0.5">
      <c r="C344" s="5" t="s">
        <v>367</v>
      </c>
      <c r="D344" s="4">
        <v>76</v>
      </c>
      <c r="E344" s="4">
        <v>27</v>
      </c>
      <c r="F344" s="4">
        <v>0</v>
      </c>
      <c r="G344" s="4">
        <v>787</v>
      </c>
      <c r="H344" s="4">
        <v>6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1</v>
      </c>
      <c r="P344" s="4">
        <v>1</v>
      </c>
      <c r="Q344" s="4">
        <v>1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</row>
    <row r="345" spans="3:29" x14ac:dyDescent="0.5">
      <c r="C345" s="5" t="s">
        <v>368</v>
      </c>
      <c r="D345" s="4">
        <v>32</v>
      </c>
      <c r="E345" s="4">
        <v>11</v>
      </c>
      <c r="F345" s="4">
        <v>1</v>
      </c>
      <c r="G345" s="4">
        <v>2034</v>
      </c>
      <c r="H345" s="4">
        <v>3</v>
      </c>
      <c r="I345" s="4">
        <v>0</v>
      </c>
      <c r="J345" s="4">
        <v>1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</row>
    <row r="346" spans="3:29" x14ac:dyDescent="0.5">
      <c r="C346" s="5" t="s">
        <v>369</v>
      </c>
      <c r="D346" s="4">
        <v>3</v>
      </c>
      <c r="E346" s="4">
        <v>3</v>
      </c>
      <c r="F346" s="4">
        <v>0</v>
      </c>
      <c r="G346" s="4">
        <v>716</v>
      </c>
      <c r="H346" s="4">
        <v>0</v>
      </c>
      <c r="I346" s="4">
        <v>0</v>
      </c>
      <c r="J346" s="4">
        <v>1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</v>
      </c>
    </row>
    <row r="347" spans="3:29" x14ac:dyDescent="0.5">
      <c r="C347" s="5" t="s">
        <v>370</v>
      </c>
      <c r="D347" s="4">
        <v>22</v>
      </c>
      <c r="E347" s="4">
        <v>15</v>
      </c>
      <c r="F347" s="4">
        <v>0</v>
      </c>
      <c r="G347" s="4">
        <v>1228</v>
      </c>
      <c r="H347" s="4">
        <v>6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</row>
    <row r="348" spans="3:29" x14ac:dyDescent="0.5">
      <c r="C348" s="5" t="s">
        <v>371</v>
      </c>
      <c r="D348" s="4">
        <v>12</v>
      </c>
      <c r="E348" s="4">
        <v>4</v>
      </c>
      <c r="F348" s="4">
        <v>0</v>
      </c>
      <c r="G348" s="4">
        <v>2884</v>
      </c>
      <c r="H348" s="4">
        <v>1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0</v>
      </c>
      <c r="T348" s="4">
        <v>1</v>
      </c>
      <c r="U348" s="4">
        <v>0</v>
      </c>
      <c r="V348" s="4">
        <v>0</v>
      </c>
      <c r="W348" s="4">
        <v>1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</row>
    <row r="349" spans="3:29" x14ac:dyDescent="0.5">
      <c r="C349" s="5" t="s">
        <v>372</v>
      </c>
      <c r="D349" s="4">
        <v>31</v>
      </c>
      <c r="E349" s="4">
        <v>10</v>
      </c>
      <c r="F349" s="4">
        <v>0</v>
      </c>
      <c r="G349" s="4">
        <v>3025</v>
      </c>
      <c r="H349" s="4">
        <v>5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1</v>
      </c>
      <c r="T349" s="4">
        <v>0</v>
      </c>
      <c r="U349" s="4">
        <v>0</v>
      </c>
      <c r="V349" s="4">
        <v>1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</row>
    <row r="350" spans="3:29" x14ac:dyDescent="0.5">
      <c r="C350" s="5" t="s">
        <v>373</v>
      </c>
      <c r="D350" s="4">
        <v>13</v>
      </c>
      <c r="E350" s="4">
        <v>7</v>
      </c>
      <c r="F350" s="4">
        <v>1</v>
      </c>
      <c r="G350" s="4">
        <v>2034</v>
      </c>
      <c r="H350" s="4">
        <v>5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0</v>
      </c>
    </row>
    <row r="351" spans="3:29" x14ac:dyDescent="0.5">
      <c r="C351" s="5" t="s">
        <v>374</v>
      </c>
      <c r="D351" s="4">
        <v>82</v>
      </c>
      <c r="E351" s="4">
        <v>14</v>
      </c>
      <c r="F351" s="4">
        <v>0</v>
      </c>
      <c r="G351" s="4">
        <v>315</v>
      </c>
      <c r="H351" s="4">
        <v>1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1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</row>
    <row r="352" spans="3:29" x14ac:dyDescent="0.5">
      <c r="C352" s="5" t="s">
        <v>375</v>
      </c>
      <c r="D352" s="4">
        <v>85</v>
      </c>
      <c r="E352" s="4">
        <v>43</v>
      </c>
      <c r="F352" s="4">
        <v>1</v>
      </c>
      <c r="G352" s="4">
        <v>2034</v>
      </c>
      <c r="H352" s="4">
        <v>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</row>
    <row r="353" spans="3:29" x14ac:dyDescent="0.5">
      <c r="C353" s="5" t="s">
        <v>376</v>
      </c>
      <c r="D353" s="4">
        <v>9</v>
      </c>
      <c r="E353" s="4">
        <v>7</v>
      </c>
      <c r="F353" s="4">
        <v>1</v>
      </c>
      <c r="G353" s="4">
        <v>2959</v>
      </c>
      <c r="H353" s="4">
        <v>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</v>
      </c>
      <c r="T353" s="4">
        <v>1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1</v>
      </c>
    </row>
    <row r="354" spans="3:29" x14ac:dyDescent="0.5">
      <c r="C354" s="5" t="s">
        <v>377</v>
      </c>
      <c r="D354" s="4">
        <v>34</v>
      </c>
      <c r="E354" s="4">
        <v>12</v>
      </c>
      <c r="F354" s="4">
        <v>0</v>
      </c>
      <c r="G354" s="4">
        <v>787</v>
      </c>
      <c r="H354" s="4">
        <v>3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1</v>
      </c>
      <c r="P354" s="4">
        <v>1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1</v>
      </c>
      <c r="AC354" s="4">
        <v>0</v>
      </c>
    </row>
    <row r="355" spans="3:29" x14ac:dyDescent="0.5">
      <c r="C355" s="5" t="s">
        <v>378</v>
      </c>
      <c r="D355" s="4">
        <v>92</v>
      </c>
      <c r="E355" s="4">
        <v>49</v>
      </c>
      <c r="F355" s="4">
        <v>0</v>
      </c>
      <c r="G355" s="4">
        <v>1228</v>
      </c>
      <c r="H355" s="4">
        <v>5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1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</row>
    <row r="356" spans="3:29" x14ac:dyDescent="0.5">
      <c r="C356" s="5" t="s">
        <v>379</v>
      </c>
      <c r="D356" s="4">
        <v>127</v>
      </c>
      <c r="E356" s="4">
        <v>40</v>
      </c>
      <c r="F356" s="4">
        <v>0</v>
      </c>
      <c r="G356" s="4">
        <v>2034</v>
      </c>
      <c r="H356" s="4">
        <v>8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1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</row>
    <row r="357" spans="3:29" x14ac:dyDescent="0.5">
      <c r="C357" s="5" t="s">
        <v>380</v>
      </c>
      <c r="D357" s="4">
        <v>20</v>
      </c>
      <c r="E357" s="4">
        <v>7</v>
      </c>
      <c r="F357" s="4">
        <v>0</v>
      </c>
      <c r="G357" s="4">
        <v>3981</v>
      </c>
      <c r="H357" s="4">
        <v>6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1</v>
      </c>
      <c r="R357" s="4">
        <v>0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1</v>
      </c>
      <c r="Z357" s="4">
        <v>0</v>
      </c>
      <c r="AA357" s="4">
        <v>0</v>
      </c>
      <c r="AB357" s="4">
        <v>0</v>
      </c>
      <c r="AC357" s="4">
        <v>0</v>
      </c>
    </row>
    <row r="358" spans="3:29" x14ac:dyDescent="0.5">
      <c r="C358" s="5" t="s">
        <v>381</v>
      </c>
      <c r="D358" s="4">
        <v>10</v>
      </c>
      <c r="E358" s="4">
        <v>3</v>
      </c>
      <c r="F358" s="4">
        <v>1</v>
      </c>
      <c r="G358" s="4">
        <v>3025</v>
      </c>
      <c r="H358" s="4">
        <v>6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1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</row>
    <row r="359" spans="3:29" x14ac:dyDescent="0.5">
      <c r="C359" s="5" t="s">
        <v>382</v>
      </c>
      <c r="D359" s="4">
        <v>36</v>
      </c>
      <c r="E359" s="4">
        <v>30</v>
      </c>
      <c r="F359" s="4">
        <v>1</v>
      </c>
      <c r="G359" s="4">
        <v>3025</v>
      </c>
      <c r="H359" s="4">
        <v>8</v>
      </c>
      <c r="I359" s="4">
        <v>0</v>
      </c>
      <c r="J359" s="4">
        <v>0</v>
      </c>
      <c r="K359" s="4">
        <v>1</v>
      </c>
      <c r="L359" s="4">
        <v>0</v>
      </c>
      <c r="M359" s="4">
        <v>0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  <c r="S359" s="4">
        <v>1</v>
      </c>
      <c r="T359" s="4">
        <v>0</v>
      </c>
      <c r="U359" s="4">
        <v>0</v>
      </c>
      <c r="V359" s="4">
        <v>1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</row>
    <row r="360" spans="3:29" x14ac:dyDescent="0.5">
      <c r="C360" s="5" t="s">
        <v>383</v>
      </c>
      <c r="D360" s="4">
        <v>26</v>
      </c>
      <c r="E360" s="4">
        <v>22</v>
      </c>
      <c r="F360" s="4">
        <v>1</v>
      </c>
      <c r="G360" s="4">
        <v>3933</v>
      </c>
      <c r="H360" s="4">
        <v>5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4">
        <v>0</v>
      </c>
      <c r="AC360" s="4">
        <v>0</v>
      </c>
    </row>
    <row r="361" spans="3:29" x14ac:dyDescent="0.5">
      <c r="C361" s="5" t="s">
        <v>384</v>
      </c>
      <c r="D361" s="4">
        <v>88</v>
      </c>
      <c r="E361" s="4">
        <v>15</v>
      </c>
      <c r="F361" s="4">
        <v>0</v>
      </c>
      <c r="G361" s="4">
        <v>1467</v>
      </c>
      <c r="H361" s="4">
        <v>3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4">
        <v>1</v>
      </c>
      <c r="Q361" s="4">
        <v>0</v>
      </c>
      <c r="R361" s="4">
        <v>1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</row>
    <row r="362" spans="3:29" x14ac:dyDescent="0.5">
      <c r="C362" s="5" t="s">
        <v>385</v>
      </c>
      <c r="D362" s="4">
        <v>73</v>
      </c>
      <c r="E362" s="4">
        <v>13</v>
      </c>
      <c r="F362" s="4">
        <v>0</v>
      </c>
      <c r="G362" s="4">
        <v>3003</v>
      </c>
      <c r="H362" s="4">
        <v>2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</row>
    <row r="363" spans="3:29" x14ac:dyDescent="0.5">
      <c r="C363" s="5" t="s">
        <v>386</v>
      </c>
      <c r="D363" s="4">
        <v>39</v>
      </c>
      <c r="E363" s="4">
        <v>18</v>
      </c>
      <c r="F363" s="4">
        <v>0</v>
      </c>
      <c r="G363" s="4">
        <v>1228</v>
      </c>
      <c r="H363" s="4">
        <v>4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</row>
    <row r="364" spans="3:29" x14ac:dyDescent="0.5">
      <c r="C364" s="5" t="s">
        <v>387</v>
      </c>
      <c r="D364" s="4">
        <v>113</v>
      </c>
      <c r="E364" s="4">
        <v>15</v>
      </c>
      <c r="F364" s="4">
        <v>1</v>
      </c>
      <c r="G364" s="4">
        <v>2959</v>
      </c>
      <c r="H364" s="4">
        <v>8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</row>
    <row r="365" spans="3:29" x14ac:dyDescent="0.5">
      <c r="C365" s="5" t="s">
        <v>388</v>
      </c>
      <c r="D365" s="4">
        <v>13</v>
      </c>
      <c r="E365" s="4">
        <v>9</v>
      </c>
      <c r="F365" s="4">
        <v>0</v>
      </c>
      <c r="G365" s="4">
        <v>3003</v>
      </c>
      <c r="H365" s="4">
        <v>1</v>
      </c>
      <c r="I365" s="4">
        <v>0</v>
      </c>
      <c r="J365" s="4">
        <v>1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1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</row>
    <row r="366" spans="3:29" x14ac:dyDescent="0.5">
      <c r="C366" s="5" t="s">
        <v>389</v>
      </c>
      <c r="D366" s="4">
        <v>102</v>
      </c>
      <c r="E366" s="4">
        <v>24</v>
      </c>
      <c r="F366" s="4">
        <v>0</v>
      </c>
      <c r="G366" s="4">
        <v>3773</v>
      </c>
      <c r="H366" s="4">
        <v>9</v>
      </c>
      <c r="I366" s="4">
        <v>0</v>
      </c>
      <c r="J366" s="4">
        <v>1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</row>
    <row r="367" spans="3:29" x14ac:dyDescent="0.5">
      <c r="C367" s="5" t="s">
        <v>390</v>
      </c>
      <c r="D367" s="4">
        <v>2</v>
      </c>
      <c r="E367" s="4">
        <v>1</v>
      </c>
      <c r="F367" s="4">
        <v>0</v>
      </c>
      <c r="G367" s="4">
        <v>315</v>
      </c>
      <c r="H367" s="4">
        <v>3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1</v>
      </c>
      <c r="AC367" s="4">
        <v>0</v>
      </c>
    </row>
    <row r="368" spans="3:29" x14ac:dyDescent="0.5">
      <c r="C368" s="5" t="s">
        <v>391</v>
      </c>
      <c r="D368" s="4">
        <v>3</v>
      </c>
      <c r="E368" s="4">
        <v>3</v>
      </c>
      <c r="F368" s="4">
        <v>0</v>
      </c>
      <c r="G368" s="4">
        <v>1282</v>
      </c>
      <c r="H368" s="4">
        <v>4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1</v>
      </c>
      <c r="T368" s="4">
        <v>1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1</v>
      </c>
      <c r="AA368" s="4">
        <v>0</v>
      </c>
      <c r="AB368" s="4">
        <v>0</v>
      </c>
      <c r="AC368" s="4">
        <v>0</v>
      </c>
    </row>
    <row r="369" spans="3:29" x14ac:dyDescent="0.5">
      <c r="C369" s="5" t="s">
        <v>392</v>
      </c>
      <c r="D369" s="4">
        <v>13</v>
      </c>
      <c r="E369" s="4">
        <v>7</v>
      </c>
      <c r="F369" s="4">
        <v>0</v>
      </c>
      <c r="G369" s="4">
        <v>4027</v>
      </c>
      <c r="H369" s="4">
        <v>5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0</v>
      </c>
    </row>
    <row r="370" spans="3:29" x14ac:dyDescent="0.5">
      <c r="C370" s="5" t="s">
        <v>393</v>
      </c>
      <c r="D370" s="4">
        <v>50</v>
      </c>
      <c r="E370" s="4">
        <v>13</v>
      </c>
      <c r="F370" s="4">
        <v>0</v>
      </c>
      <c r="G370" s="4">
        <v>826</v>
      </c>
      <c r="H370" s="4">
        <v>8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</row>
    <row r="371" spans="3:29" x14ac:dyDescent="0.5">
      <c r="C371" s="5" t="s">
        <v>394</v>
      </c>
      <c r="D371" s="4">
        <v>25</v>
      </c>
      <c r="E371" s="4">
        <v>5</v>
      </c>
      <c r="F371" s="4">
        <v>1</v>
      </c>
      <c r="G371" s="4">
        <v>716</v>
      </c>
      <c r="H371" s="4">
        <v>8</v>
      </c>
      <c r="I371" s="4">
        <v>1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</row>
    <row r="372" spans="3:29" x14ac:dyDescent="0.5">
      <c r="C372" s="5" t="s">
        <v>395</v>
      </c>
      <c r="D372" s="4">
        <v>46</v>
      </c>
      <c r="E372" s="4">
        <v>12</v>
      </c>
      <c r="F372" s="4">
        <v>1</v>
      </c>
      <c r="G372" s="4">
        <v>2034</v>
      </c>
      <c r="H372" s="4">
        <v>3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1</v>
      </c>
      <c r="AC372" s="4">
        <v>0</v>
      </c>
    </row>
    <row r="373" spans="3:29" x14ac:dyDescent="0.5">
      <c r="C373" s="5" t="s">
        <v>396</v>
      </c>
      <c r="D373" s="4">
        <v>73</v>
      </c>
      <c r="E373" s="4">
        <v>32</v>
      </c>
      <c r="F373" s="4">
        <v>0</v>
      </c>
      <c r="G373" s="4">
        <v>2034</v>
      </c>
      <c r="H373" s="4">
        <v>10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</v>
      </c>
      <c r="T373" s="4">
        <v>1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</row>
    <row r="374" spans="3:29" x14ac:dyDescent="0.5">
      <c r="C374" s="5" t="s">
        <v>397</v>
      </c>
      <c r="D374" s="4">
        <v>9</v>
      </c>
      <c r="E374" s="4">
        <v>9</v>
      </c>
      <c r="F374" s="4">
        <v>0</v>
      </c>
      <c r="G374" s="4">
        <v>188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0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1</v>
      </c>
    </row>
    <row r="375" spans="3:29" x14ac:dyDescent="0.5">
      <c r="C375" s="5" t="s">
        <v>398</v>
      </c>
      <c r="D375" s="4">
        <v>9</v>
      </c>
      <c r="E375" s="4">
        <v>3</v>
      </c>
      <c r="F375" s="4">
        <v>0</v>
      </c>
      <c r="G375" s="4">
        <v>3773</v>
      </c>
      <c r="H375" s="4">
        <v>2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1</v>
      </c>
      <c r="Z375" s="4">
        <v>0</v>
      </c>
      <c r="AA375" s="4">
        <v>0</v>
      </c>
      <c r="AB375" s="4">
        <v>0</v>
      </c>
      <c r="AC375" s="4">
        <v>0</v>
      </c>
    </row>
    <row r="376" spans="3:29" x14ac:dyDescent="0.5">
      <c r="C376" s="5" t="s">
        <v>399</v>
      </c>
      <c r="D376" s="4">
        <v>45</v>
      </c>
      <c r="E376" s="4">
        <v>12</v>
      </c>
      <c r="F376" s="4">
        <v>0</v>
      </c>
      <c r="G376" s="4">
        <v>3773</v>
      </c>
      <c r="H376" s="4">
        <v>4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</row>
    <row r="377" spans="3:29" x14ac:dyDescent="0.5">
      <c r="C377" s="5" t="s">
        <v>400</v>
      </c>
      <c r="D377" s="4">
        <v>30</v>
      </c>
      <c r="E377" s="4">
        <v>27</v>
      </c>
      <c r="F377" s="4">
        <v>1</v>
      </c>
      <c r="G377" s="4">
        <v>826</v>
      </c>
      <c r="H377" s="4">
        <v>6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1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</row>
    <row r="378" spans="3:29" x14ac:dyDescent="0.5">
      <c r="C378" s="5" t="s">
        <v>401</v>
      </c>
      <c r="D378" s="4">
        <v>18</v>
      </c>
      <c r="E378" s="4">
        <v>13</v>
      </c>
      <c r="F378" s="4">
        <v>1</v>
      </c>
      <c r="G378" s="4">
        <v>2700</v>
      </c>
      <c r="H378" s="4">
        <v>9</v>
      </c>
      <c r="I378" s="4">
        <v>0</v>
      </c>
      <c r="J378" s="4">
        <v>1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1</v>
      </c>
      <c r="Z378" s="4">
        <v>0</v>
      </c>
      <c r="AA378" s="4">
        <v>0</v>
      </c>
      <c r="AB378" s="4">
        <v>0</v>
      </c>
      <c r="AC378" s="4">
        <v>0</v>
      </c>
    </row>
    <row r="379" spans="3:29" x14ac:dyDescent="0.5">
      <c r="C379" s="5" t="s">
        <v>402</v>
      </c>
      <c r="D379" s="4">
        <v>7</v>
      </c>
      <c r="E379" s="4">
        <v>3</v>
      </c>
      <c r="F379" s="4">
        <v>0</v>
      </c>
      <c r="G379" s="4">
        <v>2884</v>
      </c>
      <c r="H379" s="4">
        <v>5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1</v>
      </c>
      <c r="V379" s="4">
        <v>0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</row>
    <row r="380" spans="3:29" x14ac:dyDescent="0.5">
      <c r="C380" s="5" t="s">
        <v>403</v>
      </c>
      <c r="D380" s="4">
        <v>9</v>
      </c>
      <c r="E380" s="4">
        <v>3</v>
      </c>
      <c r="F380" s="4">
        <v>1</v>
      </c>
      <c r="G380" s="4">
        <v>1228</v>
      </c>
      <c r="H380" s="4">
        <v>1</v>
      </c>
      <c r="I380" s="4">
        <v>0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</row>
    <row r="381" spans="3:29" x14ac:dyDescent="0.5">
      <c r="C381" s="5" t="s">
        <v>404</v>
      </c>
      <c r="D381" s="4">
        <v>15</v>
      </c>
      <c r="E381" s="4">
        <v>5</v>
      </c>
      <c r="F381" s="4">
        <v>1</v>
      </c>
      <c r="G381" s="4">
        <v>2034</v>
      </c>
      <c r="H381" s="4">
        <v>4</v>
      </c>
      <c r="I381" s="4">
        <v>1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</row>
    <row r="382" spans="3:29" x14ac:dyDescent="0.5">
      <c r="C382" s="5" t="s">
        <v>405</v>
      </c>
      <c r="D382" s="4">
        <v>6</v>
      </c>
      <c r="E382" s="4">
        <v>4</v>
      </c>
      <c r="F382" s="4">
        <v>1</v>
      </c>
      <c r="G382" s="4">
        <v>2916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1</v>
      </c>
      <c r="S382" s="4">
        <v>0</v>
      </c>
      <c r="T382" s="4">
        <v>0</v>
      </c>
      <c r="U382" s="4">
        <v>0</v>
      </c>
      <c r="V382" s="4">
        <v>1</v>
      </c>
      <c r="W382" s="4">
        <v>0</v>
      </c>
      <c r="X382" s="4">
        <v>0</v>
      </c>
      <c r="Y382" s="4">
        <v>1</v>
      </c>
      <c r="Z382" s="4">
        <v>0</v>
      </c>
      <c r="AA382" s="4">
        <v>0</v>
      </c>
      <c r="AB382" s="4">
        <v>0</v>
      </c>
      <c r="AC382" s="4">
        <v>0</v>
      </c>
    </row>
    <row r="383" spans="3:29" x14ac:dyDescent="0.5">
      <c r="C383" s="5" t="s">
        <v>406</v>
      </c>
      <c r="D383" s="4">
        <v>18</v>
      </c>
      <c r="E383" s="4">
        <v>11</v>
      </c>
      <c r="F383" s="4">
        <v>1</v>
      </c>
      <c r="G383" s="4">
        <v>2700</v>
      </c>
      <c r="H383" s="4">
        <v>7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1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</row>
    <row r="384" spans="3:29" x14ac:dyDescent="0.5">
      <c r="C384" s="5" t="s">
        <v>407</v>
      </c>
      <c r="D384" s="4">
        <v>56</v>
      </c>
      <c r="E384" s="4">
        <v>11</v>
      </c>
      <c r="F384" s="4">
        <v>1</v>
      </c>
      <c r="G384" s="4">
        <v>4027</v>
      </c>
      <c r="H384" s="4">
        <v>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1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</row>
    <row r="385" spans="3:29" x14ac:dyDescent="0.5">
      <c r="C385" s="5" t="s">
        <v>408</v>
      </c>
      <c r="D385" s="4">
        <v>28</v>
      </c>
      <c r="E385" s="4">
        <v>5</v>
      </c>
      <c r="F385" s="4">
        <v>1</v>
      </c>
      <c r="G385" s="4">
        <v>3933</v>
      </c>
      <c r="H385" s="4">
        <v>5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1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</row>
    <row r="386" spans="3:29" x14ac:dyDescent="0.5">
      <c r="C386" s="5" t="s">
        <v>409</v>
      </c>
      <c r="D386" s="4">
        <v>79</v>
      </c>
      <c r="E386" s="4">
        <v>39</v>
      </c>
      <c r="F386" s="4">
        <v>0</v>
      </c>
      <c r="G386" s="4">
        <v>1467</v>
      </c>
      <c r="H386" s="4">
        <v>5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1</v>
      </c>
      <c r="Q386" s="4">
        <v>0</v>
      </c>
      <c r="R386" s="4">
        <v>1</v>
      </c>
      <c r="S386" s="4">
        <v>0</v>
      </c>
      <c r="T386" s="4">
        <v>1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1</v>
      </c>
    </row>
    <row r="387" spans="3:29" x14ac:dyDescent="0.5">
      <c r="C387" s="5" t="s">
        <v>410</v>
      </c>
      <c r="D387" s="4">
        <v>22</v>
      </c>
      <c r="E387" s="4">
        <v>5</v>
      </c>
      <c r="F387" s="4">
        <v>0</v>
      </c>
      <c r="G387" s="4">
        <v>3773</v>
      </c>
      <c r="H387" s="4">
        <v>1</v>
      </c>
      <c r="I387" s="4">
        <v>0</v>
      </c>
      <c r="J387" s="4">
        <v>1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</row>
    <row r="388" spans="3:29" x14ac:dyDescent="0.5">
      <c r="C388" s="5" t="s">
        <v>411</v>
      </c>
      <c r="D388" s="4">
        <v>26</v>
      </c>
      <c r="E388" s="4">
        <v>18</v>
      </c>
      <c r="F388" s="4">
        <v>1</v>
      </c>
      <c r="G388" s="4">
        <v>3933</v>
      </c>
      <c r="H388" s="4">
        <v>4</v>
      </c>
      <c r="I388" s="4">
        <v>0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</row>
    <row r="389" spans="3:29" x14ac:dyDescent="0.5">
      <c r="C389" s="5" t="s">
        <v>412</v>
      </c>
      <c r="D389" s="4">
        <v>53</v>
      </c>
      <c r="E389" s="4">
        <v>25</v>
      </c>
      <c r="F389" s="4">
        <v>1</v>
      </c>
      <c r="G389" s="4">
        <v>1282</v>
      </c>
      <c r="H389" s="4">
        <v>3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1</v>
      </c>
      <c r="W389" s="4">
        <v>0</v>
      </c>
      <c r="X389" s="4">
        <v>0</v>
      </c>
      <c r="Y389" s="4">
        <v>0</v>
      </c>
      <c r="Z389" s="4">
        <v>1</v>
      </c>
      <c r="AA389" s="4">
        <v>0</v>
      </c>
      <c r="AB389" s="4">
        <v>0</v>
      </c>
      <c r="AC389" s="4">
        <v>0</v>
      </c>
    </row>
    <row r="390" spans="3:29" x14ac:dyDescent="0.5">
      <c r="C390" s="5" t="s">
        <v>413</v>
      </c>
      <c r="D390" s="4">
        <v>36</v>
      </c>
      <c r="E390" s="4">
        <v>9</v>
      </c>
      <c r="F390" s="4">
        <v>1</v>
      </c>
      <c r="G390" s="4">
        <v>3773</v>
      </c>
      <c r="H390" s="4">
        <v>2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</row>
    <row r="391" spans="3:29" x14ac:dyDescent="0.5">
      <c r="C391" s="5" t="s">
        <v>414</v>
      </c>
      <c r="D391" s="4">
        <v>12</v>
      </c>
      <c r="E391" s="4">
        <v>6</v>
      </c>
      <c r="F391" s="4">
        <v>1</v>
      </c>
      <c r="G391" s="4">
        <v>2959</v>
      </c>
      <c r="H391" s="4">
        <v>1</v>
      </c>
      <c r="I391" s="4">
        <v>1</v>
      </c>
      <c r="J391" s="4">
        <v>0</v>
      </c>
      <c r="K391" s="4">
        <v>0</v>
      </c>
      <c r="L391" s="4">
        <v>0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</row>
    <row r="392" spans="3:29" x14ac:dyDescent="0.5">
      <c r="C392" s="5" t="s">
        <v>415</v>
      </c>
      <c r="D392" s="4">
        <v>36</v>
      </c>
      <c r="E392" s="4">
        <v>19</v>
      </c>
      <c r="F392" s="4">
        <v>0</v>
      </c>
      <c r="G392" s="4">
        <v>3003</v>
      </c>
      <c r="H392" s="4">
        <v>5</v>
      </c>
      <c r="I392" s="4">
        <v>0</v>
      </c>
      <c r="J392" s="4">
        <v>1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</row>
    <row r="393" spans="3:29" x14ac:dyDescent="0.5">
      <c r="C393" s="5" t="s">
        <v>416</v>
      </c>
      <c r="D393" s="4">
        <v>14</v>
      </c>
      <c r="E393" s="4">
        <v>0</v>
      </c>
      <c r="F393" s="4">
        <v>0</v>
      </c>
      <c r="G393" s="4">
        <v>188</v>
      </c>
      <c r="H393" s="4">
        <v>4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</v>
      </c>
      <c r="AC393" s="4">
        <v>0</v>
      </c>
    </row>
    <row r="394" spans="3:29" x14ac:dyDescent="0.5">
      <c r="C394" s="5" t="s">
        <v>417</v>
      </c>
      <c r="D394" s="4">
        <v>15</v>
      </c>
      <c r="E394" s="4">
        <v>6</v>
      </c>
      <c r="F394" s="4">
        <v>0</v>
      </c>
      <c r="G394" s="4">
        <v>4027</v>
      </c>
      <c r="H394" s="4">
        <v>4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1</v>
      </c>
      <c r="T394" s="4">
        <v>1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</v>
      </c>
    </row>
    <row r="395" spans="3:29" x14ac:dyDescent="0.5">
      <c r="C395" s="5" t="s">
        <v>418</v>
      </c>
      <c r="D395" s="4">
        <v>7</v>
      </c>
      <c r="E395" s="4">
        <v>4</v>
      </c>
      <c r="F395" s="4">
        <v>1</v>
      </c>
      <c r="G395" s="4">
        <v>2700</v>
      </c>
      <c r="H395" s="4">
        <v>3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</row>
    <row r="396" spans="3:29" x14ac:dyDescent="0.5">
      <c r="C396" s="5" t="s">
        <v>419</v>
      </c>
      <c r="D396" s="4">
        <v>8</v>
      </c>
      <c r="E396" s="4">
        <v>8</v>
      </c>
      <c r="F396" s="4">
        <v>0</v>
      </c>
      <c r="G396" s="4">
        <v>3773</v>
      </c>
      <c r="H396" s="4">
        <v>4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</v>
      </c>
    </row>
    <row r="397" spans="3:29" x14ac:dyDescent="0.5">
      <c r="C397" s="5" t="s">
        <v>420</v>
      </c>
      <c r="D397" s="4">
        <v>7</v>
      </c>
      <c r="E397" s="4">
        <v>3</v>
      </c>
      <c r="F397" s="4">
        <v>0</v>
      </c>
      <c r="G397" s="4">
        <v>716</v>
      </c>
      <c r="H397" s="4">
        <v>3</v>
      </c>
      <c r="I397" s="4">
        <v>0</v>
      </c>
      <c r="J397" s="4">
        <v>1</v>
      </c>
      <c r="K397" s="4">
        <v>0</v>
      </c>
      <c r="L397" s="4">
        <v>0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</row>
    <row r="398" spans="3:29" x14ac:dyDescent="0.5">
      <c r="C398" s="5" t="s">
        <v>421</v>
      </c>
      <c r="D398" s="4">
        <v>16</v>
      </c>
      <c r="E398" s="4">
        <v>13</v>
      </c>
      <c r="F398" s="4">
        <v>1</v>
      </c>
      <c r="G398" s="4">
        <v>2700</v>
      </c>
      <c r="H398" s="4">
        <v>9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1</v>
      </c>
      <c r="Q398" s="4">
        <v>0</v>
      </c>
      <c r="R398" s="4">
        <v>0</v>
      </c>
      <c r="S398" s="4">
        <v>1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1</v>
      </c>
      <c r="AC398" s="4">
        <v>0</v>
      </c>
    </row>
    <row r="399" spans="3:29" x14ac:dyDescent="0.5">
      <c r="C399" s="5" t="s">
        <v>422</v>
      </c>
      <c r="D399" s="4">
        <v>17</v>
      </c>
      <c r="E399" s="4">
        <v>15</v>
      </c>
      <c r="F399" s="4">
        <v>0</v>
      </c>
      <c r="G399" s="4">
        <v>3348</v>
      </c>
      <c r="H399" s="4">
        <v>2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1</v>
      </c>
      <c r="T399" s="4">
        <v>0</v>
      </c>
      <c r="U399" s="4">
        <v>0</v>
      </c>
      <c r="V399" s="4">
        <v>1</v>
      </c>
      <c r="W399" s="4">
        <v>0</v>
      </c>
      <c r="X399" s="4">
        <v>0</v>
      </c>
      <c r="Y399" s="4">
        <v>0</v>
      </c>
      <c r="Z399" s="4">
        <v>1</v>
      </c>
      <c r="AA399" s="4">
        <v>0</v>
      </c>
      <c r="AB399" s="4">
        <v>0</v>
      </c>
      <c r="AC399" s="4">
        <v>0</v>
      </c>
    </row>
    <row r="400" spans="3:29" x14ac:dyDescent="0.5">
      <c r="C400" s="5" t="s">
        <v>423</v>
      </c>
      <c r="D400" s="4">
        <v>46</v>
      </c>
      <c r="E400" s="4">
        <v>4</v>
      </c>
      <c r="F400" s="4">
        <v>0</v>
      </c>
      <c r="G400" s="4">
        <v>3348</v>
      </c>
      <c r="H400" s="4">
        <v>2</v>
      </c>
      <c r="I400" s="4">
        <v>0</v>
      </c>
      <c r="J400" s="4">
        <v>0</v>
      </c>
      <c r="K400" s="4">
        <v>1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1</v>
      </c>
      <c r="W400" s="4">
        <v>0</v>
      </c>
      <c r="X400" s="4">
        <v>0</v>
      </c>
      <c r="Y400" s="4">
        <v>1</v>
      </c>
      <c r="Z400" s="4">
        <v>0</v>
      </c>
      <c r="AA400" s="4">
        <v>0</v>
      </c>
      <c r="AB400" s="4">
        <v>0</v>
      </c>
      <c r="AC400" s="4">
        <v>0</v>
      </c>
    </row>
    <row r="401" spans="3:29" x14ac:dyDescent="0.5">
      <c r="C401" s="5" t="s">
        <v>424</v>
      </c>
      <c r="D401" s="4">
        <v>6</v>
      </c>
      <c r="E401" s="4">
        <v>3</v>
      </c>
      <c r="F401" s="4">
        <v>1</v>
      </c>
      <c r="G401" s="4">
        <v>787</v>
      </c>
      <c r="H401" s="4">
        <v>3</v>
      </c>
      <c r="I401" s="4">
        <v>0</v>
      </c>
      <c r="J401" s="4">
        <v>1</v>
      </c>
      <c r="K401" s="4">
        <v>0</v>
      </c>
      <c r="L401" s="4">
        <v>0</v>
      </c>
      <c r="M401" s="4">
        <v>0</v>
      </c>
      <c r="N401" s="4">
        <v>1</v>
      </c>
      <c r="O401" s="4">
        <v>0</v>
      </c>
      <c r="P401" s="4">
        <v>1</v>
      </c>
      <c r="Q401" s="4">
        <v>1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1</v>
      </c>
      <c r="AA401" s="4">
        <v>0</v>
      </c>
      <c r="AB401" s="4">
        <v>0</v>
      </c>
      <c r="AC401" s="4">
        <v>0</v>
      </c>
    </row>
    <row r="402" spans="3:29" x14ac:dyDescent="0.5">
      <c r="C402" s="5" t="s">
        <v>425</v>
      </c>
      <c r="D402" s="4">
        <v>3</v>
      </c>
      <c r="E402" s="4">
        <v>3</v>
      </c>
      <c r="F402" s="4">
        <v>0</v>
      </c>
      <c r="G402" s="4">
        <v>315</v>
      </c>
      <c r="H402" s="4">
        <v>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0</v>
      </c>
      <c r="V402" s="4">
        <v>1</v>
      </c>
      <c r="W402" s="4">
        <v>0</v>
      </c>
      <c r="X402" s="4">
        <v>0</v>
      </c>
      <c r="Y402" s="4">
        <v>1</v>
      </c>
      <c r="Z402" s="4">
        <v>0</v>
      </c>
      <c r="AA402" s="4">
        <v>0</v>
      </c>
      <c r="AB402" s="4">
        <v>0</v>
      </c>
      <c r="AC402" s="4">
        <v>0</v>
      </c>
    </row>
    <row r="403" spans="3:29" x14ac:dyDescent="0.5">
      <c r="C403" s="5" t="s">
        <v>426</v>
      </c>
      <c r="D403" s="4">
        <v>41</v>
      </c>
      <c r="E403" s="4">
        <v>9</v>
      </c>
      <c r="F403" s="4">
        <v>1</v>
      </c>
      <c r="G403" s="4">
        <v>3933</v>
      </c>
      <c r="H403" s="4">
        <v>1</v>
      </c>
      <c r="I403" s="4">
        <v>1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1</v>
      </c>
      <c r="T403" s="4">
        <v>0</v>
      </c>
      <c r="U403" s="4">
        <v>0</v>
      </c>
      <c r="V403" s="4">
        <v>1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</row>
    <row r="404" spans="3:29" x14ac:dyDescent="0.5">
      <c r="C404" s="5" t="s">
        <v>427</v>
      </c>
      <c r="D404" s="4">
        <v>12</v>
      </c>
      <c r="E404" s="4">
        <v>7</v>
      </c>
      <c r="F404" s="4">
        <v>0</v>
      </c>
      <c r="G404" s="4">
        <v>2700</v>
      </c>
      <c r="H404" s="4">
        <v>4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1</v>
      </c>
      <c r="W404" s="4">
        <v>0</v>
      </c>
      <c r="X404" s="4">
        <v>1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</row>
    <row r="405" spans="3:29" x14ac:dyDescent="0.5">
      <c r="C405" s="5" t="s">
        <v>428</v>
      </c>
      <c r="D405" s="4">
        <v>7</v>
      </c>
      <c r="E405" s="4">
        <v>6</v>
      </c>
      <c r="F405" s="4">
        <v>0</v>
      </c>
      <c r="G405" s="4">
        <v>3773</v>
      </c>
      <c r="H405" s="4">
        <v>1</v>
      </c>
      <c r="I405" s="4">
        <v>0</v>
      </c>
      <c r="J405" s="4">
        <v>1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</row>
    <row r="406" spans="3:29" x14ac:dyDescent="0.5">
      <c r="C406" s="5" t="s">
        <v>429</v>
      </c>
      <c r="D406" s="4">
        <v>159</v>
      </c>
      <c r="E406" s="4">
        <v>43</v>
      </c>
      <c r="F406" s="4">
        <v>1</v>
      </c>
      <c r="G406" s="4">
        <v>732</v>
      </c>
      <c r="H406" s="4">
        <v>4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1</v>
      </c>
      <c r="O406" s="4">
        <v>0</v>
      </c>
      <c r="P406" s="4">
        <v>0</v>
      </c>
      <c r="Q406" s="4">
        <v>1</v>
      </c>
      <c r="R406" s="4">
        <v>0</v>
      </c>
      <c r="S406" s="4">
        <v>0</v>
      </c>
      <c r="T406" s="4">
        <v>0</v>
      </c>
      <c r="U406" s="4">
        <v>0</v>
      </c>
      <c r="V406" s="4">
        <v>1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</v>
      </c>
    </row>
    <row r="407" spans="3:29" x14ac:dyDescent="0.5">
      <c r="C407" s="5" t="s">
        <v>430</v>
      </c>
      <c r="D407" s="4">
        <v>17</v>
      </c>
      <c r="E407" s="4">
        <v>3</v>
      </c>
      <c r="F407" s="4">
        <v>0</v>
      </c>
      <c r="G407" s="4">
        <v>787</v>
      </c>
      <c r="H407" s="4">
        <v>2</v>
      </c>
      <c r="I407" s="4">
        <v>1</v>
      </c>
      <c r="J407" s="4">
        <v>0</v>
      </c>
      <c r="K407" s="4">
        <v>0</v>
      </c>
      <c r="L407" s="4">
        <v>0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</row>
    <row r="408" spans="3:29" x14ac:dyDescent="0.5">
      <c r="C408" s="5" t="s">
        <v>431</v>
      </c>
      <c r="D408" s="4">
        <v>69</v>
      </c>
      <c r="E408" s="4">
        <v>58</v>
      </c>
      <c r="F408" s="4">
        <v>1</v>
      </c>
      <c r="G408" s="4">
        <v>1282</v>
      </c>
      <c r="H408" s="4">
        <v>5</v>
      </c>
      <c r="I408" s="4">
        <v>1</v>
      </c>
      <c r="J408" s="4">
        <v>0</v>
      </c>
      <c r="K408" s="4">
        <v>0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1</v>
      </c>
      <c r="Z408" s="4">
        <v>0</v>
      </c>
      <c r="AA408" s="4">
        <v>0</v>
      </c>
      <c r="AB408" s="4">
        <v>0</v>
      </c>
      <c r="AC408" s="4">
        <v>0</v>
      </c>
    </row>
    <row r="409" spans="3:29" x14ac:dyDescent="0.5">
      <c r="C409" s="5" t="s">
        <v>432</v>
      </c>
      <c r="D409" s="4">
        <v>27</v>
      </c>
      <c r="E409" s="4">
        <v>11</v>
      </c>
      <c r="F409" s="4">
        <v>0</v>
      </c>
      <c r="G409" s="4">
        <v>2884</v>
      </c>
      <c r="H409" s="4">
        <v>2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1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</row>
    <row r="410" spans="3:29" x14ac:dyDescent="0.5">
      <c r="C410" s="5" t="s">
        <v>433</v>
      </c>
      <c r="D410" s="4">
        <v>154</v>
      </c>
      <c r="E410" s="4">
        <v>23</v>
      </c>
      <c r="F410" s="4">
        <v>0</v>
      </c>
      <c r="G410" s="4">
        <v>826</v>
      </c>
      <c r="H410" s="4">
        <v>4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1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</row>
    <row r="411" spans="3:29" x14ac:dyDescent="0.5">
      <c r="C411" s="5" t="s">
        <v>434</v>
      </c>
      <c r="D411" s="4">
        <v>21</v>
      </c>
      <c r="E411" s="4">
        <v>18</v>
      </c>
      <c r="F411" s="4">
        <v>0</v>
      </c>
      <c r="G411" s="4">
        <v>3003</v>
      </c>
      <c r="H411" s="4">
        <v>0</v>
      </c>
      <c r="I411" s="4">
        <v>1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</row>
    <row r="412" spans="3:29" x14ac:dyDescent="0.5">
      <c r="C412" s="5" t="s">
        <v>435</v>
      </c>
      <c r="D412" s="4">
        <v>5</v>
      </c>
      <c r="E412" s="4">
        <v>3</v>
      </c>
      <c r="F412" s="4">
        <v>0</v>
      </c>
      <c r="G412" s="4">
        <v>1467</v>
      </c>
      <c r="H412" s="4">
        <v>1</v>
      </c>
      <c r="I412" s="4">
        <v>0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</row>
    <row r="413" spans="3:29" x14ac:dyDescent="0.5">
      <c r="C413" s="5" t="s">
        <v>436</v>
      </c>
      <c r="D413" s="4">
        <v>182</v>
      </c>
      <c r="E413" s="4">
        <v>24</v>
      </c>
      <c r="F413" s="4">
        <v>0</v>
      </c>
      <c r="G413" s="4">
        <v>787</v>
      </c>
      <c r="H413" s="4">
        <v>2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1</v>
      </c>
      <c r="O413" s="4">
        <v>0</v>
      </c>
      <c r="P413" s="4">
        <v>1</v>
      </c>
      <c r="Q413" s="4">
        <v>1</v>
      </c>
      <c r="R413" s="4">
        <v>0</v>
      </c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</row>
    <row r="414" spans="3:29" x14ac:dyDescent="0.5">
      <c r="C414" s="5" t="s">
        <v>437</v>
      </c>
      <c r="D414" s="4">
        <v>28</v>
      </c>
      <c r="E414" s="4">
        <v>23</v>
      </c>
      <c r="F414" s="4">
        <v>0</v>
      </c>
      <c r="G414" s="4">
        <v>3025</v>
      </c>
      <c r="H414" s="4">
        <v>4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1</v>
      </c>
      <c r="T414" s="4">
        <v>0</v>
      </c>
      <c r="U414" s="4">
        <v>0</v>
      </c>
      <c r="V414" s="4">
        <v>1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</row>
    <row r="415" spans="3:29" x14ac:dyDescent="0.5">
      <c r="C415" s="5" t="s">
        <v>438</v>
      </c>
      <c r="D415" s="4">
        <v>12</v>
      </c>
      <c r="E415" s="4">
        <v>6</v>
      </c>
      <c r="F415" s="4">
        <v>0</v>
      </c>
      <c r="G415" s="4">
        <v>3933</v>
      </c>
      <c r="H415" s="4">
        <v>3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  <c r="T415" s="4">
        <v>0</v>
      </c>
      <c r="U415" s="4">
        <v>1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</row>
    <row r="416" spans="3:29" x14ac:dyDescent="0.5">
      <c r="C416" s="5" t="s">
        <v>439</v>
      </c>
      <c r="D416" s="4">
        <v>14</v>
      </c>
      <c r="E416" s="4">
        <v>3</v>
      </c>
      <c r="F416" s="4">
        <v>0</v>
      </c>
      <c r="G416" s="4">
        <v>2916</v>
      </c>
      <c r="H416" s="4">
        <v>7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1</v>
      </c>
      <c r="S416" s="4">
        <v>0</v>
      </c>
      <c r="T416" s="4">
        <v>0</v>
      </c>
      <c r="U416" s="4">
        <v>0</v>
      </c>
      <c r="V416" s="4">
        <v>1</v>
      </c>
      <c r="W416" s="4">
        <v>0</v>
      </c>
      <c r="X416" s="4">
        <v>0</v>
      </c>
      <c r="Y416" s="4">
        <v>1</v>
      </c>
      <c r="Z416" s="4">
        <v>0</v>
      </c>
      <c r="AA416" s="4">
        <v>0</v>
      </c>
      <c r="AB416" s="4">
        <v>0</v>
      </c>
      <c r="AC416" s="4">
        <v>0</v>
      </c>
    </row>
    <row r="417" spans="3:29" x14ac:dyDescent="0.5">
      <c r="C417" s="5" t="s">
        <v>440</v>
      </c>
      <c r="D417" s="4">
        <v>86</v>
      </c>
      <c r="E417" s="4">
        <v>12</v>
      </c>
      <c r="F417" s="4">
        <v>0</v>
      </c>
      <c r="G417" s="4">
        <v>732</v>
      </c>
      <c r="H417" s="4">
        <v>5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0</v>
      </c>
    </row>
    <row r="418" spans="3:29" x14ac:dyDescent="0.5">
      <c r="C418" s="5" t="s">
        <v>441</v>
      </c>
      <c r="D418" s="4">
        <v>41</v>
      </c>
      <c r="E418" s="4">
        <v>8</v>
      </c>
      <c r="F418" s="4">
        <v>0</v>
      </c>
      <c r="G418" s="4">
        <v>787</v>
      </c>
      <c r="H418" s="4">
        <v>4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1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</v>
      </c>
    </row>
    <row r="419" spans="3:29" x14ac:dyDescent="0.5">
      <c r="C419" s="5" t="s">
        <v>442</v>
      </c>
      <c r="D419" s="4">
        <v>11</v>
      </c>
      <c r="E419" s="4">
        <v>8</v>
      </c>
      <c r="F419" s="4">
        <v>0</v>
      </c>
      <c r="G419" s="4">
        <v>3933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1</v>
      </c>
      <c r="T419" s="4">
        <v>0</v>
      </c>
      <c r="U419" s="4">
        <v>0</v>
      </c>
      <c r="V419" s="4">
        <v>1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</row>
    <row r="420" spans="3:29" x14ac:dyDescent="0.5">
      <c r="C420" s="5" t="s">
        <v>443</v>
      </c>
      <c r="D420" s="4">
        <v>13</v>
      </c>
      <c r="E420" s="4">
        <v>4</v>
      </c>
      <c r="F420" s="4">
        <v>1</v>
      </c>
      <c r="G420" s="4">
        <v>716</v>
      </c>
      <c r="H420" s="4">
        <v>5</v>
      </c>
      <c r="I420" s="4">
        <v>1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</v>
      </c>
      <c r="AC420" s="4">
        <v>0</v>
      </c>
    </row>
    <row r="421" spans="3:29" x14ac:dyDescent="0.5">
      <c r="C421" s="5" t="s">
        <v>444</v>
      </c>
      <c r="D421" s="4">
        <v>27</v>
      </c>
      <c r="E421" s="4">
        <v>0</v>
      </c>
      <c r="F421" s="4">
        <v>0</v>
      </c>
      <c r="G421" s="4">
        <v>1467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1</v>
      </c>
      <c r="P421" s="4">
        <v>1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  <c r="AC421" s="4">
        <v>0</v>
      </c>
    </row>
    <row r="422" spans="3:29" x14ac:dyDescent="0.5">
      <c r="C422" s="5" t="s">
        <v>445</v>
      </c>
      <c r="D422" s="4">
        <v>14</v>
      </c>
      <c r="E422" s="4">
        <v>3</v>
      </c>
      <c r="F422" s="4">
        <v>1</v>
      </c>
      <c r="G422" s="4">
        <v>3348</v>
      </c>
      <c r="H422" s="4">
        <v>2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0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</row>
    <row r="423" spans="3:29" x14ac:dyDescent="0.5">
      <c r="C423" s="5" t="s">
        <v>446</v>
      </c>
      <c r="D423" s="4">
        <v>16</v>
      </c>
      <c r="E423" s="4">
        <v>4</v>
      </c>
      <c r="F423" s="4">
        <v>1</v>
      </c>
      <c r="G423" s="4">
        <v>787</v>
      </c>
      <c r="H423" s="4">
        <v>4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1</v>
      </c>
      <c r="P423" s="4">
        <v>1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0</v>
      </c>
      <c r="AC423" s="4">
        <v>0</v>
      </c>
    </row>
    <row r="424" spans="3:29" x14ac:dyDescent="0.5">
      <c r="C424" s="5" t="s">
        <v>447</v>
      </c>
      <c r="D424" s="4">
        <v>21</v>
      </c>
      <c r="E424" s="4">
        <v>7</v>
      </c>
      <c r="F424" s="4">
        <v>1</v>
      </c>
      <c r="G424" s="4">
        <v>1282</v>
      </c>
      <c r="H424" s="4">
        <v>10</v>
      </c>
      <c r="I424" s="4">
        <v>1</v>
      </c>
      <c r="J424" s="4">
        <v>0</v>
      </c>
      <c r="K424" s="4">
        <v>0</v>
      </c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0</v>
      </c>
    </row>
    <row r="425" spans="3:29" x14ac:dyDescent="0.5">
      <c r="C425" s="5" t="s">
        <v>448</v>
      </c>
      <c r="D425" s="4">
        <v>23</v>
      </c>
      <c r="E425" s="4">
        <v>7</v>
      </c>
      <c r="F425" s="4">
        <v>0</v>
      </c>
      <c r="G425" s="4">
        <v>2959</v>
      </c>
      <c r="H425" s="4">
        <v>7</v>
      </c>
      <c r="I425" s="4">
        <v>0</v>
      </c>
      <c r="J425" s="4">
        <v>0</v>
      </c>
      <c r="K425" s="4">
        <v>1</v>
      </c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1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0</v>
      </c>
    </row>
    <row r="426" spans="3:29" x14ac:dyDescent="0.5">
      <c r="C426" s="5" t="s">
        <v>449</v>
      </c>
      <c r="D426" s="4">
        <v>47</v>
      </c>
      <c r="E426" s="4">
        <v>23</v>
      </c>
      <c r="F426" s="4">
        <v>0</v>
      </c>
      <c r="G426" s="4">
        <v>732</v>
      </c>
      <c r="H426" s="4">
        <v>1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  <c r="P426" s="4">
        <v>0</v>
      </c>
      <c r="Q426" s="4">
        <v>1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</row>
    <row r="427" spans="3:29" x14ac:dyDescent="0.5">
      <c r="C427" s="5" t="s">
        <v>450</v>
      </c>
      <c r="D427" s="4">
        <v>59</v>
      </c>
      <c r="E427" s="4">
        <v>9</v>
      </c>
      <c r="F427" s="4">
        <v>1</v>
      </c>
      <c r="G427" s="4">
        <v>188</v>
      </c>
      <c r="H427" s="4">
        <v>3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1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</row>
    <row r="428" spans="3:29" x14ac:dyDescent="0.5">
      <c r="C428" s="5" t="s">
        <v>451</v>
      </c>
      <c r="D428" s="4">
        <v>63</v>
      </c>
      <c r="E428" s="4">
        <v>15</v>
      </c>
      <c r="F428" s="4">
        <v>0</v>
      </c>
      <c r="G428" s="4">
        <v>3003</v>
      </c>
      <c r="H428" s="4">
        <v>2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0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1</v>
      </c>
      <c r="AC428" s="4">
        <v>0</v>
      </c>
    </row>
    <row r="429" spans="3:29" x14ac:dyDescent="0.5">
      <c r="C429" s="5" t="s">
        <v>452</v>
      </c>
      <c r="D429" s="4">
        <v>103</v>
      </c>
      <c r="E429" s="4">
        <v>5</v>
      </c>
      <c r="F429" s="4">
        <v>1</v>
      </c>
      <c r="G429" s="4">
        <v>2959</v>
      </c>
      <c r="H429" s="4">
        <v>7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1</v>
      </c>
      <c r="T429" s="4">
        <v>0</v>
      </c>
      <c r="U429" s="4">
        <v>0</v>
      </c>
      <c r="V429" s="4">
        <v>1</v>
      </c>
      <c r="W429" s="4">
        <v>0</v>
      </c>
      <c r="X429" s="4">
        <v>1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</row>
    <row r="430" spans="3:29" x14ac:dyDescent="0.5">
      <c r="C430" s="5" t="s">
        <v>453</v>
      </c>
      <c r="D430" s="4">
        <v>25</v>
      </c>
      <c r="E430" s="4">
        <v>22</v>
      </c>
      <c r="F430" s="4">
        <v>0</v>
      </c>
      <c r="G430" s="4">
        <v>3348</v>
      </c>
      <c r="H430" s="4">
        <v>9</v>
      </c>
      <c r="I430" s="4">
        <v>0</v>
      </c>
      <c r="J430" s="4">
        <v>1</v>
      </c>
      <c r="K430" s="4">
        <v>0</v>
      </c>
      <c r="L430" s="4">
        <v>0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0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1</v>
      </c>
      <c r="AC430" s="4">
        <v>0</v>
      </c>
    </row>
    <row r="431" spans="3:29" x14ac:dyDescent="0.5">
      <c r="C431" s="5" t="s">
        <v>454</v>
      </c>
      <c r="D431" s="4">
        <v>20</v>
      </c>
      <c r="E431" s="4">
        <v>8</v>
      </c>
      <c r="F431" s="4">
        <v>0</v>
      </c>
      <c r="G431" s="4">
        <v>3003</v>
      </c>
      <c r="H431" s="4">
        <v>5</v>
      </c>
      <c r="I431" s="4">
        <v>1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</row>
    <row r="432" spans="3:29" x14ac:dyDescent="0.5">
      <c r="C432" s="5" t="s">
        <v>455</v>
      </c>
      <c r="D432" s="4">
        <v>3</v>
      </c>
      <c r="E432" s="4">
        <v>3</v>
      </c>
      <c r="F432" s="4">
        <v>1</v>
      </c>
      <c r="G432" s="4">
        <v>315</v>
      </c>
      <c r="H432" s="4">
        <v>2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1</v>
      </c>
    </row>
    <row r="433" spans="3:29" x14ac:dyDescent="0.5">
      <c r="C433" s="5" t="s">
        <v>456</v>
      </c>
      <c r="D433" s="4">
        <v>130</v>
      </c>
      <c r="E433" s="4">
        <v>41</v>
      </c>
      <c r="F433" s="4">
        <v>0</v>
      </c>
      <c r="G433" s="4">
        <v>1467</v>
      </c>
      <c r="H433" s="4">
        <v>3</v>
      </c>
      <c r="I433" s="4">
        <v>0</v>
      </c>
      <c r="J433" s="4">
        <v>1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1</v>
      </c>
      <c r="Q433" s="4">
        <v>0</v>
      </c>
      <c r="R433" s="4">
        <v>1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1</v>
      </c>
      <c r="AC433" s="4">
        <v>0</v>
      </c>
    </row>
    <row r="434" spans="3:29" x14ac:dyDescent="0.5">
      <c r="C434" s="5" t="s">
        <v>457</v>
      </c>
      <c r="D434" s="4">
        <v>7</v>
      </c>
      <c r="E434" s="4">
        <v>5</v>
      </c>
      <c r="F434" s="4">
        <v>0</v>
      </c>
      <c r="G434" s="4">
        <v>1228</v>
      </c>
      <c r="H434" s="4">
        <v>10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1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</row>
    <row r="435" spans="3:29" x14ac:dyDescent="0.5">
      <c r="C435" s="5" t="s">
        <v>458</v>
      </c>
      <c r="D435" s="4">
        <v>10</v>
      </c>
      <c r="E435" s="4">
        <v>7</v>
      </c>
      <c r="F435" s="4">
        <v>1</v>
      </c>
      <c r="G435" s="4">
        <v>3348</v>
      </c>
      <c r="H435" s="4">
        <v>3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1</v>
      </c>
      <c r="AC435" s="4">
        <v>0</v>
      </c>
    </row>
    <row r="436" spans="3:29" x14ac:dyDescent="0.5">
      <c r="C436" s="5" t="s">
        <v>459</v>
      </c>
      <c r="D436" s="4">
        <v>102</v>
      </c>
      <c r="E436" s="4">
        <v>25</v>
      </c>
      <c r="F436" s="4">
        <v>1</v>
      </c>
      <c r="G436" s="4">
        <v>3933</v>
      </c>
      <c r="H436" s="4">
        <v>6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0</v>
      </c>
      <c r="R436" s="4">
        <v>0</v>
      </c>
      <c r="S436" s="4">
        <v>1</v>
      </c>
      <c r="T436" s="4">
        <v>0</v>
      </c>
      <c r="U436" s="4">
        <v>1</v>
      </c>
      <c r="V436" s="4">
        <v>0</v>
      </c>
      <c r="W436" s="4">
        <v>0</v>
      </c>
      <c r="X436" s="4">
        <v>0</v>
      </c>
      <c r="Y436" s="4">
        <v>0</v>
      </c>
      <c r="Z436" s="4">
        <v>1</v>
      </c>
      <c r="AA436" s="4">
        <v>0</v>
      </c>
      <c r="AB436" s="4">
        <v>0</v>
      </c>
      <c r="AC436" s="4">
        <v>0</v>
      </c>
    </row>
    <row r="437" spans="3:29" x14ac:dyDescent="0.5">
      <c r="C437" s="5" t="s">
        <v>460</v>
      </c>
      <c r="D437" s="4">
        <v>9</v>
      </c>
      <c r="E437" s="4">
        <v>3</v>
      </c>
      <c r="F437" s="4">
        <v>0</v>
      </c>
      <c r="G437" s="4">
        <v>4027</v>
      </c>
      <c r="H437" s="4">
        <v>2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</row>
    <row r="438" spans="3:29" x14ac:dyDescent="0.5">
      <c r="C438" s="5" t="s">
        <v>461</v>
      </c>
      <c r="D438" s="4">
        <v>62</v>
      </c>
      <c r="E438" s="4">
        <v>40</v>
      </c>
      <c r="F438" s="4">
        <v>1</v>
      </c>
      <c r="G438" s="4">
        <v>732</v>
      </c>
      <c r="H438" s="4">
        <v>5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1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</row>
    <row r="439" spans="3:29" x14ac:dyDescent="0.5">
      <c r="C439" s="5" t="s">
        <v>462</v>
      </c>
      <c r="D439" s="4">
        <v>56</v>
      </c>
      <c r="E439" s="4">
        <v>8</v>
      </c>
      <c r="F439" s="4">
        <v>0</v>
      </c>
      <c r="G439" s="4">
        <v>3981</v>
      </c>
      <c r="H439" s="4">
        <v>1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</row>
    <row r="440" spans="3:29" x14ac:dyDescent="0.5">
      <c r="C440" s="5" t="s">
        <v>463</v>
      </c>
      <c r="D440" s="4">
        <v>112</v>
      </c>
      <c r="E440" s="4">
        <v>34</v>
      </c>
      <c r="F440" s="4">
        <v>1</v>
      </c>
      <c r="G440" s="4">
        <v>1228</v>
      </c>
      <c r="H440" s="4">
        <v>7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1</v>
      </c>
      <c r="O440" s="4">
        <v>0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0</v>
      </c>
      <c r="Y440" s="4">
        <v>0</v>
      </c>
      <c r="Z440" s="4">
        <v>1</v>
      </c>
      <c r="AA440" s="4">
        <v>0</v>
      </c>
      <c r="AB440" s="4">
        <v>0</v>
      </c>
      <c r="AC440" s="4">
        <v>0</v>
      </c>
    </row>
    <row r="441" spans="3:29" x14ac:dyDescent="0.5">
      <c r="C441" s="5" t="s">
        <v>464</v>
      </c>
      <c r="D441" s="4">
        <v>28</v>
      </c>
      <c r="E441" s="4">
        <v>12</v>
      </c>
      <c r="F441" s="4">
        <v>1</v>
      </c>
      <c r="G441" s="4">
        <v>2034</v>
      </c>
      <c r="H441" s="4">
        <v>2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1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1</v>
      </c>
      <c r="Z441" s="4">
        <v>0</v>
      </c>
      <c r="AA441" s="4">
        <v>0</v>
      </c>
      <c r="AB441" s="4">
        <v>0</v>
      </c>
      <c r="AC441" s="4">
        <v>0</v>
      </c>
    </row>
    <row r="442" spans="3:29" x14ac:dyDescent="0.5">
      <c r="C442" s="5" t="s">
        <v>465</v>
      </c>
      <c r="D442" s="4">
        <v>27</v>
      </c>
      <c r="E442" s="4">
        <v>12</v>
      </c>
      <c r="F442" s="4">
        <v>1</v>
      </c>
      <c r="G442" s="4">
        <v>787</v>
      </c>
      <c r="H442" s="4">
        <v>4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1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1</v>
      </c>
      <c r="AC442" s="4">
        <v>0</v>
      </c>
    </row>
    <row r="443" spans="3:29" x14ac:dyDescent="0.5">
      <c r="C443" s="5" t="s">
        <v>466</v>
      </c>
      <c r="D443" s="4">
        <v>95</v>
      </c>
      <c r="E443" s="4">
        <v>37</v>
      </c>
      <c r="F443" s="4">
        <v>0</v>
      </c>
      <c r="G443" s="4">
        <v>732</v>
      </c>
      <c r="H443" s="4">
        <v>6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  <c r="O443" s="4">
        <v>0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</row>
    <row r="444" spans="3:29" x14ac:dyDescent="0.5">
      <c r="C444" s="5" t="s">
        <v>467</v>
      </c>
      <c r="D444" s="4">
        <v>37</v>
      </c>
      <c r="E444" s="4">
        <v>8</v>
      </c>
      <c r="F444" s="4">
        <v>0</v>
      </c>
      <c r="G444" s="4">
        <v>3025</v>
      </c>
      <c r="H444" s="4">
        <v>3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1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</row>
    <row r="445" spans="3:29" x14ac:dyDescent="0.5">
      <c r="C445" s="5" t="s">
        <v>468</v>
      </c>
      <c r="D445" s="4">
        <v>4</v>
      </c>
      <c r="E445" s="4">
        <v>3</v>
      </c>
      <c r="F445" s="4">
        <v>1</v>
      </c>
      <c r="G445" s="4">
        <v>2034</v>
      </c>
      <c r="H445" s="4">
        <v>3</v>
      </c>
      <c r="I445" s="4">
        <v>0</v>
      </c>
      <c r="J445" s="4">
        <v>1</v>
      </c>
      <c r="K445" s="4">
        <v>0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</row>
    <row r="446" spans="3:29" x14ac:dyDescent="0.5">
      <c r="C446" s="5" t="s">
        <v>469</v>
      </c>
      <c r="D446" s="4">
        <v>18</v>
      </c>
      <c r="E446" s="4">
        <v>4</v>
      </c>
      <c r="F446" s="4">
        <v>1</v>
      </c>
      <c r="G446" s="4">
        <v>2959</v>
      </c>
      <c r="H446" s="4">
        <v>0</v>
      </c>
      <c r="I446" s="4">
        <v>0</v>
      </c>
      <c r="J446" s="4">
        <v>0</v>
      </c>
      <c r="K446" s="4">
        <v>0</v>
      </c>
      <c r="L446" s="4">
        <v>1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1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</row>
    <row r="447" spans="3:29" x14ac:dyDescent="0.5">
      <c r="C447" s="5" t="s">
        <v>470</v>
      </c>
      <c r="D447" s="4">
        <v>31</v>
      </c>
      <c r="E447" s="4">
        <v>25</v>
      </c>
      <c r="F447" s="4">
        <v>0</v>
      </c>
      <c r="G447" s="4">
        <v>3025</v>
      </c>
      <c r="H447" s="4">
        <v>7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1</v>
      </c>
      <c r="O447" s="4">
        <v>0</v>
      </c>
      <c r="P447" s="4">
        <v>0</v>
      </c>
      <c r="Q447" s="4">
        <v>0</v>
      </c>
      <c r="R447" s="4">
        <v>0</v>
      </c>
      <c r="S447" s="4">
        <v>1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</row>
    <row r="448" spans="3:29" x14ac:dyDescent="0.5">
      <c r="C448" s="5" t="s">
        <v>471</v>
      </c>
      <c r="D448" s="4">
        <v>27</v>
      </c>
      <c r="E448" s="4">
        <v>15</v>
      </c>
      <c r="F448" s="4">
        <v>1</v>
      </c>
      <c r="G448" s="4">
        <v>716</v>
      </c>
      <c r="H448" s="4">
        <v>5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1</v>
      </c>
      <c r="P448" s="4">
        <v>1</v>
      </c>
      <c r="Q448" s="4">
        <v>1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</row>
    <row r="449" spans="3:29" x14ac:dyDescent="0.5">
      <c r="C449" s="5" t="s">
        <v>472</v>
      </c>
      <c r="D449" s="4">
        <v>39</v>
      </c>
      <c r="E449" s="4">
        <v>20</v>
      </c>
      <c r="F449" s="4">
        <v>0</v>
      </c>
      <c r="G449" s="4">
        <v>4027</v>
      </c>
      <c r="H449" s="4">
        <v>8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</row>
    <row r="450" spans="3:29" x14ac:dyDescent="0.5">
      <c r="C450" s="5" t="s">
        <v>473</v>
      </c>
      <c r="D450" s="4">
        <v>13</v>
      </c>
      <c r="E450" s="4">
        <v>3</v>
      </c>
      <c r="F450" s="4">
        <v>0</v>
      </c>
      <c r="G450" s="4">
        <v>1467</v>
      </c>
      <c r="H450" s="4">
        <v>3</v>
      </c>
      <c r="I450" s="4">
        <v>0</v>
      </c>
      <c r="J450" s="4">
        <v>0</v>
      </c>
      <c r="K450" s="4">
        <v>1</v>
      </c>
      <c r="L450" s="4">
        <v>0</v>
      </c>
      <c r="M450" s="4">
        <v>1</v>
      </c>
      <c r="N450" s="4">
        <v>0</v>
      </c>
      <c r="O450" s="4">
        <v>0</v>
      </c>
      <c r="P450" s="4">
        <v>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</v>
      </c>
    </row>
    <row r="451" spans="3:29" x14ac:dyDescent="0.5">
      <c r="C451" s="5" t="s">
        <v>474</v>
      </c>
      <c r="D451" s="4">
        <v>40</v>
      </c>
      <c r="E451" s="4">
        <v>12</v>
      </c>
      <c r="F451" s="4">
        <v>1</v>
      </c>
      <c r="G451" s="4">
        <v>2700</v>
      </c>
      <c r="H451" s="4">
        <v>7</v>
      </c>
      <c r="I451" s="4">
        <v>0</v>
      </c>
      <c r="J451" s="4">
        <v>0</v>
      </c>
      <c r="K451" s="4">
        <v>0</v>
      </c>
      <c r="L451" s="4">
        <v>1</v>
      </c>
      <c r="M451" s="4">
        <v>1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1</v>
      </c>
      <c r="T451" s="4">
        <v>0</v>
      </c>
      <c r="U451" s="4">
        <v>0</v>
      </c>
      <c r="V451" s="4">
        <v>1</v>
      </c>
      <c r="W451" s="4">
        <v>0</v>
      </c>
      <c r="X451" s="4">
        <v>0</v>
      </c>
      <c r="Y451" s="4">
        <v>1</v>
      </c>
      <c r="Z451" s="4">
        <v>0</v>
      </c>
      <c r="AA451" s="4">
        <v>0</v>
      </c>
      <c r="AB451" s="4">
        <v>0</v>
      </c>
      <c r="AC451" s="4">
        <v>0</v>
      </c>
    </row>
    <row r="452" spans="3:29" x14ac:dyDescent="0.5">
      <c r="C452" s="5" t="s">
        <v>475</v>
      </c>
      <c r="D452" s="4">
        <v>18</v>
      </c>
      <c r="E452" s="4">
        <v>9</v>
      </c>
      <c r="F452" s="4">
        <v>1</v>
      </c>
      <c r="G452" s="4">
        <v>2959</v>
      </c>
      <c r="H452" s="4">
        <v>1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1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1</v>
      </c>
    </row>
    <row r="453" spans="3:29" x14ac:dyDescent="0.5">
      <c r="C453" s="5" t="s">
        <v>476</v>
      </c>
      <c r="D453" s="4">
        <v>20</v>
      </c>
      <c r="E453" s="4">
        <v>0</v>
      </c>
      <c r="F453" s="4">
        <v>1</v>
      </c>
      <c r="G453" s="4">
        <v>4027</v>
      </c>
      <c r="H453" s="4">
        <v>2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4">
        <v>1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</row>
    <row r="454" spans="3:29" x14ac:dyDescent="0.5">
      <c r="C454" s="5" t="s">
        <v>477</v>
      </c>
      <c r="D454" s="4">
        <v>8</v>
      </c>
      <c r="E454" s="4">
        <v>4</v>
      </c>
      <c r="F454" s="4">
        <v>1</v>
      </c>
      <c r="G454" s="4">
        <v>2700</v>
      </c>
      <c r="H454" s="4">
        <v>7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1</v>
      </c>
      <c r="P454" s="4">
        <v>1</v>
      </c>
      <c r="Q454" s="4">
        <v>0</v>
      </c>
      <c r="R454" s="4">
        <v>0</v>
      </c>
      <c r="S454" s="4">
        <v>1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1</v>
      </c>
      <c r="Z454" s="4">
        <v>0</v>
      </c>
      <c r="AA454" s="4">
        <v>0</v>
      </c>
      <c r="AB454" s="4">
        <v>0</v>
      </c>
      <c r="AC454" s="4">
        <v>0</v>
      </c>
    </row>
    <row r="455" spans="3:29" x14ac:dyDescent="0.5">
      <c r="C455" s="5" t="s">
        <v>478</v>
      </c>
      <c r="D455" s="4">
        <v>30</v>
      </c>
      <c r="E455" s="4">
        <v>10</v>
      </c>
      <c r="F455" s="4">
        <v>1</v>
      </c>
      <c r="G455" s="4">
        <v>2700</v>
      </c>
      <c r="H455" s="4">
        <v>3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1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1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</row>
    <row r="456" spans="3:29" x14ac:dyDescent="0.5">
      <c r="C456" s="5" t="s">
        <v>479</v>
      </c>
      <c r="D456" s="4">
        <v>50</v>
      </c>
      <c r="E456" s="4">
        <v>14</v>
      </c>
      <c r="F456" s="4">
        <v>1</v>
      </c>
      <c r="G456" s="4">
        <v>3348</v>
      </c>
      <c r="H456" s="4">
        <v>7</v>
      </c>
      <c r="I456" s="4">
        <v>1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1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</v>
      </c>
    </row>
    <row r="457" spans="3:29" x14ac:dyDescent="0.5">
      <c r="C457" s="5" t="s">
        <v>480</v>
      </c>
      <c r="D457" s="4">
        <v>38</v>
      </c>
      <c r="E457" s="4">
        <v>18</v>
      </c>
      <c r="F457" s="4">
        <v>1</v>
      </c>
      <c r="G457" s="4">
        <v>1282</v>
      </c>
      <c r="H457" s="4">
        <v>8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1</v>
      </c>
      <c r="AA457" s="4">
        <v>0</v>
      </c>
      <c r="AB457" s="4">
        <v>0</v>
      </c>
      <c r="AC457" s="4">
        <v>0</v>
      </c>
    </row>
    <row r="458" spans="3:29" x14ac:dyDescent="0.5">
      <c r="C458" s="5" t="s">
        <v>481</v>
      </c>
      <c r="D458" s="4">
        <v>12</v>
      </c>
      <c r="E458" s="4">
        <v>7</v>
      </c>
      <c r="F458" s="4">
        <v>1</v>
      </c>
      <c r="G458" s="4">
        <v>2884</v>
      </c>
      <c r="H458" s="4">
        <v>5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1</v>
      </c>
      <c r="O458" s="4">
        <v>0</v>
      </c>
      <c r="P458" s="4">
        <v>1</v>
      </c>
      <c r="Q458" s="4">
        <v>0</v>
      </c>
      <c r="R458" s="4">
        <v>1</v>
      </c>
      <c r="S458" s="4">
        <v>0</v>
      </c>
      <c r="T458" s="4">
        <v>1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3:29" x14ac:dyDescent="0.5">
      <c r="C459" s="5" t="s">
        <v>482</v>
      </c>
      <c r="D459" s="4">
        <v>56</v>
      </c>
      <c r="E459" s="4">
        <v>16</v>
      </c>
      <c r="F459" s="4">
        <v>0</v>
      </c>
      <c r="G459" s="4">
        <v>2916</v>
      </c>
      <c r="H459" s="4">
        <v>9</v>
      </c>
      <c r="I459" s="4">
        <v>0</v>
      </c>
      <c r="J459" s="4">
        <v>0</v>
      </c>
      <c r="K459" s="4">
        <v>1</v>
      </c>
      <c r="L459" s="4">
        <v>0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1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1</v>
      </c>
      <c r="AC459" s="4">
        <v>0</v>
      </c>
    </row>
    <row r="460" spans="3:29" x14ac:dyDescent="0.5">
      <c r="C460" s="5" t="s">
        <v>483</v>
      </c>
      <c r="D460" s="4">
        <v>21</v>
      </c>
      <c r="E460" s="4">
        <v>6</v>
      </c>
      <c r="F460" s="4">
        <v>0</v>
      </c>
      <c r="G460" s="4">
        <v>826</v>
      </c>
      <c r="H460" s="4">
        <v>5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1</v>
      </c>
      <c r="AC460" s="4">
        <v>0</v>
      </c>
    </row>
    <row r="461" spans="3:29" x14ac:dyDescent="0.5">
      <c r="C461" s="5" t="s">
        <v>484</v>
      </c>
      <c r="D461" s="4">
        <v>160</v>
      </c>
      <c r="E461" s="4">
        <v>34</v>
      </c>
      <c r="F461" s="4">
        <v>0</v>
      </c>
      <c r="G461" s="4">
        <v>732</v>
      </c>
      <c r="H461" s="4">
        <v>6</v>
      </c>
      <c r="I461" s="4">
        <v>1</v>
      </c>
      <c r="J461" s="4">
        <v>0</v>
      </c>
      <c r="K461" s="4">
        <v>0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1</v>
      </c>
      <c r="Z461" s="4">
        <v>0</v>
      </c>
      <c r="AA461" s="4">
        <v>0</v>
      </c>
      <c r="AB461" s="4">
        <v>0</v>
      </c>
      <c r="AC461" s="4">
        <v>0</v>
      </c>
    </row>
    <row r="462" spans="3:29" x14ac:dyDescent="0.5">
      <c r="C462" s="5" t="s">
        <v>485</v>
      </c>
      <c r="D462" s="4">
        <v>29</v>
      </c>
      <c r="E462" s="4">
        <v>11</v>
      </c>
      <c r="F462" s="4">
        <v>1</v>
      </c>
      <c r="G462" s="4">
        <v>2034</v>
      </c>
      <c r="H462" s="4">
        <v>6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1</v>
      </c>
      <c r="T462" s="4">
        <v>0</v>
      </c>
      <c r="U462" s="4">
        <v>0</v>
      </c>
      <c r="V462" s="4">
        <v>1</v>
      </c>
      <c r="W462" s="4">
        <v>0</v>
      </c>
      <c r="X462" s="4">
        <v>1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</row>
    <row r="463" spans="3:29" x14ac:dyDescent="0.5">
      <c r="C463" s="5" t="s">
        <v>486</v>
      </c>
      <c r="D463" s="4">
        <v>18</v>
      </c>
      <c r="E463" s="4">
        <v>9</v>
      </c>
      <c r="F463" s="4">
        <v>0</v>
      </c>
      <c r="G463" s="4">
        <v>732</v>
      </c>
      <c r="H463" s="4">
        <v>7</v>
      </c>
      <c r="I463" s="4">
        <v>0</v>
      </c>
      <c r="J463" s="4">
        <v>0</v>
      </c>
      <c r="K463" s="4">
        <v>0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4">
        <v>1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</row>
    <row r="464" spans="3:29" x14ac:dyDescent="0.5">
      <c r="C464" s="5" t="s">
        <v>487</v>
      </c>
      <c r="D464" s="4">
        <v>56</v>
      </c>
      <c r="E464" s="4">
        <v>14</v>
      </c>
      <c r="F464" s="4">
        <v>1</v>
      </c>
      <c r="G464" s="4">
        <v>3003</v>
      </c>
      <c r="H464" s="4">
        <v>3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1</v>
      </c>
      <c r="S464" s="4">
        <v>0</v>
      </c>
      <c r="T464" s="4">
        <v>0</v>
      </c>
      <c r="U464" s="4">
        <v>0</v>
      </c>
      <c r="V464" s="4">
        <v>1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</row>
    <row r="465" spans="3:29" x14ac:dyDescent="0.5">
      <c r="C465" s="5" t="s">
        <v>488</v>
      </c>
      <c r="D465" s="4">
        <v>73</v>
      </c>
      <c r="E465" s="4">
        <v>4</v>
      </c>
      <c r="F465" s="4">
        <v>0</v>
      </c>
      <c r="G465" s="4">
        <v>2916</v>
      </c>
      <c r="H465" s="4">
        <v>3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</row>
    <row r="466" spans="3:29" x14ac:dyDescent="0.5">
      <c r="C466" s="5" t="s">
        <v>489</v>
      </c>
      <c r="D466" s="4">
        <v>92</v>
      </c>
      <c r="E466" s="4">
        <v>12</v>
      </c>
      <c r="F466" s="4">
        <v>0</v>
      </c>
      <c r="G466" s="4">
        <v>188</v>
      </c>
      <c r="H466" s="4">
        <v>2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1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0</v>
      </c>
      <c r="AC466" s="4">
        <v>0</v>
      </c>
    </row>
    <row r="467" spans="3:29" x14ac:dyDescent="0.5">
      <c r="C467" s="5" t="s">
        <v>490</v>
      </c>
      <c r="D467" s="4">
        <v>26</v>
      </c>
      <c r="E467" s="4">
        <v>5</v>
      </c>
      <c r="F467" s="4">
        <v>0</v>
      </c>
      <c r="G467" s="4">
        <v>787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1</v>
      </c>
      <c r="O467" s="4">
        <v>0</v>
      </c>
      <c r="P467" s="4">
        <v>1</v>
      </c>
      <c r="Q467" s="4">
        <v>1</v>
      </c>
      <c r="R467" s="4">
        <v>0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</row>
    <row r="468" spans="3:29" x14ac:dyDescent="0.5">
      <c r="C468" s="5" t="s">
        <v>491</v>
      </c>
      <c r="D468" s="4">
        <v>12</v>
      </c>
      <c r="E468" s="4">
        <v>5</v>
      </c>
      <c r="F468" s="4">
        <v>1</v>
      </c>
      <c r="G468" s="4">
        <v>2034</v>
      </c>
      <c r="H468" s="4">
        <v>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1</v>
      </c>
      <c r="T468" s="4">
        <v>0</v>
      </c>
      <c r="U468" s="4">
        <v>0</v>
      </c>
      <c r="V468" s="4">
        <v>1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</row>
    <row r="469" spans="3:29" x14ac:dyDescent="0.5">
      <c r="C469" s="5" t="s">
        <v>492</v>
      </c>
      <c r="D469" s="4">
        <v>1</v>
      </c>
      <c r="E469" s="4">
        <v>0</v>
      </c>
      <c r="F469" s="4">
        <v>1</v>
      </c>
      <c r="G469" s="4">
        <v>1282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1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</v>
      </c>
    </row>
    <row r="470" spans="3:29" x14ac:dyDescent="0.5">
      <c r="C470" s="5" t="s">
        <v>493</v>
      </c>
      <c r="D470" s="4">
        <v>11</v>
      </c>
      <c r="E470" s="4">
        <v>7</v>
      </c>
      <c r="F470" s="4">
        <v>0</v>
      </c>
      <c r="G470" s="4">
        <v>2700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1</v>
      </c>
      <c r="P470" s="4">
        <v>1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1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</row>
    <row r="471" spans="3:29" x14ac:dyDescent="0.5">
      <c r="C471" s="5" t="s">
        <v>494</v>
      </c>
      <c r="D471" s="4">
        <v>6</v>
      </c>
      <c r="E471" s="4">
        <v>5</v>
      </c>
      <c r="F471" s="4">
        <v>1</v>
      </c>
      <c r="G471" s="4">
        <v>732</v>
      </c>
      <c r="H471" s="4">
        <v>4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1</v>
      </c>
      <c r="AC471" s="4">
        <v>0</v>
      </c>
    </row>
    <row r="472" spans="3:29" x14ac:dyDescent="0.5">
      <c r="C472" s="5" t="s">
        <v>495</v>
      </c>
      <c r="D472" s="4">
        <v>11</v>
      </c>
      <c r="E472" s="4">
        <v>9</v>
      </c>
      <c r="F472" s="4">
        <v>0</v>
      </c>
      <c r="G472" s="4">
        <v>2884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1</v>
      </c>
      <c r="S472" s="4">
        <v>0</v>
      </c>
      <c r="T472" s="4">
        <v>0</v>
      </c>
      <c r="U472" s="4">
        <v>1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</row>
    <row r="473" spans="3:29" x14ac:dyDescent="0.5">
      <c r="C473" s="5" t="s">
        <v>496</v>
      </c>
      <c r="D473" s="4">
        <v>23</v>
      </c>
      <c r="E473" s="4">
        <v>9</v>
      </c>
      <c r="F473" s="4">
        <v>0</v>
      </c>
      <c r="G473" s="4">
        <v>787</v>
      </c>
      <c r="H473" s="4">
        <v>4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1</v>
      </c>
      <c r="O473" s="4">
        <v>0</v>
      </c>
      <c r="P473" s="4">
        <v>1</v>
      </c>
      <c r="Q473" s="4">
        <v>1</v>
      </c>
      <c r="R473" s="4">
        <v>0</v>
      </c>
      <c r="S473" s="4">
        <v>0</v>
      </c>
      <c r="T473" s="4">
        <v>1</v>
      </c>
      <c r="U473" s="4">
        <v>0</v>
      </c>
      <c r="V473" s="4">
        <v>0</v>
      </c>
      <c r="W473" s="4">
        <v>0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</row>
    <row r="474" spans="3:29" x14ac:dyDescent="0.5">
      <c r="C474" s="5" t="s">
        <v>497</v>
      </c>
      <c r="D474" s="4">
        <v>33</v>
      </c>
      <c r="E474" s="4">
        <v>11</v>
      </c>
      <c r="F474" s="4">
        <v>1</v>
      </c>
      <c r="G474" s="4">
        <v>826</v>
      </c>
      <c r="H474" s="4">
        <v>4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0</v>
      </c>
      <c r="V474" s="4">
        <v>1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</row>
    <row r="475" spans="3:29" x14ac:dyDescent="0.5">
      <c r="C475" s="5" t="s">
        <v>498</v>
      </c>
      <c r="D475" s="4">
        <v>35</v>
      </c>
      <c r="E475" s="4">
        <v>16</v>
      </c>
      <c r="F475" s="4">
        <v>0</v>
      </c>
      <c r="G475" s="4">
        <v>1282</v>
      </c>
      <c r="H475" s="4">
        <v>2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0</v>
      </c>
      <c r="S475" s="4">
        <v>1</v>
      </c>
      <c r="T475" s="4">
        <v>1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0</v>
      </c>
    </row>
    <row r="476" spans="3:29" x14ac:dyDescent="0.5">
      <c r="C476" s="5" t="s">
        <v>499</v>
      </c>
      <c r="D476" s="4">
        <v>19</v>
      </c>
      <c r="E476" s="4">
        <v>8</v>
      </c>
      <c r="F476" s="4">
        <v>1</v>
      </c>
      <c r="G476" s="4">
        <v>4027</v>
      </c>
      <c r="H476" s="4">
        <v>10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0</v>
      </c>
      <c r="S476" s="4">
        <v>1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</row>
    <row r="477" spans="3:29" x14ac:dyDescent="0.5">
      <c r="C477" s="5" t="s">
        <v>500</v>
      </c>
      <c r="D477" s="4">
        <v>47</v>
      </c>
      <c r="E477" s="4">
        <v>6</v>
      </c>
      <c r="F477" s="4">
        <v>0</v>
      </c>
      <c r="G477" s="4">
        <v>3981</v>
      </c>
      <c r="H477" s="4">
        <v>5</v>
      </c>
      <c r="I477" s="4">
        <v>0</v>
      </c>
      <c r="J477" s="4">
        <v>0</v>
      </c>
      <c r="K477" s="4">
        <v>0</v>
      </c>
      <c r="L477" s="4">
        <v>1</v>
      </c>
      <c r="M477" s="4">
        <v>1</v>
      </c>
      <c r="N477" s="4">
        <v>0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1</v>
      </c>
      <c r="V477" s="4">
        <v>0</v>
      </c>
      <c r="W477" s="4">
        <v>0</v>
      </c>
      <c r="X477" s="4">
        <v>1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</row>
    <row r="478" spans="3:29" x14ac:dyDescent="0.5">
      <c r="C478" s="5" t="s">
        <v>501</v>
      </c>
      <c r="D478" s="4">
        <v>9</v>
      </c>
      <c r="E478" s="4">
        <v>6</v>
      </c>
      <c r="F478" s="4">
        <v>0</v>
      </c>
      <c r="G478" s="4">
        <v>826</v>
      </c>
      <c r="H478" s="4">
        <v>9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0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</v>
      </c>
    </row>
    <row r="479" spans="3:29" x14ac:dyDescent="0.5">
      <c r="C479" s="5" t="s">
        <v>502</v>
      </c>
      <c r="D479" s="4">
        <v>15</v>
      </c>
      <c r="E479" s="4">
        <v>5</v>
      </c>
      <c r="F479" s="4">
        <v>1</v>
      </c>
      <c r="G479" s="4">
        <v>2959</v>
      </c>
      <c r="H479" s="4">
        <v>3</v>
      </c>
      <c r="I479" s="4">
        <v>0</v>
      </c>
      <c r="J479" s="4">
        <v>1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0</v>
      </c>
      <c r="U479" s="4">
        <v>1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1</v>
      </c>
    </row>
    <row r="480" spans="3:29" x14ac:dyDescent="0.5">
      <c r="C480" s="5" t="s">
        <v>503</v>
      </c>
      <c r="D480" s="4">
        <v>8</v>
      </c>
      <c r="E480" s="4">
        <v>7</v>
      </c>
      <c r="F480" s="4">
        <v>0</v>
      </c>
      <c r="G480" s="4">
        <v>3773</v>
      </c>
      <c r="H480" s="4">
        <v>10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1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</row>
    <row r="481" spans="3:29" x14ac:dyDescent="0.5">
      <c r="C481" s="5" t="s">
        <v>504</v>
      </c>
      <c r="D481" s="4">
        <v>7</v>
      </c>
      <c r="E481" s="4">
        <v>4</v>
      </c>
      <c r="F481" s="4">
        <v>1</v>
      </c>
      <c r="G481" s="4">
        <v>1282</v>
      </c>
      <c r="H481" s="4">
        <v>7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1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</row>
    <row r="482" spans="3:29" x14ac:dyDescent="0.5">
      <c r="C482" s="5" t="s">
        <v>505</v>
      </c>
      <c r="D482" s="4">
        <v>43</v>
      </c>
      <c r="E482" s="4">
        <v>8</v>
      </c>
      <c r="F482" s="4">
        <v>0</v>
      </c>
      <c r="G482" s="4">
        <v>2884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1</v>
      </c>
      <c r="P482" s="4">
        <v>1</v>
      </c>
      <c r="Q482" s="4">
        <v>0</v>
      </c>
      <c r="R482" s="4">
        <v>1</v>
      </c>
      <c r="S482" s="4">
        <v>0</v>
      </c>
      <c r="T482" s="4">
        <v>0</v>
      </c>
      <c r="U482" s="4">
        <v>0</v>
      </c>
      <c r="V482" s="4">
        <v>1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3:29" x14ac:dyDescent="0.5">
      <c r="C483" s="5" t="s">
        <v>506</v>
      </c>
      <c r="D483" s="4">
        <v>3</v>
      </c>
      <c r="E483" s="4">
        <v>0</v>
      </c>
      <c r="F483" s="4">
        <v>1</v>
      </c>
      <c r="G483" s="4">
        <v>188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</row>
    <row r="484" spans="3:29" x14ac:dyDescent="0.5">
      <c r="C484" s="5" t="s">
        <v>507</v>
      </c>
      <c r="D484" s="4">
        <v>78</v>
      </c>
      <c r="E484" s="4">
        <v>17</v>
      </c>
      <c r="F484" s="4">
        <v>1</v>
      </c>
      <c r="G484" s="4">
        <v>1282</v>
      </c>
      <c r="H484" s="4">
        <v>5</v>
      </c>
      <c r="I484" s="4">
        <v>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1</v>
      </c>
      <c r="W484" s="4">
        <v>0</v>
      </c>
      <c r="X484" s="4">
        <v>1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</row>
    <row r="485" spans="3:29" x14ac:dyDescent="0.5">
      <c r="C485" s="5" t="s">
        <v>508</v>
      </c>
      <c r="D485" s="4">
        <v>20</v>
      </c>
      <c r="E485" s="4">
        <v>11</v>
      </c>
      <c r="F485" s="4">
        <v>1</v>
      </c>
      <c r="G485" s="4">
        <v>3025</v>
      </c>
      <c r="H485" s="4">
        <v>9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1</v>
      </c>
      <c r="W485" s="4">
        <v>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</row>
    <row r="486" spans="3:29" x14ac:dyDescent="0.5">
      <c r="C486" s="5" t="s">
        <v>509</v>
      </c>
      <c r="D486" s="4">
        <v>13</v>
      </c>
      <c r="E486" s="4">
        <v>3</v>
      </c>
      <c r="F486" s="4">
        <v>0</v>
      </c>
      <c r="G486" s="4">
        <v>3003</v>
      </c>
      <c r="H486" s="4">
        <v>1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</row>
    <row r="487" spans="3:29" x14ac:dyDescent="0.5">
      <c r="C487" s="5" t="s">
        <v>510</v>
      </c>
      <c r="D487" s="4">
        <v>25</v>
      </c>
      <c r="E487" s="4">
        <v>19</v>
      </c>
      <c r="F487" s="4">
        <v>0</v>
      </c>
      <c r="G487" s="4">
        <v>826</v>
      </c>
      <c r="H487" s="4">
        <v>8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1</v>
      </c>
      <c r="W487" s="4">
        <v>0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3:29" x14ac:dyDescent="0.5">
      <c r="C488" s="5" t="s">
        <v>511</v>
      </c>
      <c r="D488" s="4">
        <v>21</v>
      </c>
      <c r="E488" s="4">
        <v>13</v>
      </c>
      <c r="F488" s="4">
        <v>1</v>
      </c>
      <c r="G488" s="4">
        <v>732</v>
      </c>
      <c r="H488" s="4">
        <v>5</v>
      </c>
      <c r="I488" s="4">
        <v>1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</row>
    <row r="489" spans="3:29" x14ac:dyDescent="0.5">
      <c r="C489" s="5" t="s">
        <v>512</v>
      </c>
      <c r="D489" s="4">
        <v>26</v>
      </c>
      <c r="E489" s="4">
        <v>6</v>
      </c>
      <c r="F489" s="4">
        <v>1</v>
      </c>
      <c r="G489" s="4">
        <v>188</v>
      </c>
      <c r="H489" s="4">
        <v>1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</row>
    <row r="490" spans="3:29" x14ac:dyDescent="0.5">
      <c r="C490" s="5" t="s">
        <v>513</v>
      </c>
      <c r="D490" s="4">
        <v>20</v>
      </c>
      <c r="E490" s="4">
        <v>5</v>
      </c>
      <c r="F490" s="4">
        <v>0</v>
      </c>
      <c r="G490" s="4">
        <v>3981</v>
      </c>
      <c r="H490" s="4">
        <v>8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1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0</v>
      </c>
    </row>
    <row r="491" spans="3:29" x14ac:dyDescent="0.5">
      <c r="C491" s="5" t="s">
        <v>514</v>
      </c>
      <c r="D491" s="4">
        <v>12</v>
      </c>
      <c r="E491" s="4">
        <v>12</v>
      </c>
      <c r="F491" s="4">
        <v>0</v>
      </c>
      <c r="G491" s="4">
        <v>716</v>
      </c>
      <c r="H491" s="4">
        <v>4</v>
      </c>
      <c r="I491" s="4">
        <v>1</v>
      </c>
      <c r="J491" s="4">
        <v>0</v>
      </c>
      <c r="K491" s="4">
        <v>0</v>
      </c>
      <c r="L491" s="4">
        <v>0</v>
      </c>
      <c r="M491" s="4">
        <v>1</v>
      </c>
      <c r="N491" s="4">
        <v>0</v>
      </c>
      <c r="O491" s="4">
        <v>0</v>
      </c>
      <c r="P491" s="4">
        <v>1</v>
      </c>
      <c r="Q491" s="4">
        <v>1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</row>
    <row r="492" spans="3:29" x14ac:dyDescent="0.5">
      <c r="C492" s="5" t="s">
        <v>515</v>
      </c>
      <c r="D492" s="4">
        <v>113</v>
      </c>
      <c r="E492" s="4">
        <v>48</v>
      </c>
      <c r="F492" s="4">
        <v>0</v>
      </c>
      <c r="G492" s="4">
        <v>315</v>
      </c>
      <c r="H492" s="4">
        <v>4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</row>
    <row r="493" spans="3:29" x14ac:dyDescent="0.5">
      <c r="C493" s="5" t="s">
        <v>516</v>
      </c>
      <c r="D493" s="4">
        <v>16</v>
      </c>
      <c r="E493" s="4">
        <v>10</v>
      </c>
      <c r="F493" s="4">
        <v>1</v>
      </c>
      <c r="G493" s="4">
        <v>4027</v>
      </c>
      <c r="H493" s="4">
        <v>9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1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</v>
      </c>
      <c r="AB493" s="4">
        <v>0</v>
      </c>
      <c r="AC493" s="4">
        <v>0</v>
      </c>
    </row>
    <row r="494" spans="3:29" x14ac:dyDescent="0.5">
      <c r="C494" s="5" t="s">
        <v>517</v>
      </c>
      <c r="D494" s="4">
        <v>5</v>
      </c>
      <c r="E494" s="4">
        <v>5</v>
      </c>
      <c r="F494" s="4">
        <v>1</v>
      </c>
      <c r="G494" s="4">
        <v>2034</v>
      </c>
      <c r="H494" s="4">
        <v>5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1</v>
      </c>
      <c r="W494" s="4">
        <v>0</v>
      </c>
      <c r="X494" s="4">
        <v>0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</row>
    <row r="495" spans="3:29" x14ac:dyDescent="0.5">
      <c r="C495" s="5" t="s">
        <v>518</v>
      </c>
      <c r="D495" s="4">
        <v>29</v>
      </c>
      <c r="E495" s="4">
        <v>7</v>
      </c>
      <c r="F495" s="4">
        <v>1</v>
      </c>
      <c r="G495" s="4">
        <v>4027</v>
      </c>
      <c r="H495" s="4">
        <v>7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</row>
    <row r="496" spans="3:29" x14ac:dyDescent="0.5">
      <c r="C496" s="5" t="s">
        <v>519</v>
      </c>
      <c r="D496" s="4">
        <v>30</v>
      </c>
      <c r="E496" s="4">
        <v>12</v>
      </c>
      <c r="F496" s="4">
        <v>1</v>
      </c>
      <c r="G496" s="4">
        <v>3981</v>
      </c>
      <c r="H496" s="4">
        <v>8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1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</row>
    <row r="497" spans="3:29" x14ac:dyDescent="0.5">
      <c r="C497" s="5" t="s">
        <v>520</v>
      </c>
      <c r="D497" s="4">
        <v>10</v>
      </c>
      <c r="E497" s="4">
        <v>6</v>
      </c>
      <c r="F497" s="4">
        <v>1</v>
      </c>
      <c r="G497" s="4">
        <v>2700</v>
      </c>
      <c r="H497" s="4">
        <v>5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1</v>
      </c>
      <c r="Q497" s="4">
        <v>0</v>
      </c>
      <c r="R497" s="4">
        <v>0</v>
      </c>
      <c r="S497" s="4">
        <v>1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</v>
      </c>
      <c r="AC497" s="4">
        <v>0</v>
      </c>
    </row>
    <row r="498" spans="3:29" x14ac:dyDescent="0.5">
      <c r="C498" s="5" t="s">
        <v>521</v>
      </c>
      <c r="D498" s="4">
        <v>10</v>
      </c>
      <c r="E498" s="4">
        <v>6</v>
      </c>
      <c r="F498" s="4">
        <v>1</v>
      </c>
      <c r="G498" s="4">
        <v>1467</v>
      </c>
      <c r="H498" s="4">
        <v>4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1</v>
      </c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1</v>
      </c>
      <c r="Z498" s="4">
        <v>0</v>
      </c>
      <c r="AA498" s="4">
        <v>0</v>
      </c>
      <c r="AB498" s="4">
        <v>0</v>
      </c>
      <c r="AC498" s="4">
        <v>0</v>
      </c>
    </row>
    <row r="499" spans="3:29" x14ac:dyDescent="0.5">
      <c r="C499" s="5" t="s">
        <v>522</v>
      </c>
      <c r="D499" s="4">
        <v>12</v>
      </c>
      <c r="E499" s="4">
        <v>3</v>
      </c>
      <c r="F499" s="4">
        <v>1</v>
      </c>
      <c r="G499" s="4">
        <v>1467</v>
      </c>
      <c r="H499" s="4">
        <v>4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1</v>
      </c>
      <c r="Q499" s="4">
        <v>0</v>
      </c>
      <c r="R499" s="4">
        <v>1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</row>
    <row r="500" spans="3:29" x14ac:dyDescent="0.5">
      <c r="C500" s="5" t="s">
        <v>523</v>
      </c>
      <c r="D500" s="4">
        <v>56</v>
      </c>
      <c r="E500" s="4">
        <v>18</v>
      </c>
      <c r="F500" s="4">
        <v>1</v>
      </c>
      <c r="G500" s="4">
        <v>315</v>
      </c>
      <c r="H500" s="4">
        <v>4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1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1</v>
      </c>
      <c r="Z500" s="4">
        <v>0</v>
      </c>
      <c r="AA500" s="4">
        <v>0</v>
      </c>
      <c r="AB500" s="4">
        <v>0</v>
      </c>
      <c r="AC500" s="4">
        <v>0</v>
      </c>
    </row>
    <row r="501" spans="3:29" x14ac:dyDescent="0.5">
      <c r="C501" s="5" t="s">
        <v>524</v>
      </c>
      <c r="D501" s="4">
        <v>9</v>
      </c>
      <c r="E501" s="4">
        <v>3</v>
      </c>
      <c r="F501" s="4">
        <v>1</v>
      </c>
      <c r="G501" s="4">
        <v>2034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1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1</v>
      </c>
      <c r="AB501" s="4">
        <v>0</v>
      </c>
      <c r="AC501" s="4">
        <v>0</v>
      </c>
    </row>
    <row r="502" spans="3:29" x14ac:dyDescent="0.5">
      <c r="C502" s="5" t="s">
        <v>525</v>
      </c>
      <c r="D502" s="4">
        <v>20</v>
      </c>
      <c r="E502" s="4">
        <v>16</v>
      </c>
      <c r="F502" s="4">
        <v>0</v>
      </c>
      <c r="G502" s="4">
        <v>1228</v>
      </c>
      <c r="H502" s="4">
        <v>7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1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E18"/>
    <mergeCell ref="C19:E19"/>
    <mergeCell ref="C20:E20"/>
    <mergeCell ref="F19:AE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D754F711-0EFA-47A5-A119-FDB4B5AC9D7D}"/>
    <hyperlink ref="D4" location="'STDPartition'!$B$28:$B$28" display="Partition Summary" xr:uid="{C3045798-7BA8-4805-839A-BB6366D7FCE4}"/>
    <hyperlink ref="F4" location="'STDPartition'!$B$34:$B$34" display="Partitioned Data" xr:uid="{8CB59ADF-B741-4F89-A324-185EFDE7F51F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E5C5-327A-43D1-9CA2-8AD3657B7DEE}">
  <dimension ref="B1:CV80"/>
  <sheetViews>
    <sheetView showGridLines="0" workbookViewId="0"/>
  </sheetViews>
  <sheetFormatPr defaultRowHeight="15" x14ac:dyDescent="0.5"/>
  <cols>
    <col min="3" max="4" width="10.1328125" customWidth="1"/>
    <col min="5" max="5" width="9.40625" customWidth="1"/>
    <col min="14" max="14" width="12.31640625" bestFit="1" customWidth="1"/>
  </cols>
  <sheetData>
    <row r="1" spans="2:100" ht="18.3" x14ac:dyDescent="0.7">
      <c r="B1" s="2" t="s">
        <v>681</v>
      </c>
      <c r="N1" t="s">
        <v>742</v>
      </c>
      <c r="CV1" s="8" t="s">
        <v>698</v>
      </c>
    </row>
    <row r="3" spans="2:100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00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00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22</v>
      </c>
      <c r="Q5" s="6">
        <v>40</v>
      </c>
    </row>
    <row r="10" spans="2:100" ht="18.3" x14ac:dyDescent="0.7">
      <c r="B10" s="3" t="s">
        <v>34</v>
      </c>
    </row>
    <row r="12" spans="2:100" ht="15.6" x14ac:dyDescent="0.6">
      <c r="C12" s="15" t="s">
        <v>35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36</v>
      </c>
      <c r="D13" s="19"/>
      <c r="E13" s="19"/>
      <c r="F13" s="20"/>
      <c r="G13" s="21" t="s">
        <v>37</v>
      </c>
      <c r="H13" s="22"/>
      <c r="I13" s="22"/>
      <c r="J13" s="22"/>
      <c r="K13" s="23"/>
    </row>
    <row r="14" spans="2:100" ht="15.6" x14ac:dyDescent="0.6">
      <c r="C14" s="18" t="s">
        <v>38</v>
      </c>
      <c r="D14" s="19"/>
      <c r="E14" s="19"/>
      <c r="F14" s="20"/>
      <c r="G14" s="21" t="s">
        <v>682</v>
      </c>
      <c r="H14" s="22"/>
      <c r="I14" s="22"/>
      <c r="J14" s="22"/>
      <c r="K14" s="23"/>
    </row>
    <row r="15" spans="2:100" ht="15.6" x14ac:dyDescent="0.6">
      <c r="C15" s="18" t="s">
        <v>683</v>
      </c>
      <c r="D15" s="19"/>
      <c r="E15" s="19"/>
      <c r="F15" s="20"/>
      <c r="G15" s="21" t="s">
        <v>684</v>
      </c>
      <c r="H15" s="22"/>
      <c r="I15" s="22"/>
      <c r="J15" s="22"/>
      <c r="K15" s="23"/>
    </row>
    <row r="16" spans="2:100" ht="15.6" x14ac:dyDescent="0.6">
      <c r="C16" s="18" t="s">
        <v>685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11" ht="15.6" x14ac:dyDescent="0.6">
      <c r="C17" s="18" t="s">
        <v>686</v>
      </c>
      <c r="D17" s="19"/>
      <c r="E17" s="19"/>
      <c r="F17" s="20"/>
      <c r="G17" s="21" t="s">
        <v>687</v>
      </c>
      <c r="H17" s="22"/>
      <c r="I17" s="22"/>
      <c r="J17" s="22"/>
      <c r="K17" s="23"/>
    </row>
    <row r="18" spans="3:11" ht="15.6" x14ac:dyDescent="0.6">
      <c r="C18" s="18" t="s">
        <v>688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11" ht="15.6" x14ac:dyDescent="0.6">
      <c r="C20" s="15" t="s">
        <v>43</v>
      </c>
      <c r="D20" s="16"/>
      <c r="E20" s="16"/>
      <c r="F20" s="16"/>
      <c r="G20" s="16"/>
      <c r="H20" s="17"/>
    </row>
    <row r="21" spans="3:11" ht="15.6" x14ac:dyDescent="0.6">
      <c r="C21" s="18" t="s">
        <v>689</v>
      </c>
      <c r="D21" s="20"/>
      <c r="E21" s="21">
        <v>4</v>
      </c>
      <c r="F21" s="22"/>
      <c r="G21" s="22"/>
      <c r="H21" s="23"/>
    </row>
    <row r="22" spans="3:11" ht="15.6" x14ac:dyDescent="0.6">
      <c r="C22" s="18" t="s">
        <v>690</v>
      </c>
      <c r="D22" s="20"/>
      <c r="E22" s="6" t="s">
        <v>0</v>
      </c>
      <c r="F22" s="6" t="s">
        <v>3</v>
      </c>
      <c r="G22" s="6" t="s">
        <v>11</v>
      </c>
      <c r="H22" s="6" t="s">
        <v>14</v>
      </c>
    </row>
    <row r="23" spans="3:11" ht="15.6" x14ac:dyDescent="0.6">
      <c r="C23" s="18" t="s">
        <v>691</v>
      </c>
      <c r="D23" s="20"/>
      <c r="E23" s="6"/>
      <c r="F23" s="6"/>
      <c r="G23" s="6"/>
      <c r="H23" s="6"/>
    </row>
    <row r="24" spans="3:11" ht="15.6" x14ac:dyDescent="0.6">
      <c r="C24" s="18" t="s">
        <v>692</v>
      </c>
      <c r="D24" s="20"/>
      <c r="E24" s="24" t="s">
        <v>2</v>
      </c>
      <c r="F24" s="25"/>
      <c r="G24" s="25"/>
      <c r="H24" s="14"/>
    </row>
    <row r="26" spans="3:11" ht="15.6" x14ac:dyDescent="0.6">
      <c r="C26" s="15" t="s">
        <v>693</v>
      </c>
      <c r="D26" s="16"/>
      <c r="E26" s="16"/>
      <c r="F26" s="16"/>
      <c r="G26" s="16"/>
      <c r="H26" s="16"/>
      <c r="I26" s="17"/>
    </row>
    <row r="27" spans="3:11" ht="15.6" x14ac:dyDescent="0.6">
      <c r="C27" s="18" t="s">
        <v>694</v>
      </c>
      <c r="D27" s="19"/>
      <c r="E27" s="20"/>
      <c r="F27" s="21" t="b">
        <v>0</v>
      </c>
      <c r="G27" s="22"/>
      <c r="H27" s="22"/>
      <c r="I27" s="23"/>
    </row>
    <row r="29" spans="3:11" ht="15.6" x14ac:dyDescent="0.6">
      <c r="C29" s="15" t="s">
        <v>695</v>
      </c>
      <c r="D29" s="16"/>
      <c r="E29" s="16"/>
      <c r="F29" s="16"/>
      <c r="G29" s="16"/>
      <c r="H29" s="16"/>
      <c r="I29" s="17"/>
    </row>
    <row r="30" spans="3:11" ht="15.6" x14ac:dyDescent="0.6">
      <c r="C30" s="18" t="s">
        <v>696</v>
      </c>
      <c r="D30" s="19"/>
      <c r="E30" s="20"/>
      <c r="F30" s="21" t="b">
        <v>1</v>
      </c>
      <c r="G30" s="22"/>
      <c r="H30" s="22"/>
      <c r="I30" s="23"/>
    </row>
    <row r="32" spans="3:11" ht="15.6" x14ac:dyDescent="0.6">
      <c r="C32" s="15" t="s">
        <v>697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699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700</v>
      </c>
      <c r="D34" s="19"/>
      <c r="E34" s="20"/>
      <c r="F34" s="21" t="s">
        <v>701</v>
      </c>
      <c r="G34" s="22"/>
      <c r="H34" s="22"/>
      <c r="I34" s="23"/>
    </row>
    <row r="36" spans="3:9" ht="15.6" x14ac:dyDescent="0.6">
      <c r="C36" s="15" t="s">
        <v>702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703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0.3</v>
      </c>
      <c r="G39" s="22"/>
      <c r="H39" s="22"/>
      <c r="I39" s="23"/>
    </row>
    <row r="41" spans="3:9" ht="15.6" x14ac:dyDescent="0.6">
      <c r="C41" s="15" t="s">
        <v>704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705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706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707</v>
      </c>
      <c r="D44" s="19"/>
      <c r="E44" s="20"/>
      <c r="F44" s="21" t="b">
        <v>0</v>
      </c>
      <c r="G44" s="22"/>
      <c r="H44" s="22"/>
      <c r="I44" s="23"/>
    </row>
    <row r="46" spans="3:9" ht="15.6" x14ac:dyDescent="0.6">
      <c r="C46" s="15" t="s">
        <v>713</v>
      </c>
      <c r="D46" s="16"/>
      <c r="E46" s="16"/>
      <c r="F46" s="16"/>
      <c r="G46" s="17"/>
    </row>
    <row r="47" spans="3:9" ht="15.6" x14ac:dyDescent="0.6">
      <c r="C47" s="24" t="s">
        <v>714</v>
      </c>
      <c r="D47" s="25"/>
      <c r="E47" s="25"/>
      <c r="F47" s="25"/>
      <c r="G47" s="14"/>
    </row>
    <row r="48" spans="3:9" ht="15.6" x14ac:dyDescent="0.6">
      <c r="C48" s="24" t="s">
        <v>738</v>
      </c>
      <c r="D48" s="25"/>
      <c r="E48" s="25"/>
      <c r="F48" s="25"/>
      <c r="G48" s="14"/>
    </row>
    <row r="49" spans="2:7" ht="15.6" x14ac:dyDescent="0.6">
      <c r="C49" s="24" t="s">
        <v>715</v>
      </c>
      <c r="D49" s="25"/>
      <c r="E49" s="25"/>
      <c r="F49" s="25"/>
      <c r="G49" s="14"/>
    </row>
    <row r="50" spans="2:7" ht="15.6" x14ac:dyDescent="0.6">
      <c r="C50" s="24" t="s">
        <v>739</v>
      </c>
      <c r="D50" s="25"/>
      <c r="E50" s="25"/>
      <c r="F50" s="25"/>
      <c r="G50" s="14"/>
    </row>
    <row r="53" spans="2:7" ht="18.3" x14ac:dyDescent="0.7">
      <c r="B53" s="3" t="s">
        <v>636</v>
      </c>
    </row>
    <row r="55" spans="2:7" x14ac:dyDescent="0.5">
      <c r="C55" s="5" t="s">
        <v>653</v>
      </c>
      <c r="D55" s="1" t="s">
        <v>654</v>
      </c>
    </row>
    <row r="56" spans="2:7" x14ac:dyDescent="0.5">
      <c r="C56" s="5" t="s">
        <v>716</v>
      </c>
      <c r="D56" s="4">
        <v>2</v>
      </c>
    </row>
    <row r="57" spans="2:7" x14ac:dyDescent="0.5">
      <c r="C57" s="5" t="s">
        <v>717</v>
      </c>
      <c r="D57" s="4">
        <v>275</v>
      </c>
    </row>
    <row r="58" spans="2:7" x14ac:dyDescent="0.5">
      <c r="C58" s="5" t="s">
        <v>718</v>
      </c>
      <c r="D58" s="4">
        <v>364.33156959651126</v>
      </c>
    </row>
    <row r="59" spans="2:7" x14ac:dyDescent="0.5">
      <c r="C59" s="5" t="s">
        <v>719</v>
      </c>
      <c r="D59" s="4">
        <v>5.456271961432646E-2</v>
      </c>
    </row>
    <row r="61" spans="2:7" ht="18.3" x14ac:dyDescent="0.7">
      <c r="B61" s="3" t="s">
        <v>637</v>
      </c>
    </row>
    <row r="63" spans="2:7" x14ac:dyDescent="0.5">
      <c r="C63" s="5" t="s">
        <v>720</v>
      </c>
      <c r="D63" s="1" t="s">
        <v>721</v>
      </c>
      <c r="E63" s="1" t="s">
        <v>722</v>
      </c>
    </row>
    <row r="64" spans="2:7" x14ac:dyDescent="0.5">
      <c r="C64" s="5" t="s">
        <v>667</v>
      </c>
      <c r="D64" s="4">
        <v>6.3591232912619491</v>
      </c>
      <c r="E64" s="4" t="b">
        <v>1</v>
      </c>
    </row>
    <row r="65" spans="2:5" x14ac:dyDescent="0.5">
      <c r="C65" s="5" t="s">
        <v>0</v>
      </c>
      <c r="D65" s="4">
        <v>702.92486518378098</v>
      </c>
      <c r="E65" s="4" t="b">
        <v>1</v>
      </c>
    </row>
    <row r="66" spans="2:5" x14ac:dyDescent="0.5">
      <c r="C66" s="5" t="s">
        <v>3</v>
      </c>
      <c r="D66" s="4">
        <v>43947.809524480283</v>
      </c>
      <c r="E66" s="4" t="b">
        <v>1</v>
      </c>
    </row>
    <row r="67" spans="2:5" x14ac:dyDescent="0.5">
      <c r="C67" s="5" t="s">
        <v>11</v>
      </c>
      <c r="D67" s="4">
        <v>8.9595594733104384</v>
      </c>
      <c r="E67" s="4" t="b">
        <v>1</v>
      </c>
    </row>
    <row r="68" spans="2:5" x14ac:dyDescent="0.5">
      <c r="C68" s="5" t="s">
        <v>14</v>
      </c>
      <c r="D68" s="4">
        <v>7.8156766132418447</v>
      </c>
      <c r="E68" s="4" t="b">
        <v>1</v>
      </c>
    </row>
    <row r="71" spans="2:5" x14ac:dyDescent="0.5">
      <c r="C71" s="5" t="s">
        <v>723</v>
      </c>
      <c r="D71" s="4">
        <v>2.7322880555083682E-9</v>
      </c>
    </row>
    <row r="73" spans="2:5" ht="18.3" x14ac:dyDescent="0.7">
      <c r="B73" s="3" t="s">
        <v>638</v>
      </c>
    </row>
    <row r="75" spans="2:5" x14ac:dyDescent="0.5">
      <c r="C75" s="5" t="s">
        <v>720</v>
      </c>
      <c r="D75" s="1" t="s">
        <v>724</v>
      </c>
    </row>
    <row r="76" spans="2:5" x14ac:dyDescent="0.5">
      <c r="C76" s="5" t="s">
        <v>667</v>
      </c>
      <c r="D76" s="4">
        <v>0.42879299248315661</v>
      </c>
    </row>
    <row r="77" spans="2:5" x14ac:dyDescent="0.5">
      <c r="C77" s="5" t="s">
        <v>0</v>
      </c>
      <c r="D77" s="4">
        <v>-2.2399547644157479E-3</v>
      </c>
    </row>
    <row r="78" spans="2:5" x14ac:dyDescent="0.5">
      <c r="C78" s="5" t="s">
        <v>3</v>
      </c>
      <c r="D78" s="4">
        <v>-2.6591469717207329E-4</v>
      </c>
    </row>
    <row r="79" spans="2:5" x14ac:dyDescent="0.5">
      <c r="C79" s="5" t="s">
        <v>11</v>
      </c>
      <c r="D79" s="4">
        <v>0.68538663379462905</v>
      </c>
    </row>
    <row r="80" spans="2:5" x14ac:dyDescent="0.5">
      <c r="C80" s="5" t="s">
        <v>14</v>
      </c>
      <c r="D80" s="4">
        <v>-0.86009062607360676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H20"/>
    <mergeCell ref="C21:D21"/>
    <mergeCell ref="C22:D22"/>
    <mergeCell ref="C23:D23"/>
    <mergeCell ref="C24:D24"/>
    <mergeCell ref="E21:H21"/>
    <mergeCell ref="E24:H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3'!$B$10:$B$10" display="Inputs" xr:uid="{FC597AFE-8DDB-4555-BF26-3E729673CE47}"/>
    <hyperlink ref="D4" location="'LogReg_Output3'!$B$53:$B$53" display="Regression Summary" xr:uid="{E9A7811B-99BD-4D5F-B8E0-9A91FC780CD2}"/>
    <hyperlink ref="F4" location="'LogReg_Output3'!$B$61:$B$61" display="Predictor Screening" xr:uid="{8FFCE750-FAE4-48F8-A89A-F652751DB950}"/>
    <hyperlink ref="H4" location="'LogReg_Output3'!$B$73:$B$73" display="Coefficients" xr:uid="{F782CCBF-FBDA-4B5D-93A9-774A2C8F4546}"/>
    <hyperlink ref="J4" location="'LogReg_Stored3'!$B$10:$B$10" display="PMML Model" xr:uid="{327AE9CC-E977-43E5-9529-D7B9D71C7224}"/>
    <hyperlink ref="B5" location="'LogReg_TrainingScore3'!$B$10:$B$10" display="Training: Classification Summary" xr:uid="{C81FBA96-C2F9-425A-9210-4EF18EFF3BCE}"/>
    <hyperlink ref="D5" location="'LogReg_TrainingScore3'!$B$34:$B$34" display="Training: Classification Details" xr:uid="{2F4C616C-5809-4A44-B8CF-D2FA462E4A2A}"/>
    <hyperlink ref="F5" location="'LogReg_ValidationScore1'!$B$10:$B$10" display="Validation: Classification Summary" xr:uid="{0EBB8319-1E1F-4EF5-9EB7-885C3BF85BCD}"/>
    <hyperlink ref="H5" location="'LogReg_ValidationScore1'!$B$34:$B$34" display="Validation: Classification Details" xr:uid="{E9A1A4E2-AD43-4AE6-8A94-FCBCDE04BA0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695D-254F-4E7F-B729-B6E5517C12BB}">
  <dimension ref="B1:Q316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663</v>
      </c>
      <c r="N1" t="s">
        <v>742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22</v>
      </c>
      <c r="Q5" s="6">
        <v>40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22</v>
      </c>
      <c r="E14" s="4">
        <v>132</v>
      </c>
    </row>
    <row r="15" spans="2:17" x14ac:dyDescent="0.5">
      <c r="C15" s="5">
        <v>1</v>
      </c>
      <c r="D15" s="4">
        <v>6</v>
      </c>
      <c r="E15" s="4">
        <v>120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132</v>
      </c>
      <c r="F19">
        <f>IF($D$19=0,"Undefined",$E$19*100 / $D$19)</f>
        <v>85.714285714285708</v>
      </c>
    </row>
    <row r="20" spans="3:6" x14ac:dyDescent="0.5">
      <c r="C20" s="5">
        <v>1</v>
      </c>
      <c r="D20">
        <f>SUM($D$15:$E$15)</f>
        <v>126</v>
      </c>
      <c r="E20">
        <f>SUM($D$15:$E$15) - $E$15</f>
        <v>6</v>
      </c>
      <c r="F20">
        <f>IF($D$20=0,"Undefined",$E$20*100 / $D$20)</f>
        <v>4.7619047619047619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138</v>
      </c>
      <c r="F21">
        <f>IF($D$21=0,"Undefined",$E$21*100 / $D$21)</f>
        <v>49.285714285714285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142</v>
      </c>
    </row>
    <row r="26" spans="3:6" x14ac:dyDescent="0.5">
      <c r="C26" t="s">
        <v>656</v>
      </c>
      <c r="D26">
        <v>50.714285714285708</v>
      </c>
    </row>
    <row r="27" spans="3:6" x14ac:dyDescent="0.5">
      <c r="C27" t="s">
        <v>657</v>
      </c>
      <c r="D27">
        <v>0.14285714285714285</v>
      </c>
    </row>
    <row r="28" spans="3:6" x14ac:dyDescent="0.5">
      <c r="C28" t="s">
        <v>658</v>
      </c>
      <c r="D28">
        <v>0.95238095238095233</v>
      </c>
    </row>
    <row r="29" spans="3:6" x14ac:dyDescent="0.5">
      <c r="C29" t="s">
        <v>659</v>
      </c>
      <c r="D29">
        <v>0.47619047619047616</v>
      </c>
    </row>
    <row r="30" spans="3:6" x14ac:dyDescent="0.5">
      <c r="C30" t="s">
        <v>660</v>
      </c>
      <c r="D30">
        <v>0.634920634920635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0.3</v>
      </c>
    </row>
    <row r="34" spans="2:7" ht="18.3" x14ac:dyDescent="0.7">
      <c r="B34" s="3" t="s">
        <v>733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12" t="s">
        <v>60</v>
      </c>
      <c r="D37" s="11">
        <v>0</v>
      </c>
      <c r="E37" s="11">
        <v>1</v>
      </c>
      <c r="F37" s="11">
        <v>0.31545816835310081</v>
      </c>
      <c r="G37" s="11">
        <v>0.68454183164689919</v>
      </c>
    </row>
    <row r="38" spans="2:7" x14ac:dyDescent="0.5">
      <c r="C38" s="5" t="s">
        <v>61</v>
      </c>
      <c r="D38" s="4">
        <v>1</v>
      </c>
      <c r="E38" s="4">
        <v>1</v>
      </c>
      <c r="F38" s="4">
        <v>0.56122446644103208</v>
      </c>
      <c r="G38" s="4">
        <v>0.43877553355896792</v>
      </c>
    </row>
    <row r="39" spans="2:7" x14ac:dyDescent="0.5">
      <c r="C39" s="12" t="s">
        <v>62</v>
      </c>
      <c r="D39" s="11">
        <v>0</v>
      </c>
      <c r="E39" s="11">
        <v>1</v>
      </c>
      <c r="F39" s="11">
        <v>0.36735155728824886</v>
      </c>
      <c r="G39" s="11">
        <v>0.63264844271175114</v>
      </c>
    </row>
    <row r="40" spans="2:7" x14ac:dyDescent="0.5">
      <c r="C40" s="12" t="s">
        <v>63</v>
      </c>
      <c r="D40" s="11">
        <v>0</v>
      </c>
      <c r="E40" s="11">
        <v>1</v>
      </c>
      <c r="F40" s="11">
        <v>0.46586928655252019</v>
      </c>
      <c r="G40" s="11">
        <v>0.53413071344747975</v>
      </c>
    </row>
    <row r="41" spans="2:7" x14ac:dyDescent="0.5">
      <c r="C41" s="5" t="s">
        <v>64</v>
      </c>
      <c r="D41" s="4">
        <v>1</v>
      </c>
      <c r="E41" s="4">
        <v>1</v>
      </c>
      <c r="F41" s="4">
        <v>0.3091272833976712</v>
      </c>
      <c r="G41" s="4">
        <v>0.69087271660232874</v>
      </c>
    </row>
    <row r="42" spans="2:7" x14ac:dyDescent="0.5">
      <c r="C42" s="5" t="s">
        <v>65</v>
      </c>
      <c r="D42" s="4">
        <v>1</v>
      </c>
      <c r="E42" s="4">
        <v>1</v>
      </c>
      <c r="F42" s="4">
        <v>0.51071430516361038</v>
      </c>
      <c r="G42" s="4">
        <v>0.48928569483638962</v>
      </c>
    </row>
    <row r="43" spans="2:7" x14ac:dyDescent="0.5">
      <c r="C43" s="12" t="s">
        <v>66</v>
      </c>
      <c r="D43" s="11">
        <v>0</v>
      </c>
      <c r="E43" s="11">
        <v>1</v>
      </c>
      <c r="F43" s="11">
        <v>0.37940449257491099</v>
      </c>
      <c r="G43" s="11">
        <v>0.62059550742508907</v>
      </c>
    </row>
    <row r="44" spans="2:7" x14ac:dyDescent="0.5">
      <c r="C44" s="12" t="s">
        <v>67</v>
      </c>
      <c r="D44" s="11">
        <v>0</v>
      </c>
      <c r="E44" s="11">
        <v>1</v>
      </c>
      <c r="F44" s="11">
        <v>0.4604565868510892</v>
      </c>
      <c r="G44" s="11">
        <v>0.53954341314891074</v>
      </c>
    </row>
    <row r="45" spans="2:7" x14ac:dyDescent="0.5">
      <c r="C45" s="12" t="s">
        <v>68</v>
      </c>
      <c r="D45" s="11">
        <v>0</v>
      </c>
      <c r="E45" s="11">
        <v>1</v>
      </c>
      <c r="F45" s="11">
        <v>0.30131205073344386</v>
      </c>
      <c r="G45" s="11">
        <v>0.69868794926655609</v>
      </c>
    </row>
    <row r="46" spans="2:7" x14ac:dyDescent="0.5">
      <c r="C46" s="5" t="s">
        <v>69</v>
      </c>
      <c r="D46" s="4">
        <v>1</v>
      </c>
      <c r="E46" s="4">
        <v>1</v>
      </c>
      <c r="F46" s="4">
        <v>0.5718146667790226</v>
      </c>
      <c r="G46" s="4">
        <v>0.4281853332209774</v>
      </c>
    </row>
    <row r="47" spans="2:7" x14ac:dyDescent="0.5">
      <c r="C47" s="12" t="s">
        <v>70</v>
      </c>
      <c r="D47" s="11">
        <v>0</v>
      </c>
      <c r="E47" s="11">
        <v>1</v>
      </c>
      <c r="F47" s="11">
        <v>0.54969360273666878</v>
      </c>
      <c r="G47" s="11">
        <v>0.45030639726333122</v>
      </c>
    </row>
    <row r="48" spans="2:7" x14ac:dyDescent="0.5">
      <c r="C48" s="5" t="s">
        <v>71</v>
      </c>
      <c r="D48" s="4">
        <v>1</v>
      </c>
      <c r="E48" s="4">
        <v>1</v>
      </c>
      <c r="F48" s="4">
        <v>0.44817315661232676</v>
      </c>
      <c r="G48" s="4">
        <v>0.55182684338767318</v>
      </c>
    </row>
    <row r="49" spans="3:7" x14ac:dyDescent="0.5">
      <c r="C49" s="5" t="s">
        <v>72</v>
      </c>
      <c r="D49" s="4">
        <v>1</v>
      </c>
      <c r="E49" s="4">
        <v>1</v>
      </c>
      <c r="F49" s="4">
        <v>0.37299983473162018</v>
      </c>
      <c r="G49" s="4">
        <v>0.62700016526837987</v>
      </c>
    </row>
    <row r="50" spans="3:7" x14ac:dyDescent="0.5">
      <c r="C50" s="12" t="s">
        <v>73</v>
      </c>
      <c r="D50" s="11">
        <v>1</v>
      </c>
      <c r="E50" s="11">
        <v>0</v>
      </c>
      <c r="F50" s="11">
        <v>0.19827653475234791</v>
      </c>
      <c r="G50" s="11">
        <v>0.80172346524765215</v>
      </c>
    </row>
    <row r="51" spans="3:7" x14ac:dyDescent="0.5">
      <c r="C51" s="5" t="s">
        <v>74</v>
      </c>
      <c r="D51" s="4">
        <v>1</v>
      </c>
      <c r="E51" s="4">
        <v>1</v>
      </c>
      <c r="F51" s="4">
        <v>0.31070344394605792</v>
      </c>
      <c r="G51" s="4">
        <v>0.68929655605394213</v>
      </c>
    </row>
    <row r="52" spans="3:7" x14ac:dyDescent="0.5">
      <c r="C52" s="5" t="s">
        <v>75</v>
      </c>
      <c r="D52" s="4">
        <v>1</v>
      </c>
      <c r="E52" s="4">
        <v>1</v>
      </c>
      <c r="F52" s="4">
        <v>0.54039940212127269</v>
      </c>
      <c r="G52" s="4">
        <v>0.45960059787872731</v>
      </c>
    </row>
    <row r="53" spans="3:7" x14ac:dyDescent="0.5">
      <c r="C53" s="12" t="s">
        <v>76</v>
      </c>
      <c r="D53" s="11">
        <v>0</v>
      </c>
      <c r="E53" s="11">
        <v>1</v>
      </c>
      <c r="F53" s="11">
        <v>0.31166370462150211</v>
      </c>
      <c r="G53" s="11">
        <v>0.68833629537849794</v>
      </c>
    </row>
    <row r="54" spans="3:7" x14ac:dyDescent="0.5">
      <c r="C54" s="12" t="s">
        <v>77</v>
      </c>
      <c r="D54" s="11">
        <v>0</v>
      </c>
      <c r="E54" s="11">
        <v>1</v>
      </c>
      <c r="F54" s="11">
        <v>0.46625501029890604</v>
      </c>
      <c r="G54" s="11">
        <v>0.53374498970109396</v>
      </c>
    </row>
    <row r="55" spans="3:7" x14ac:dyDescent="0.5">
      <c r="C55" s="5" t="s">
        <v>78</v>
      </c>
      <c r="D55" s="4">
        <v>1</v>
      </c>
      <c r="E55" s="4">
        <v>1</v>
      </c>
      <c r="F55" s="4">
        <v>0.50925579624787798</v>
      </c>
      <c r="G55" s="4">
        <v>0.49074420375212202</v>
      </c>
    </row>
    <row r="56" spans="3:7" x14ac:dyDescent="0.5">
      <c r="C56" s="5" t="s">
        <v>79</v>
      </c>
      <c r="D56" s="4">
        <v>1</v>
      </c>
      <c r="E56" s="4">
        <v>1</v>
      </c>
      <c r="F56" s="4">
        <v>0.44602526138377302</v>
      </c>
      <c r="G56" s="4">
        <v>0.55397473861622704</v>
      </c>
    </row>
    <row r="57" spans="3:7" x14ac:dyDescent="0.5">
      <c r="C57" s="12" t="s">
        <v>80</v>
      </c>
      <c r="D57" s="11">
        <v>0</v>
      </c>
      <c r="E57" s="11">
        <v>1</v>
      </c>
      <c r="F57" s="11">
        <v>0.47248197539717823</v>
      </c>
      <c r="G57" s="11">
        <v>0.52751802460282171</v>
      </c>
    </row>
    <row r="58" spans="3:7" x14ac:dyDescent="0.5">
      <c r="C58" s="12" t="s">
        <v>81</v>
      </c>
      <c r="D58" s="11">
        <v>0</v>
      </c>
      <c r="E58" s="11">
        <v>1</v>
      </c>
      <c r="F58" s="11">
        <v>0.6836467232076785</v>
      </c>
      <c r="G58" s="11">
        <v>0.3163532767923215</v>
      </c>
    </row>
    <row r="59" spans="3:7" x14ac:dyDescent="0.5">
      <c r="C59" s="5" t="s">
        <v>82</v>
      </c>
      <c r="D59" s="4">
        <v>1</v>
      </c>
      <c r="E59" s="4">
        <v>1</v>
      </c>
      <c r="F59" s="4">
        <v>0.49244535313054116</v>
      </c>
      <c r="G59" s="4">
        <v>0.50755464686945884</v>
      </c>
    </row>
    <row r="60" spans="3:7" x14ac:dyDescent="0.5">
      <c r="C60" s="12" t="s">
        <v>83</v>
      </c>
      <c r="D60" s="11">
        <v>0</v>
      </c>
      <c r="E60" s="11">
        <v>1</v>
      </c>
      <c r="F60" s="11">
        <v>0.52356733711026826</v>
      </c>
      <c r="G60" s="11">
        <v>0.47643266288973174</v>
      </c>
    </row>
    <row r="61" spans="3:7" x14ac:dyDescent="0.5">
      <c r="C61" s="12" t="s">
        <v>84</v>
      </c>
      <c r="D61" s="11">
        <v>0</v>
      </c>
      <c r="E61" s="11">
        <v>1</v>
      </c>
      <c r="F61" s="11">
        <v>0.49756302083123588</v>
      </c>
      <c r="G61" s="11">
        <v>0.50243697916876418</v>
      </c>
    </row>
    <row r="62" spans="3:7" x14ac:dyDescent="0.5">
      <c r="C62" s="5" t="s">
        <v>85</v>
      </c>
      <c r="D62" s="4">
        <v>1</v>
      </c>
      <c r="E62" s="4">
        <v>1</v>
      </c>
      <c r="F62" s="4">
        <v>0.36142812609309738</v>
      </c>
      <c r="G62" s="4">
        <v>0.63857187390690262</v>
      </c>
    </row>
    <row r="63" spans="3:7" x14ac:dyDescent="0.5">
      <c r="C63" s="12" t="s">
        <v>86</v>
      </c>
      <c r="D63" s="11">
        <v>0</v>
      </c>
      <c r="E63" s="11">
        <v>1</v>
      </c>
      <c r="F63" s="11">
        <v>0.31227044937955728</v>
      </c>
      <c r="G63" s="11">
        <v>0.68772955062044272</v>
      </c>
    </row>
    <row r="64" spans="3:7" x14ac:dyDescent="0.5">
      <c r="C64" s="12" t="s">
        <v>87</v>
      </c>
      <c r="D64" s="11">
        <v>0</v>
      </c>
      <c r="E64" s="11">
        <v>1</v>
      </c>
      <c r="F64" s="11">
        <v>0.32386599490904894</v>
      </c>
      <c r="G64" s="11">
        <v>0.67613400509095101</v>
      </c>
    </row>
    <row r="65" spans="3:7" x14ac:dyDescent="0.5">
      <c r="C65" s="5" t="s">
        <v>88</v>
      </c>
      <c r="D65" s="4">
        <v>1</v>
      </c>
      <c r="E65" s="4">
        <v>1</v>
      </c>
      <c r="F65" s="4">
        <v>0.49832067996523138</v>
      </c>
      <c r="G65" s="4">
        <v>0.50167932003476867</v>
      </c>
    </row>
    <row r="66" spans="3:7" x14ac:dyDescent="0.5">
      <c r="C66" s="12" t="s">
        <v>89</v>
      </c>
      <c r="D66" s="11">
        <v>1</v>
      </c>
      <c r="E66" s="11">
        <v>0</v>
      </c>
      <c r="F66" s="11">
        <v>0.29841829336403208</v>
      </c>
      <c r="G66" s="11">
        <v>0.70158170663596797</v>
      </c>
    </row>
    <row r="67" spans="3:7" x14ac:dyDescent="0.5">
      <c r="C67" s="5" t="s">
        <v>90</v>
      </c>
      <c r="D67" s="4">
        <v>1</v>
      </c>
      <c r="E67" s="4">
        <v>1</v>
      </c>
      <c r="F67" s="4">
        <v>0.49296132809588999</v>
      </c>
      <c r="G67" s="4">
        <v>0.50703867190411001</v>
      </c>
    </row>
    <row r="68" spans="3:7" x14ac:dyDescent="0.5">
      <c r="C68" s="5" t="s">
        <v>91</v>
      </c>
      <c r="D68" s="4">
        <v>1</v>
      </c>
      <c r="E68" s="4">
        <v>1</v>
      </c>
      <c r="F68" s="4">
        <v>0.38460527687251561</v>
      </c>
      <c r="G68" s="4">
        <v>0.61539472312748433</v>
      </c>
    </row>
    <row r="69" spans="3:7" x14ac:dyDescent="0.5">
      <c r="C69" s="5" t="s">
        <v>92</v>
      </c>
      <c r="D69" s="4">
        <v>1</v>
      </c>
      <c r="E69" s="4">
        <v>1</v>
      </c>
      <c r="F69" s="4">
        <v>0.35743281099755719</v>
      </c>
      <c r="G69" s="4">
        <v>0.64256718900244281</v>
      </c>
    </row>
    <row r="70" spans="3:7" x14ac:dyDescent="0.5">
      <c r="C70" s="5" t="s">
        <v>93</v>
      </c>
      <c r="D70" s="4">
        <v>1</v>
      </c>
      <c r="E70" s="4">
        <v>1</v>
      </c>
      <c r="F70" s="4">
        <v>0.53631066566916807</v>
      </c>
      <c r="G70" s="4">
        <v>0.46368933433083193</v>
      </c>
    </row>
    <row r="71" spans="3:7" x14ac:dyDescent="0.5">
      <c r="C71" s="5" t="s">
        <v>94</v>
      </c>
      <c r="D71" s="4">
        <v>1</v>
      </c>
      <c r="E71" s="4">
        <v>1</v>
      </c>
      <c r="F71" s="4">
        <v>0.65774001305116414</v>
      </c>
      <c r="G71" s="4">
        <v>0.34225998694883586</v>
      </c>
    </row>
    <row r="72" spans="3:7" x14ac:dyDescent="0.5">
      <c r="C72" s="5" t="s">
        <v>95</v>
      </c>
      <c r="D72" s="4">
        <v>1</v>
      </c>
      <c r="E72" s="4">
        <v>1</v>
      </c>
      <c r="F72" s="4">
        <v>0.37974520073123658</v>
      </c>
      <c r="G72" s="4">
        <v>0.62025479926876348</v>
      </c>
    </row>
    <row r="73" spans="3:7" x14ac:dyDescent="0.5">
      <c r="C73" s="12" t="s">
        <v>96</v>
      </c>
      <c r="D73" s="11">
        <v>0</v>
      </c>
      <c r="E73" s="11">
        <v>1</v>
      </c>
      <c r="F73" s="11">
        <v>0.54743142366069919</v>
      </c>
      <c r="G73" s="11">
        <v>0.45256857633930081</v>
      </c>
    </row>
    <row r="74" spans="3:7" x14ac:dyDescent="0.5">
      <c r="C74" s="5" t="s">
        <v>97</v>
      </c>
      <c r="D74" s="4">
        <v>1</v>
      </c>
      <c r="E74" s="4">
        <v>1</v>
      </c>
      <c r="F74" s="4">
        <v>0.50484270308296131</v>
      </c>
      <c r="G74" s="4">
        <v>0.49515729691703869</v>
      </c>
    </row>
    <row r="75" spans="3:7" x14ac:dyDescent="0.5">
      <c r="C75" s="5" t="s">
        <v>98</v>
      </c>
      <c r="D75" s="4">
        <v>1</v>
      </c>
      <c r="E75" s="4">
        <v>1</v>
      </c>
      <c r="F75" s="4">
        <v>0.51623460304798896</v>
      </c>
      <c r="G75" s="4">
        <v>0.48376539695201104</v>
      </c>
    </row>
    <row r="76" spans="3:7" x14ac:dyDescent="0.5">
      <c r="C76" s="5" t="s">
        <v>99</v>
      </c>
      <c r="D76" s="4">
        <v>1</v>
      </c>
      <c r="E76" s="4">
        <v>1</v>
      </c>
      <c r="F76" s="4">
        <v>0.3569752186938504</v>
      </c>
      <c r="G76" s="4">
        <v>0.6430247813061496</v>
      </c>
    </row>
    <row r="77" spans="3:7" x14ac:dyDescent="0.5">
      <c r="C77" s="12" t="s">
        <v>100</v>
      </c>
      <c r="D77" s="11">
        <v>0</v>
      </c>
      <c r="E77" s="11">
        <v>1</v>
      </c>
      <c r="F77" s="11">
        <v>0.35579855987846631</v>
      </c>
      <c r="G77" s="11">
        <v>0.64420144012153369</v>
      </c>
    </row>
    <row r="78" spans="3:7" x14ac:dyDescent="0.5">
      <c r="C78" s="12" t="s">
        <v>101</v>
      </c>
      <c r="D78" s="11">
        <v>0</v>
      </c>
      <c r="E78" s="11">
        <v>1</v>
      </c>
      <c r="F78" s="11">
        <v>0.3251761631143249</v>
      </c>
      <c r="G78" s="11">
        <v>0.67482383688567515</v>
      </c>
    </row>
    <row r="79" spans="3:7" x14ac:dyDescent="0.5">
      <c r="C79" s="12" t="s">
        <v>102</v>
      </c>
      <c r="D79" s="11">
        <v>0</v>
      </c>
      <c r="E79" s="11">
        <v>1</v>
      </c>
      <c r="F79" s="11">
        <v>0.30476912085386043</v>
      </c>
      <c r="G79" s="11">
        <v>0.69523087914613957</v>
      </c>
    </row>
    <row r="80" spans="3:7" x14ac:dyDescent="0.5">
      <c r="C80" s="5" t="s">
        <v>103</v>
      </c>
      <c r="D80" s="4">
        <v>1</v>
      </c>
      <c r="E80" s="4">
        <v>1</v>
      </c>
      <c r="F80" s="4">
        <v>0.51149478276848115</v>
      </c>
      <c r="G80" s="4">
        <v>0.48850521723151885</v>
      </c>
    </row>
    <row r="81" spans="3:7" x14ac:dyDescent="0.5">
      <c r="C81" s="5" t="s">
        <v>104</v>
      </c>
      <c r="D81" s="4">
        <v>1</v>
      </c>
      <c r="E81" s="4">
        <v>1</v>
      </c>
      <c r="F81" s="4">
        <v>0.66675801540319035</v>
      </c>
      <c r="G81" s="4">
        <v>0.33324198459680965</v>
      </c>
    </row>
    <row r="82" spans="3:7" x14ac:dyDescent="0.5">
      <c r="C82" s="12" t="s">
        <v>105</v>
      </c>
      <c r="D82" s="11">
        <v>0</v>
      </c>
      <c r="E82" s="11">
        <v>1</v>
      </c>
      <c r="F82" s="11">
        <v>0.52068320780320254</v>
      </c>
      <c r="G82" s="11">
        <v>0.47931679219679746</v>
      </c>
    </row>
    <row r="83" spans="3:7" x14ac:dyDescent="0.5">
      <c r="C83" s="5" t="s">
        <v>106</v>
      </c>
      <c r="D83" s="4">
        <v>1</v>
      </c>
      <c r="E83" s="4">
        <v>1</v>
      </c>
      <c r="F83" s="4">
        <v>0.70381804366297718</v>
      </c>
      <c r="G83" s="4">
        <v>0.29618195633702282</v>
      </c>
    </row>
    <row r="84" spans="3:7" x14ac:dyDescent="0.5">
      <c r="C84" s="5" t="s">
        <v>107</v>
      </c>
      <c r="D84" s="4">
        <v>0</v>
      </c>
      <c r="E84" s="4">
        <v>0</v>
      </c>
      <c r="F84" s="4">
        <v>0.28873483711570086</v>
      </c>
      <c r="G84" s="4">
        <v>0.7112651628842992</v>
      </c>
    </row>
    <row r="85" spans="3:7" x14ac:dyDescent="0.5">
      <c r="C85" s="5" t="s">
        <v>108</v>
      </c>
      <c r="D85" s="4">
        <v>1</v>
      </c>
      <c r="E85" s="4">
        <v>1</v>
      </c>
      <c r="F85" s="4">
        <v>0.68363066027166475</v>
      </c>
      <c r="G85" s="4">
        <v>0.31636933972833525</v>
      </c>
    </row>
    <row r="86" spans="3:7" x14ac:dyDescent="0.5">
      <c r="C86" s="12" t="s">
        <v>109</v>
      </c>
      <c r="D86" s="11">
        <v>0</v>
      </c>
      <c r="E86" s="11">
        <v>1</v>
      </c>
      <c r="F86" s="11">
        <v>0.35168256548925891</v>
      </c>
      <c r="G86" s="11">
        <v>0.64831743451074109</v>
      </c>
    </row>
    <row r="87" spans="3:7" x14ac:dyDescent="0.5">
      <c r="C87" s="5" t="s">
        <v>110</v>
      </c>
      <c r="D87" s="4">
        <v>0</v>
      </c>
      <c r="E87" s="4">
        <v>0</v>
      </c>
      <c r="F87" s="4">
        <v>0.28725513502860689</v>
      </c>
      <c r="G87" s="4">
        <v>0.71274486497139311</v>
      </c>
    </row>
    <row r="88" spans="3:7" x14ac:dyDescent="0.5">
      <c r="C88" s="12" t="s">
        <v>111</v>
      </c>
      <c r="D88" s="11">
        <v>0</v>
      </c>
      <c r="E88" s="11">
        <v>1</v>
      </c>
      <c r="F88" s="11">
        <v>0.68678529027282276</v>
      </c>
      <c r="G88" s="11">
        <v>0.31321470972717724</v>
      </c>
    </row>
    <row r="89" spans="3:7" x14ac:dyDescent="0.5">
      <c r="C89" s="5" t="s">
        <v>112</v>
      </c>
      <c r="D89" s="4">
        <v>0</v>
      </c>
      <c r="E89" s="4">
        <v>0</v>
      </c>
      <c r="F89" s="4">
        <v>0.28955362506562932</v>
      </c>
      <c r="G89" s="4">
        <v>0.71044637493437068</v>
      </c>
    </row>
    <row r="90" spans="3:7" x14ac:dyDescent="0.5">
      <c r="C90" s="5" t="s">
        <v>113</v>
      </c>
      <c r="D90" s="4">
        <v>1</v>
      </c>
      <c r="E90" s="4">
        <v>1</v>
      </c>
      <c r="F90" s="4">
        <v>0.49509328802408742</v>
      </c>
      <c r="G90" s="4">
        <v>0.50490671197591253</v>
      </c>
    </row>
    <row r="91" spans="3:7" x14ac:dyDescent="0.5">
      <c r="C91" s="12" t="s">
        <v>114</v>
      </c>
      <c r="D91" s="11">
        <v>0</v>
      </c>
      <c r="E91" s="11">
        <v>1</v>
      </c>
      <c r="F91" s="11">
        <v>0.70080745441193593</v>
      </c>
      <c r="G91" s="11">
        <v>0.29919254558806407</v>
      </c>
    </row>
    <row r="92" spans="3:7" x14ac:dyDescent="0.5">
      <c r="C92" s="5" t="s">
        <v>115</v>
      </c>
      <c r="D92" s="4">
        <v>0</v>
      </c>
      <c r="E92" s="4">
        <v>0</v>
      </c>
      <c r="F92" s="4">
        <v>0.20214976160588494</v>
      </c>
      <c r="G92" s="4">
        <v>0.79785023839411506</v>
      </c>
    </row>
    <row r="93" spans="3:7" x14ac:dyDescent="0.5">
      <c r="C93" s="12" t="s">
        <v>116</v>
      </c>
      <c r="D93" s="11">
        <v>0</v>
      </c>
      <c r="E93" s="11">
        <v>1</v>
      </c>
      <c r="F93" s="11">
        <v>0.33048951784807157</v>
      </c>
      <c r="G93" s="11">
        <v>0.66951048215192843</v>
      </c>
    </row>
    <row r="94" spans="3:7" x14ac:dyDescent="0.5">
      <c r="C94" s="5" t="s">
        <v>117</v>
      </c>
      <c r="D94" s="4">
        <v>1</v>
      </c>
      <c r="E94" s="4">
        <v>1</v>
      </c>
      <c r="F94" s="4">
        <v>0.48675886815780856</v>
      </c>
      <c r="G94" s="4">
        <v>0.51324113184219144</v>
      </c>
    </row>
    <row r="95" spans="3:7" x14ac:dyDescent="0.5">
      <c r="C95" s="5" t="s">
        <v>118</v>
      </c>
      <c r="D95" s="4">
        <v>1</v>
      </c>
      <c r="E95" s="4">
        <v>1</v>
      </c>
      <c r="F95" s="4">
        <v>0.33446650194775446</v>
      </c>
      <c r="G95" s="4">
        <v>0.6655334980522456</v>
      </c>
    </row>
    <row r="96" spans="3:7" x14ac:dyDescent="0.5">
      <c r="C96" s="5" t="s">
        <v>119</v>
      </c>
      <c r="D96" s="4">
        <v>1</v>
      </c>
      <c r="E96" s="4">
        <v>1</v>
      </c>
      <c r="F96" s="4">
        <v>0.4554764939285994</v>
      </c>
      <c r="G96" s="4">
        <v>0.54452350607140065</v>
      </c>
    </row>
    <row r="97" spans="3:7" x14ac:dyDescent="0.5">
      <c r="C97" s="12" t="s">
        <v>120</v>
      </c>
      <c r="D97" s="11">
        <v>0</v>
      </c>
      <c r="E97" s="11">
        <v>1</v>
      </c>
      <c r="F97" s="11">
        <v>0.40970321842877594</v>
      </c>
      <c r="G97" s="11">
        <v>0.59029678157122412</v>
      </c>
    </row>
    <row r="98" spans="3:7" x14ac:dyDescent="0.5">
      <c r="C98" s="5" t="s">
        <v>121</v>
      </c>
      <c r="D98" s="4">
        <v>1</v>
      </c>
      <c r="E98" s="4">
        <v>1</v>
      </c>
      <c r="F98" s="4">
        <v>0.69561570803860018</v>
      </c>
      <c r="G98" s="4">
        <v>0.30438429196139982</v>
      </c>
    </row>
    <row r="99" spans="3:7" x14ac:dyDescent="0.5">
      <c r="C99" s="5" t="s">
        <v>122</v>
      </c>
      <c r="D99" s="4">
        <v>0</v>
      </c>
      <c r="E99" s="4">
        <v>0</v>
      </c>
      <c r="F99" s="4">
        <v>0.21508980437009587</v>
      </c>
      <c r="G99" s="4">
        <v>0.78491019562990416</v>
      </c>
    </row>
    <row r="100" spans="3:7" x14ac:dyDescent="0.5">
      <c r="C100" s="12" t="s">
        <v>123</v>
      </c>
      <c r="D100" s="11">
        <v>0</v>
      </c>
      <c r="E100" s="11">
        <v>1</v>
      </c>
      <c r="F100" s="11">
        <v>0.35906264503197954</v>
      </c>
      <c r="G100" s="11">
        <v>0.6409373549680204</v>
      </c>
    </row>
    <row r="101" spans="3:7" x14ac:dyDescent="0.5">
      <c r="C101" s="12" t="s">
        <v>124</v>
      </c>
      <c r="D101" s="11">
        <v>0</v>
      </c>
      <c r="E101" s="11">
        <v>1</v>
      </c>
      <c r="F101" s="11">
        <v>0.70966946220756488</v>
      </c>
      <c r="G101" s="11">
        <v>0.29033053779243512</v>
      </c>
    </row>
    <row r="102" spans="3:7" x14ac:dyDescent="0.5">
      <c r="C102" s="12" t="s">
        <v>125</v>
      </c>
      <c r="D102" s="11">
        <v>0</v>
      </c>
      <c r="E102" s="11">
        <v>1</v>
      </c>
      <c r="F102" s="11">
        <v>0.30407622226502046</v>
      </c>
      <c r="G102" s="11">
        <v>0.6959237777349796</v>
      </c>
    </row>
    <row r="103" spans="3:7" x14ac:dyDescent="0.5">
      <c r="C103" s="12" t="s">
        <v>126</v>
      </c>
      <c r="D103" s="11">
        <v>0</v>
      </c>
      <c r="E103" s="11">
        <v>1</v>
      </c>
      <c r="F103" s="11">
        <v>0.45307947108735619</v>
      </c>
      <c r="G103" s="11">
        <v>0.54692052891264376</v>
      </c>
    </row>
    <row r="104" spans="3:7" x14ac:dyDescent="0.5">
      <c r="C104" s="5" t="s">
        <v>127</v>
      </c>
      <c r="D104" s="4">
        <v>1</v>
      </c>
      <c r="E104" s="4">
        <v>1</v>
      </c>
      <c r="F104" s="4">
        <v>0.33518304655731807</v>
      </c>
      <c r="G104" s="4">
        <v>0.66481695344268199</v>
      </c>
    </row>
    <row r="105" spans="3:7" x14ac:dyDescent="0.5">
      <c r="C105" s="12" t="s">
        <v>128</v>
      </c>
      <c r="D105" s="11">
        <v>0</v>
      </c>
      <c r="E105" s="11">
        <v>1</v>
      </c>
      <c r="F105" s="11">
        <v>0.50028461981114514</v>
      </c>
      <c r="G105" s="11">
        <v>0.49971538018885486</v>
      </c>
    </row>
    <row r="106" spans="3:7" x14ac:dyDescent="0.5">
      <c r="C106" s="12" t="s">
        <v>129</v>
      </c>
      <c r="D106" s="11">
        <v>0</v>
      </c>
      <c r="E106" s="11">
        <v>1</v>
      </c>
      <c r="F106" s="11">
        <v>0.72822140846950867</v>
      </c>
      <c r="G106" s="11">
        <v>0.27177859153049133</v>
      </c>
    </row>
    <row r="107" spans="3:7" x14ac:dyDescent="0.5">
      <c r="C107" s="12" t="s">
        <v>130</v>
      </c>
      <c r="D107" s="11">
        <v>0</v>
      </c>
      <c r="E107" s="11">
        <v>1</v>
      </c>
      <c r="F107" s="11">
        <v>0.34777449871887384</v>
      </c>
      <c r="G107" s="11">
        <v>0.65222550128112622</v>
      </c>
    </row>
    <row r="108" spans="3:7" x14ac:dyDescent="0.5">
      <c r="C108" s="12" t="s">
        <v>131</v>
      </c>
      <c r="D108" s="11">
        <v>0</v>
      </c>
      <c r="E108" s="11">
        <v>1</v>
      </c>
      <c r="F108" s="11">
        <v>0.55467855500072138</v>
      </c>
      <c r="G108" s="11">
        <v>0.44532144499927862</v>
      </c>
    </row>
    <row r="109" spans="3:7" x14ac:dyDescent="0.5">
      <c r="C109" s="12" t="s">
        <v>132</v>
      </c>
      <c r="D109" s="11">
        <v>0</v>
      </c>
      <c r="E109" s="11">
        <v>1</v>
      </c>
      <c r="F109" s="11">
        <v>0.31289697739032801</v>
      </c>
      <c r="G109" s="11">
        <v>0.68710302260967193</v>
      </c>
    </row>
    <row r="110" spans="3:7" x14ac:dyDescent="0.5">
      <c r="C110" s="12" t="s">
        <v>133</v>
      </c>
      <c r="D110" s="11">
        <v>0</v>
      </c>
      <c r="E110" s="11">
        <v>1</v>
      </c>
      <c r="F110" s="11">
        <v>0.56797136255878855</v>
      </c>
      <c r="G110" s="11">
        <v>0.43202863744121145</v>
      </c>
    </row>
    <row r="111" spans="3:7" x14ac:dyDescent="0.5">
      <c r="C111" s="12" t="s">
        <v>134</v>
      </c>
      <c r="D111" s="11">
        <v>0</v>
      </c>
      <c r="E111" s="11">
        <v>1</v>
      </c>
      <c r="F111" s="11">
        <v>0.64860658416057049</v>
      </c>
      <c r="G111" s="11">
        <v>0.35139341583942951</v>
      </c>
    </row>
    <row r="112" spans="3:7" x14ac:dyDescent="0.5">
      <c r="C112" s="5" t="s">
        <v>135</v>
      </c>
      <c r="D112" s="4">
        <v>1</v>
      </c>
      <c r="E112" s="4">
        <v>1</v>
      </c>
      <c r="F112" s="4">
        <v>0.72331755406422149</v>
      </c>
      <c r="G112" s="4">
        <v>0.27668244593577851</v>
      </c>
    </row>
    <row r="113" spans="3:7" x14ac:dyDescent="0.5">
      <c r="C113" s="12" t="s">
        <v>136</v>
      </c>
      <c r="D113" s="11">
        <v>0</v>
      </c>
      <c r="E113" s="11">
        <v>1</v>
      </c>
      <c r="F113" s="11">
        <v>0.34608544882297781</v>
      </c>
      <c r="G113" s="11">
        <v>0.65391455117702213</v>
      </c>
    </row>
    <row r="114" spans="3:7" x14ac:dyDescent="0.5">
      <c r="C114" s="12" t="s">
        <v>137</v>
      </c>
      <c r="D114" s="11">
        <v>0</v>
      </c>
      <c r="E114" s="11">
        <v>1</v>
      </c>
      <c r="F114" s="11">
        <v>0.52268100607837897</v>
      </c>
      <c r="G114" s="11">
        <v>0.47731899392162103</v>
      </c>
    </row>
    <row r="115" spans="3:7" x14ac:dyDescent="0.5">
      <c r="C115" s="5" t="s">
        <v>138</v>
      </c>
      <c r="D115" s="4">
        <v>1</v>
      </c>
      <c r="E115" s="4">
        <v>1</v>
      </c>
      <c r="F115" s="4">
        <v>0.63122364571294098</v>
      </c>
      <c r="G115" s="4">
        <v>0.36877635428705902</v>
      </c>
    </row>
    <row r="116" spans="3:7" x14ac:dyDescent="0.5">
      <c r="C116" s="5" t="s">
        <v>139</v>
      </c>
      <c r="D116" s="4">
        <v>1</v>
      </c>
      <c r="E116" s="4">
        <v>1</v>
      </c>
      <c r="F116" s="4">
        <v>0.66005048451051906</v>
      </c>
      <c r="G116" s="4">
        <v>0.33994951548948094</v>
      </c>
    </row>
    <row r="117" spans="3:7" x14ac:dyDescent="0.5">
      <c r="C117" s="12" t="s">
        <v>140</v>
      </c>
      <c r="D117" s="11">
        <v>0</v>
      </c>
      <c r="E117" s="11">
        <v>1</v>
      </c>
      <c r="F117" s="11">
        <v>0.49912073959410486</v>
      </c>
      <c r="G117" s="11">
        <v>0.50087926040589514</v>
      </c>
    </row>
    <row r="118" spans="3:7" x14ac:dyDescent="0.5">
      <c r="C118" s="12" t="s">
        <v>141</v>
      </c>
      <c r="D118" s="11">
        <v>0</v>
      </c>
      <c r="E118" s="11">
        <v>1</v>
      </c>
      <c r="F118" s="11">
        <v>0.72286904938825247</v>
      </c>
      <c r="G118" s="11">
        <v>0.27713095061174753</v>
      </c>
    </row>
    <row r="119" spans="3:7" x14ac:dyDescent="0.5">
      <c r="C119" s="12" t="s">
        <v>142</v>
      </c>
      <c r="D119" s="11">
        <v>0</v>
      </c>
      <c r="E119" s="11">
        <v>1</v>
      </c>
      <c r="F119" s="11">
        <v>0.38469268046874627</v>
      </c>
      <c r="G119" s="11">
        <v>0.61530731953125373</v>
      </c>
    </row>
    <row r="120" spans="3:7" x14ac:dyDescent="0.5">
      <c r="C120" s="5" t="s">
        <v>143</v>
      </c>
      <c r="D120" s="4">
        <v>1</v>
      </c>
      <c r="E120" s="4">
        <v>1</v>
      </c>
      <c r="F120" s="4">
        <v>0.71699788755241756</v>
      </c>
      <c r="G120" s="4">
        <v>0.28300211244758244</v>
      </c>
    </row>
    <row r="121" spans="3:7" x14ac:dyDescent="0.5">
      <c r="C121" s="5" t="s">
        <v>144</v>
      </c>
      <c r="D121" s="4">
        <v>1</v>
      </c>
      <c r="E121" s="4">
        <v>1</v>
      </c>
      <c r="F121" s="4">
        <v>0.54913908401874656</v>
      </c>
      <c r="G121" s="4">
        <v>0.45086091598125344</v>
      </c>
    </row>
    <row r="122" spans="3:7" x14ac:dyDescent="0.5">
      <c r="C122" s="12" t="s">
        <v>145</v>
      </c>
      <c r="D122" s="11">
        <v>0</v>
      </c>
      <c r="E122" s="11">
        <v>1</v>
      </c>
      <c r="F122" s="11">
        <v>0.33297233682989441</v>
      </c>
      <c r="G122" s="11">
        <v>0.66702766317010553</v>
      </c>
    </row>
    <row r="123" spans="3:7" x14ac:dyDescent="0.5">
      <c r="C123" s="12" t="s">
        <v>146</v>
      </c>
      <c r="D123" s="11">
        <v>0</v>
      </c>
      <c r="E123" s="11">
        <v>1</v>
      </c>
      <c r="F123" s="11">
        <v>0.32927099336170168</v>
      </c>
      <c r="G123" s="11">
        <v>0.67072900663829826</v>
      </c>
    </row>
    <row r="124" spans="3:7" x14ac:dyDescent="0.5">
      <c r="C124" s="12" t="s">
        <v>147</v>
      </c>
      <c r="D124" s="11">
        <v>0</v>
      </c>
      <c r="E124" s="11">
        <v>1</v>
      </c>
      <c r="F124" s="11">
        <v>0.5940009889652792</v>
      </c>
      <c r="G124" s="11">
        <v>0.4059990110347208</v>
      </c>
    </row>
    <row r="125" spans="3:7" x14ac:dyDescent="0.5">
      <c r="C125" s="12" t="s">
        <v>148</v>
      </c>
      <c r="D125" s="11">
        <v>0</v>
      </c>
      <c r="E125" s="11">
        <v>1</v>
      </c>
      <c r="F125" s="11">
        <v>0.47033553775241566</v>
      </c>
      <c r="G125" s="11">
        <v>0.52966446224758434</v>
      </c>
    </row>
    <row r="126" spans="3:7" x14ac:dyDescent="0.5">
      <c r="C126" s="5" t="s">
        <v>149</v>
      </c>
      <c r="D126" s="4">
        <v>1</v>
      </c>
      <c r="E126" s="4">
        <v>1</v>
      </c>
      <c r="F126" s="4">
        <v>0.49868298196187411</v>
      </c>
      <c r="G126" s="4">
        <v>0.50131701803812589</v>
      </c>
    </row>
    <row r="127" spans="3:7" x14ac:dyDescent="0.5">
      <c r="C127" s="12" t="s">
        <v>150</v>
      </c>
      <c r="D127" s="11">
        <v>0</v>
      </c>
      <c r="E127" s="11">
        <v>1</v>
      </c>
      <c r="F127" s="11">
        <v>0.3403244700174381</v>
      </c>
      <c r="G127" s="11">
        <v>0.65967552998256185</v>
      </c>
    </row>
    <row r="128" spans="3:7" x14ac:dyDescent="0.5">
      <c r="C128" s="5" t="s">
        <v>151</v>
      </c>
      <c r="D128" s="4">
        <v>0</v>
      </c>
      <c r="E128" s="4">
        <v>0</v>
      </c>
      <c r="F128" s="4">
        <v>0.21353323505818009</v>
      </c>
      <c r="G128" s="4">
        <v>0.78646676494181988</v>
      </c>
    </row>
    <row r="129" spans="3:7" x14ac:dyDescent="0.5">
      <c r="C129" s="12" t="s">
        <v>152</v>
      </c>
      <c r="D129" s="11">
        <v>0</v>
      </c>
      <c r="E129" s="11">
        <v>1</v>
      </c>
      <c r="F129" s="11">
        <v>0.50476118821084737</v>
      </c>
      <c r="G129" s="11">
        <v>0.49523881178915263</v>
      </c>
    </row>
    <row r="130" spans="3:7" x14ac:dyDescent="0.5">
      <c r="C130" s="12" t="s">
        <v>153</v>
      </c>
      <c r="D130" s="11">
        <v>0</v>
      </c>
      <c r="E130" s="11">
        <v>1</v>
      </c>
      <c r="F130" s="11">
        <v>0.329994079900015</v>
      </c>
      <c r="G130" s="11">
        <v>0.67000592009998505</v>
      </c>
    </row>
    <row r="131" spans="3:7" x14ac:dyDescent="0.5">
      <c r="C131" s="12" t="s">
        <v>154</v>
      </c>
      <c r="D131" s="11">
        <v>0</v>
      </c>
      <c r="E131" s="11">
        <v>1</v>
      </c>
      <c r="F131" s="11">
        <v>0.35095994203326847</v>
      </c>
      <c r="G131" s="11">
        <v>0.64904005796673148</v>
      </c>
    </row>
    <row r="132" spans="3:7" x14ac:dyDescent="0.5">
      <c r="C132" s="12" t="s">
        <v>155</v>
      </c>
      <c r="D132" s="11">
        <v>0</v>
      </c>
      <c r="E132" s="11">
        <v>1</v>
      </c>
      <c r="F132" s="11">
        <v>0.36248090596979521</v>
      </c>
      <c r="G132" s="11">
        <v>0.63751909403020479</v>
      </c>
    </row>
    <row r="133" spans="3:7" x14ac:dyDescent="0.5">
      <c r="C133" s="12" t="s">
        <v>156</v>
      </c>
      <c r="D133" s="11">
        <v>0</v>
      </c>
      <c r="E133" s="11">
        <v>1</v>
      </c>
      <c r="F133" s="11">
        <v>0.71077380943469837</v>
      </c>
      <c r="G133" s="11">
        <v>0.28922619056530163</v>
      </c>
    </row>
    <row r="134" spans="3:7" x14ac:dyDescent="0.5">
      <c r="C134" s="12" t="s">
        <v>157</v>
      </c>
      <c r="D134" s="11">
        <v>0</v>
      </c>
      <c r="E134" s="11">
        <v>1</v>
      </c>
      <c r="F134" s="11">
        <v>0.49909105833750644</v>
      </c>
      <c r="G134" s="11">
        <v>0.50090894166249356</v>
      </c>
    </row>
    <row r="135" spans="3:7" x14ac:dyDescent="0.5">
      <c r="C135" s="12" t="s">
        <v>158</v>
      </c>
      <c r="D135" s="11">
        <v>0</v>
      </c>
      <c r="E135" s="11">
        <v>1</v>
      </c>
      <c r="F135" s="11">
        <v>0.70335089363448766</v>
      </c>
      <c r="G135" s="11">
        <v>0.29664910636551234</v>
      </c>
    </row>
    <row r="136" spans="3:7" x14ac:dyDescent="0.5">
      <c r="C136" s="12" t="s">
        <v>159</v>
      </c>
      <c r="D136" s="11">
        <v>0</v>
      </c>
      <c r="E136" s="11">
        <v>1</v>
      </c>
      <c r="F136" s="11">
        <v>0.49741111439872121</v>
      </c>
      <c r="G136" s="11">
        <v>0.50258888560127879</v>
      </c>
    </row>
    <row r="137" spans="3:7" x14ac:dyDescent="0.5">
      <c r="C137" s="5" t="s">
        <v>160</v>
      </c>
      <c r="D137" s="4">
        <v>1</v>
      </c>
      <c r="E137" s="4">
        <v>1</v>
      </c>
      <c r="F137" s="4">
        <v>0.53824509663467857</v>
      </c>
      <c r="G137" s="4">
        <v>0.46175490336532143</v>
      </c>
    </row>
    <row r="138" spans="3:7" x14ac:dyDescent="0.5">
      <c r="C138" s="12" t="s">
        <v>161</v>
      </c>
      <c r="D138" s="11">
        <v>0</v>
      </c>
      <c r="E138" s="11">
        <v>1</v>
      </c>
      <c r="F138" s="11">
        <v>0.51133086227929525</v>
      </c>
      <c r="G138" s="11">
        <v>0.48866913772070475</v>
      </c>
    </row>
    <row r="139" spans="3:7" x14ac:dyDescent="0.5">
      <c r="C139" s="5" t="s">
        <v>162</v>
      </c>
      <c r="D139" s="4">
        <v>1</v>
      </c>
      <c r="E139" s="4">
        <v>1</v>
      </c>
      <c r="F139" s="4">
        <v>0.67888174089317088</v>
      </c>
      <c r="G139" s="4">
        <v>0.32111825910682912</v>
      </c>
    </row>
    <row r="140" spans="3:7" x14ac:dyDescent="0.5">
      <c r="C140" s="12" t="s">
        <v>163</v>
      </c>
      <c r="D140" s="11">
        <v>0</v>
      </c>
      <c r="E140" s="11">
        <v>1</v>
      </c>
      <c r="F140" s="11">
        <v>0.45603209744035428</v>
      </c>
      <c r="G140" s="11">
        <v>0.54396790255964578</v>
      </c>
    </row>
    <row r="141" spans="3:7" x14ac:dyDescent="0.5">
      <c r="C141" s="5" t="s">
        <v>164</v>
      </c>
      <c r="D141" s="4">
        <v>1</v>
      </c>
      <c r="E141" s="4">
        <v>1</v>
      </c>
      <c r="F141" s="4">
        <v>0.50868357700926181</v>
      </c>
      <c r="G141" s="4">
        <v>0.49131642299073819</v>
      </c>
    </row>
    <row r="142" spans="3:7" x14ac:dyDescent="0.5">
      <c r="C142" s="5" t="s">
        <v>165</v>
      </c>
      <c r="D142" s="4">
        <v>0</v>
      </c>
      <c r="E142" s="4">
        <v>0</v>
      </c>
      <c r="F142" s="4">
        <v>0.20574009827297679</v>
      </c>
      <c r="G142" s="4">
        <v>0.79425990172702321</v>
      </c>
    </row>
    <row r="143" spans="3:7" x14ac:dyDescent="0.5">
      <c r="C143" s="12" t="s">
        <v>166</v>
      </c>
      <c r="D143" s="11">
        <v>0</v>
      </c>
      <c r="E143" s="11">
        <v>1</v>
      </c>
      <c r="F143" s="11">
        <v>0.35732073908472034</v>
      </c>
      <c r="G143" s="11">
        <v>0.6426792609152796</v>
      </c>
    </row>
    <row r="144" spans="3:7" x14ac:dyDescent="0.5">
      <c r="C144" s="5" t="s">
        <v>167</v>
      </c>
      <c r="D144" s="4">
        <v>1</v>
      </c>
      <c r="E144" s="4">
        <v>1</v>
      </c>
      <c r="F144" s="4">
        <v>0.41727356900443824</v>
      </c>
      <c r="G144" s="4">
        <v>0.58272643099556176</v>
      </c>
    </row>
    <row r="145" spans="3:7" x14ac:dyDescent="0.5">
      <c r="C145" s="5" t="s">
        <v>168</v>
      </c>
      <c r="D145" s="4">
        <v>1</v>
      </c>
      <c r="E145" s="4">
        <v>1</v>
      </c>
      <c r="F145" s="4">
        <v>0.36613180442393289</v>
      </c>
      <c r="G145" s="4">
        <v>0.63386819557606711</v>
      </c>
    </row>
    <row r="146" spans="3:7" x14ac:dyDescent="0.5">
      <c r="C146" s="5" t="s">
        <v>169</v>
      </c>
      <c r="D146" s="4">
        <v>1</v>
      </c>
      <c r="E146" s="4">
        <v>1</v>
      </c>
      <c r="F146" s="4">
        <v>0.36881857937409829</v>
      </c>
      <c r="G146" s="4">
        <v>0.63118142062590166</v>
      </c>
    </row>
    <row r="147" spans="3:7" x14ac:dyDescent="0.5">
      <c r="C147" s="12" t="s">
        <v>170</v>
      </c>
      <c r="D147" s="11">
        <v>0</v>
      </c>
      <c r="E147" s="11">
        <v>1</v>
      </c>
      <c r="F147" s="11">
        <v>0.31508705456358188</v>
      </c>
      <c r="G147" s="11">
        <v>0.68491294543641812</v>
      </c>
    </row>
    <row r="148" spans="3:7" x14ac:dyDescent="0.5">
      <c r="C148" s="12" t="s">
        <v>171</v>
      </c>
      <c r="D148" s="11">
        <v>0</v>
      </c>
      <c r="E148" s="11">
        <v>1</v>
      </c>
      <c r="F148" s="11">
        <v>0.49765364939049739</v>
      </c>
      <c r="G148" s="11">
        <v>0.50234635060950261</v>
      </c>
    </row>
    <row r="149" spans="3:7" x14ac:dyDescent="0.5">
      <c r="C149" s="12" t="s">
        <v>172</v>
      </c>
      <c r="D149" s="11">
        <v>0</v>
      </c>
      <c r="E149" s="11">
        <v>1</v>
      </c>
      <c r="F149" s="11">
        <v>0.5246202149137188</v>
      </c>
      <c r="G149" s="11">
        <v>0.4753797850862812</v>
      </c>
    </row>
    <row r="150" spans="3:7" x14ac:dyDescent="0.5">
      <c r="C150" s="5" t="s">
        <v>173</v>
      </c>
      <c r="D150" s="4">
        <v>1</v>
      </c>
      <c r="E150" s="4">
        <v>1</v>
      </c>
      <c r="F150" s="4">
        <v>0.49907552373176051</v>
      </c>
      <c r="G150" s="4">
        <v>0.50092447626823944</v>
      </c>
    </row>
    <row r="151" spans="3:7" x14ac:dyDescent="0.5">
      <c r="C151" s="12" t="s">
        <v>174</v>
      </c>
      <c r="D151" s="11">
        <v>0</v>
      </c>
      <c r="E151" s="11">
        <v>1</v>
      </c>
      <c r="F151" s="11">
        <v>0.57778093384109241</v>
      </c>
      <c r="G151" s="11">
        <v>0.42221906615890759</v>
      </c>
    </row>
    <row r="152" spans="3:7" x14ac:dyDescent="0.5">
      <c r="C152" s="5" t="s">
        <v>175</v>
      </c>
      <c r="D152" s="4">
        <v>1</v>
      </c>
      <c r="E152" s="4">
        <v>1</v>
      </c>
      <c r="F152" s="4">
        <v>0.40233181678513397</v>
      </c>
      <c r="G152" s="4">
        <v>0.59766818321486603</v>
      </c>
    </row>
    <row r="153" spans="3:7" x14ac:dyDescent="0.5">
      <c r="C153" s="12" t="s">
        <v>176</v>
      </c>
      <c r="D153" s="11">
        <v>0</v>
      </c>
      <c r="E153" s="11">
        <v>1</v>
      </c>
      <c r="F153" s="11">
        <v>0.52084052887518628</v>
      </c>
      <c r="G153" s="11">
        <v>0.47915947112481372</v>
      </c>
    </row>
    <row r="154" spans="3:7" x14ac:dyDescent="0.5">
      <c r="C154" s="5" t="s">
        <v>177</v>
      </c>
      <c r="D154" s="4">
        <v>1</v>
      </c>
      <c r="E154" s="4">
        <v>1</v>
      </c>
      <c r="F154" s="4">
        <v>0.36358262187079537</v>
      </c>
      <c r="G154" s="4">
        <v>0.63641737812920463</v>
      </c>
    </row>
    <row r="155" spans="3:7" x14ac:dyDescent="0.5">
      <c r="C155" s="5" t="s">
        <v>178</v>
      </c>
      <c r="D155" s="4">
        <v>1</v>
      </c>
      <c r="E155" s="4">
        <v>1</v>
      </c>
      <c r="F155" s="4">
        <v>0.50988146595698114</v>
      </c>
      <c r="G155" s="4">
        <v>0.49011853404301886</v>
      </c>
    </row>
    <row r="156" spans="3:7" x14ac:dyDescent="0.5">
      <c r="C156" s="5" t="s">
        <v>179</v>
      </c>
      <c r="D156" s="4">
        <v>0</v>
      </c>
      <c r="E156" s="4">
        <v>0</v>
      </c>
      <c r="F156" s="4">
        <v>0.22043137353361578</v>
      </c>
      <c r="G156" s="4">
        <v>0.77956862646638425</v>
      </c>
    </row>
    <row r="157" spans="3:7" x14ac:dyDescent="0.5">
      <c r="C157" s="12" t="s">
        <v>180</v>
      </c>
      <c r="D157" s="11">
        <v>0</v>
      </c>
      <c r="E157" s="11">
        <v>1</v>
      </c>
      <c r="F157" s="11">
        <v>0.7070761233812477</v>
      </c>
      <c r="G157" s="11">
        <v>0.2929238766187523</v>
      </c>
    </row>
    <row r="158" spans="3:7" x14ac:dyDescent="0.5">
      <c r="C158" s="12" t="s">
        <v>181</v>
      </c>
      <c r="D158" s="11">
        <v>0</v>
      </c>
      <c r="E158" s="11">
        <v>1</v>
      </c>
      <c r="F158" s="11">
        <v>0.35300358824072153</v>
      </c>
      <c r="G158" s="11">
        <v>0.64699641175927847</v>
      </c>
    </row>
    <row r="159" spans="3:7" x14ac:dyDescent="0.5">
      <c r="C159" s="12" t="s">
        <v>182</v>
      </c>
      <c r="D159" s="11">
        <v>0</v>
      </c>
      <c r="E159" s="11">
        <v>1</v>
      </c>
      <c r="F159" s="11">
        <v>0.40818143878038277</v>
      </c>
      <c r="G159" s="11">
        <v>0.59181856121961718</v>
      </c>
    </row>
    <row r="160" spans="3:7" x14ac:dyDescent="0.5">
      <c r="C160" s="12" t="s">
        <v>183</v>
      </c>
      <c r="D160" s="11">
        <v>0</v>
      </c>
      <c r="E160" s="11">
        <v>1</v>
      </c>
      <c r="F160" s="11">
        <v>0.69771205535430636</v>
      </c>
      <c r="G160" s="11">
        <v>0.30228794464569364</v>
      </c>
    </row>
    <row r="161" spans="3:7" x14ac:dyDescent="0.5">
      <c r="C161" s="5" t="s">
        <v>184</v>
      </c>
      <c r="D161" s="4">
        <v>1</v>
      </c>
      <c r="E161" s="4">
        <v>1</v>
      </c>
      <c r="F161" s="4">
        <v>0.3547529237325463</v>
      </c>
      <c r="G161" s="4">
        <v>0.6452470762674537</v>
      </c>
    </row>
    <row r="162" spans="3:7" x14ac:dyDescent="0.5">
      <c r="C162" s="5" t="s">
        <v>185</v>
      </c>
      <c r="D162" s="4">
        <v>1</v>
      </c>
      <c r="E162" s="4">
        <v>1</v>
      </c>
      <c r="F162" s="4">
        <v>0.69539241444517985</v>
      </c>
      <c r="G162" s="4">
        <v>0.30460758555482015</v>
      </c>
    </row>
    <row r="163" spans="3:7" x14ac:dyDescent="0.5">
      <c r="C163" s="5" t="s">
        <v>186</v>
      </c>
      <c r="D163" s="4">
        <v>1</v>
      </c>
      <c r="E163" s="4">
        <v>1</v>
      </c>
      <c r="F163" s="4">
        <v>0.50773281199273756</v>
      </c>
      <c r="G163" s="4">
        <v>0.49226718800726244</v>
      </c>
    </row>
    <row r="164" spans="3:7" x14ac:dyDescent="0.5">
      <c r="C164" s="5" t="s">
        <v>187</v>
      </c>
      <c r="D164" s="4">
        <v>1</v>
      </c>
      <c r="E164" s="4">
        <v>1</v>
      </c>
      <c r="F164" s="4">
        <v>0.33574759339241822</v>
      </c>
      <c r="G164" s="4">
        <v>0.66425240660758178</v>
      </c>
    </row>
    <row r="165" spans="3:7" x14ac:dyDescent="0.5">
      <c r="C165" s="5" t="s">
        <v>188</v>
      </c>
      <c r="D165" s="4">
        <v>1</v>
      </c>
      <c r="E165" s="4">
        <v>1</v>
      </c>
      <c r="F165" s="4">
        <v>0.3657628724711372</v>
      </c>
      <c r="G165" s="4">
        <v>0.63423712752886274</v>
      </c>
    </row>
    <row r="166" spans="3:7" x14ac:dyDescent="0.5">
      <c r="C166" s="5" t="s">
        <v>189</v>
      </c>
      <c r="D166" s="4">
        <v>1</v>
      </c>
      <c r="E166" s="4">
        <v>1</v>
      </c>
      <c r="F166" s="4">
        <v>0.35453986360099415</v>
      </c>
      <c r="G166" s="4">
        <v>0.64546013639900579</v>
      </c>
    </row>
    <row r="167" spans="3:7" x14ac:dyDescent="0.5">
      <c r="C167" s="5" t="s">
        <v>190</v>
      </c>
      <c r="D167" s="4">
        <v>1</v>
      </c>
      <c r="E167" s="4">
        <v>1</v>
      </c>
      <c r="F167" s="4">
        <v>0.34284333920046373</v>
      </c>
      <c r="G167" s="4">
        <v>0.65715666079953627</v>
      </c>
    </row>
    <row r="168" spans="3:7" x14ac:dyDescent="0.5">
      <c r="C168" s="5" t="s">
        <v>191</v>
      </c>
      <c r="D168" s="4">
        <v>1</v>
      </c>
      <c r="E168" s="4">
        <v>1</v>
      </c>
      <c r="F168" s="4">
        <v>0.50853203082076637</v>
      </c>
      <c r="G168" s="4">
        <v>0.49146796917923363</v>
      </c>
    </row>
    <row r="169" spans="3:7" x14ac:dyDescent="0.5">
      <c r="C169" s="12" t="s">
        <v>192</v>
      </c>
      <c r="D169" s="11">
        <v>0</v>
      </c>
      <c r="E169" s="11">
        <v>1</v>
      </c>
      <c r="F169" s="11">
        <v>0.57941938303856211</v>
      </c>
      <c r="G169" s="11">
        <v>0.42058061696143789</v>
      </c>
    </row>
    <row r="170" spans="3:7" x14ac:dyDescent="0.5">
      <c r="C170" s="12" t="s">
        <v>193</v>
      </c>
      <c r="D170" s="11">
        <v>0</v>
      </c>
      <c r="E170" s="11">
        <v>1</v>
      </c>
      <c r="F170" s="11">
        <v>0.50980317115955809</v>
      </c>
      <c r="G170" s="11">
        <v>0.49019682884044191</v>
      </c>
    </row>
    <row r="171" spans="3:7" x14ac:dyDescent="0.5">
      <c r="C171" s="12" t="s">
        <v>194</v>
      </c>
      <c r="D171" s="11">
        <v>0</v>
      </c>
      <c r="E171" s="11">
        <v>1</v>
      </c>
      <c r="F171" s="11">
        <v>0.50747479612199287</v>
      </c>
      <c r="G171" s="11">
        <v>0.49252520387800713</v>
      </c>
    </row>
    <row r="172" spans="3:7" x14ac:dyDescent="0.5">
      <c r="C172" s="12" t="s">
        <v>195</v>
      </c>
      <c r="D172" s="11">
        <v>0</v>
      </c>
      <c r="E172" s="11">
        <v>1</v>
      </c>
      <c r="F172" s="11">
        <v>0.41672901094368348</v>
      </c>
      <c r="G172" s="11">
        <v>0.58327098905631658</v>
      </c>
    </row>
    <row r="173" spans="3:7" x14ac:dyDescent="0.5">
      <c r="C173" s="5" t="s">
        <v>196</v>
      </c>
      <c r="D173" s="4">
        <v>1</v>
      </c>
      <c r="E173" s="4">
        <v>1</v>
      </c>
      <c r="F173" s="4">
        <v>0.36265078034579684</v>
      </c>
      <c r="G173" s="4">
        <v>0.63734921965420321</v>
      </c>
    </row>
    <row r="174" spans="3:7" x14ac:dyDescent="0.5">
      <c r="C174" s="12" t="s">
        <v>197</v>
      </c>
      <c r="D174" s="11">
        <v>0</v>
      </c>
      <c r="E174" s="11">
        <v>1</v>
      </c>
      <c r="F174" s="11">
        <v>0.32386599490904894</v>
      </c>
      <c r="G174" s="11">
        <v>0.67613400509095101</v>
      </c>
    </row>
    <row r="175" spans="3:7" x14ac:dyDescent="0.5">
      <c r="C175" s="5" t="s">
        <v>198</v>
      </c>
      <c r="D175" s="4">
        <v>0</v>
      </c>
      <c r="E175" s="4">
        <v>0</v>
      </c>
      <c r="F175" s="4">
        <v>0.22166601693207533</v>
      </c>
      <c r="G175" s="4">
        <v>0.77833398306792467</v>
      </c>
    </row>
    <row r="176" spans="3:7" x14ac:dyDescent="0.5">
      <c r="C176" s="12" t="s">
        <v>199</v>
      </c>
      <c r="D176" s="11">
        <v>0</v>
      </c>
      <c r="E176" s="11">
        <v>1</v>
      </c>
      <c r="F176" s="11">
        <v>0.35680651454353268</v>
      </c>
      <c r="G176" s="11">
        <v>0.64319348545646737</v>
      </c>
    </row>
    <row r="177" spans="3:7" x14ac:dyDescent="0.5">
      <c r="C177" s="12" t="s">
        <v>200</v>
      </c>
      <c r="D177" s="11">
        <v>0</v>
      </c>
      <c r="E177" s="11">
        <v>1</v>
      </c>
      <c r="F177" s="11">
        <v>0.35402743650700019</v>
      </c>
      <c r="G177" s="11">
        <v>0.64597256349299981</v>
      </c>
    </row>
    <row r="178" spans="3:7" x14ac:dyDescent="0.5">
      <c r="C178" s="12" t="s">
        <v>201</v>
      </c>
      <c r="D178" s="11">
        <v>0</v>
      </c>
      <c r="E178" s="11">
        <v>1</v>
      </c>
      <c r="F178" s="11">
        <v>0.3343160814591275</v>
      </c>
      <c r="G178" s="11">
        <v>0.6656839185408725</v>
      </c>
    </row>
    <row r="179" spans="3:7" x14ac:dyDescent="0.5">
      <c r="C179" s="12" t="s">
        <v>202</v>
      </c>
      <c r="D179" s="11">
        <v>0</v>
      </c>
      <c r="E179" s="11">
        <v>1</v>
      </c>
      <c r="F179" s="11">
        <v>0.52051102086887413</v>
      </c>
      <c r="G179" s="11">
        <v>0.47948897913112587</v>
      </c>
    </row>
    <row r="180" spans="3:7" x14ac:dyDescent="0.5">
      <c r="C180" s="5" t="s">
        <v>203</v>
      </c>
      <c r="D180" s="4">
        <v>1</v>
      </c>
      <c r="E180" s="4">
        <v>1</v>
      </c>
      <c r="F180" s="4">
        <v>0.37030047014025652</v>
      </c>
      <c r="G180" s="4">
        <v>0.62969952985974342</v>
      </c>
    </row>
    <row r="181" spans="3:7" x14ac:dyDescent="0.5">
      <c r="C181" s="12" t="s">
        <v>204</v>
      </c>
      <c r="D181" s="11">
        <v>0</v>
      </c>
      <c r="E181" s="11">
        <v>1</v>
      </c>
      <c r="F181" s="11">
        <v>0.39526181614808886</v>
      </c>
      <c r="G181" s="11">
        <v>0.60473818385191114</v>
      </c>
    </row>
    <row r="182" spans="3:7" x14ac:dyDescent="0.5">
      <c r="C182" s="12" t="s">
        <v>205</v>
      </c>
      <c r="D182" s="11">
        <v>0</v>
      </c>
      <c r="E182" s="11">
        <v>1</v>
      </c>
      <c r="F182" s="11">
        <v>0.3969575828564339</v>
      </c>
      <c r="G182" s="11">
        <v>0.6030424171435661</v>
      </c>
    </row>
    <row r="183" spans="3:7" x14ac:dyDescent="0.5">
      <c r="C183" s="12" t="s">
        <v>206</v>
      </c>
      <c r="D183" s="11">
        <v>0</v>
      </c>
      <c r="E183" s="11">
        <v>1</v>
      </c>
      <c r="F183" s="11">
        <v>0.36316867183593426</v>
      </c>
      <c r="G183" s="11">
        <v>0.63683132816406574</v>
      </c>
    </row>
    <row r="184" spans="3:7" x14ac:dyDescent="0.5">
      <c r="C184" s="12" t="s">
        <v>207</v>
      </c>
      <c r="D184" s="11">
        <v>0</v>
      </c>
      <c r="E184" s="11">
        <v>1</v>
      </c>
      <c r="F184" s="11">
        <v>0.33674744200596618</v>
      </c>
      <c r="G184" s="11">
        <v>0.66325255799403382</v>
      </c>
    </row>
    <row r="185" spans="3:7" x14ac:dyDescent="0.5">
      <c r="C185" s="5" t="s">
        <v>208</v>
      </c>
      <c r="D185" s="4">
        <v>1</v>
      </c>
      <c r="E185" s="4">
        <v>1</v>
      </c>
      <c r="F185" s="4">
        <v>0.50941228265147287</v>
      </c>
      <c r="G185" s="4">
        <v>0.49058771734852713</v>
      </c>
    </row>
    <row r="186" spans="3:7" x14ac:dyDescent="0.5">
      <c r="C186" s="12" t="s">
        <v>209</v>
      </c>
      <c r="D186" s="11">
        <v>0</v>
      </c>
      <c r="E186" s="11">
        <v>1</v>
      </c>
      <c r="F186" s="11">
        <v>0.54380722252723579</v>
      </c>
      <c r="G186" s="11">
        <v>0.45619277747276421</v>
      </c>
    </row>
    <row r="187" spans="3:7" x14ac:dyDescent="0.5">
      <c r="C187" s="12" t="s">
        <v>210</v>
      </c>
      <c r="D187" s="11">
        <v>0</v>
      </c>
      <c r="E187" s="11">
        <v>1</v>
      </c>
      <c r="F187" s="11">
        <v>0.33546446220379278</v>
      </c>
      <c r="G187" s="11">
        <v>0.66453553779620722</v>
      </c>
    </row>
    <row r="188" spans="3:7" x14ac:dyDescent="0.5">
      <c r="C188" s="12" t="s">
        <v>211</v>
      </c>
      <c r="D188" s="11">
        <v>0</v>
      </c>
      <c r="E188" s="11">
        <v>1</v>
      </c>
      <c r="F188" s="11">
        <v>0.38345024726058885</v>
      </c>
      <c r="G188" s="11">
        <v>0.61654975273941115</v>
      </c>
    </row>
    <row r="189" spans="3:7" x14ac:dyDescent="0.5">
      <c r="C189" s="5" t="s">
        <v>212</v>
      </c>
      <c r="D189" s="4">
        <v>1</v>
      </c>
      <c r="E189" s="4">
        <v>1</v>
      </c>
      <c r="F189" s="4">
        <v>0.71077380943469837</v>
      </c>
      <c r="G189" s="4">
        <v>0.28922619056530163</v>
      </c>
    </row>
    <row r="190" spans="3:7" x14ac:dyDescent="0.5">
      <c r="C190" s="12" t="s">
        <v>213</v>
      </c>
      <c r="D190" s="11">
        <v>0</v>
      </c>
      <c r="E190" s="11">
        <v>1</v>
      </c>
      <c r="F190" s="11">
        <v>0.45825559235214841</v>
      </c>
      <c r="G190" s="11">
        <v>0.54174440764785159</v>
      </c>
    </row>
    <row r="191" spans="3:7" x14ac:dyDescent="0.5">
      <c r="C191" s="5" t="s">
        <v>214</v>
      </c>
      <c r="D191" s="4">
        <v>1</v>
      </c>
      <c r="E191" s="4">
        <v>1</v>
      </c>
      <c r="F191" s="4">
        <v>0.49963551143394691</v>
      </c>
      <c r="G191" s="4">
        <v>0.50036448856605309</v>
      </c>
    </row>
    <row r="192" spans="3:7" x14ac:dyDescent="0.5">
      <c r="C192" s="5" t="s">
        <v>215</v>
      </c>
      <c r="D192" s="4">
        <v>1</v>
      </c>
      <c r="E192" s="4">
        <v>1</v>
      </c>
      <c r="F192" s="4">
        <v>0.4254654560871034</v>
      </c>
      <c r="G192" s="4">
        <v>0.5745345439128966</v>
      </c>
    </row>
    <row r="193" spans="3:7" x14ac:dyDescent="0.5">
      <c r="C193" s="5" t="s">
        <v>216</v>
      </c>
      <c r="D193" s="4">
        <v>1</v>
      </c>
      <c r="E193" s="4">
        <v>1</v>
      </c>
      <c r="F193" s="4">
        <v>0.57409727940898103</v>
      </c>
      <c r="G193" s="4">
        <v>0.42590272059101897</v>
      </c>
    </row>
    <row r="194" spans="3:7" x14ac:dyDescent="0.5">
      <c r="C194" s="5" t="s">
        <v>217</v>
      </c>
      <c r="D194" s="4">
        <v>1</v>
      </c>
      <c r="E194" s="4">
        <v>1</v>
      </c>
      <c r="F194" s="4">
        <v>0.51995194907906572</v>
      </c>
      <c r="G194" s="4">
        <v>0.48004805092093428</v>
      </c>
    </row>
    <row r="195" spans="3:7" x14ac:dyDescent="0.5">
      <c r="C195" s="12" t="s">
        <v>218</v>
      </c>
      <c r="D195" s="11">
        <v>0</v>
      </c>
      <c r="E195" s="11">
        <v>1</v>
      </c>
      <c r="F195" s="11">
        <v>0.34097937746138529</v>
      </c>
      <c r="G195" s="11">
        <v>0.65902062253861471</v>
      </c>
    </row>
    <row r="196" spans="3:7" x14ac:dyDescent="0.5">
      <c r="C196" s="12" t="s">
        <v>219</v>
      </c>
      <c r="D196" s="11">
        <v>1</v>
      </c>
      <c r="E196" s="11">
        <v>0</v>
      </c>
      <c r="F196" s="11">
        <v>0.29001462848406701</v>
      </c>
      <c r="G196" s="11">
        <v>0.70998537151593299</v>
      </c>
    </row>
    <row r="197" spans="3:7" x14ac:dyDescent="0.5">
      <c r="C197" s="12" t="s">
        <v>220</v>
      </c>
      <c r="D197" s="11">
        <v>0</v>
      </c>
      <c r="E197" s="11">
        <v>1</v>
      </c>
      <c r="F197" s="11">
        <v>0.3687813281538756</v>
      </c>
      <c r="G197" s="11">
        <v>0.63121867184612435</v>
      </c>
    </row>
    <row r="198" spans="3:7" x14ac:dyDescent="0.5">
      <c r="C198" s="5" t="s">
        <v>221</v>
      </c>
      <c r="D198" s="4">
        <v>1</v>
      </c>
      <c r="E198" s="4">
        <v>1</v>
      </c>
      <c r="F198" s="4">
        <v>0.35803230587261059</v>
      </c>
      <c r="G198" s="4">
        <v>0.64196769412738941</v>
      </c>
    </row>
    <row r="199" spans="3:7" x14ac:dyDescent="0.5">
      <c r="C199" s="5" t="s">
        <v>222</v>
      </c>
      <c r="D199" s="4">
        <v>1</v>
      </c>
      <c r="E199" s="4">
        <v>1</v>
      </c>
      <c r="F199" s="4">
        <v>0.5002110347059211</v>
      </c>
      <c r="G199" s="4">
        <v>0.4997889652940789</v>
      </c>
    </row>
    <row r="200" spans="3:7" x14ac:dyDescent="0.5">
      <c r="C200" s="12" t="s">
        <v>223</v>
      </c>
      <c r="D200" s="11">
        <v>0</v>
      </c>
      <c r="E200" s="11">
        <v>1</v>
      </c>
      <c r="F200" s="11">
        <v>0.34790471154770564</v>
      </c>
      <c r="G200" s="11">
        <v>0.65209528845229436</v>
      </c>
    </row>
    <row r="201" spans="3:7" x14ac:dyDescent="0.5">
      <c r="C201" s="5" t="s">
        <v>224</v>
      </c>
      <c r="D201" s="4">
        <v>1</v>
      </c>
      <c r="E201" s="4">
        <v>1</v>
      </c>
      <c r="F201" s="4">
        <v>0.40764044585174858</v>
      </c>
      <c r="G201" s="4">
        <v>0.59235955414825137</v>
      </c>
    </row>
    <row r="202" spans="3:7" x14ac:dyDescent="0.5">
      <c r="C202" s="12" t="s">
        <v>225</v>
      </c>
      <c r="D202" s="11">
        <v>0</v>
      </c>
      <c r="E202" s="11">
        <v>1</v>
      </c>
      <c r="F202" s="11">
        <v>0.57892896075151512</v>
      </c>
      <c r="G202" s="11">
        <v>0.42107103924848488</v>
      </c>
    </row>
    <row r="203" spans="3:7" x14ac:dyDescent="0.5">
      <c r="C203" s="5" t="s">
        <v>226</v>
      </c>
      <c r="D203" s="4">
        <v>1</v>
      </c>
      <c r="E203" s="4">
        <v>1</v>
      </c>
      <c r="F203" s="4">
        <v>0.7121994594847888</v>
      </c>
      <c r="G203" s="4">
        <v>0.2878005405152112</v>
      </c>
    </row>
    <row r="204" spans="3:7" x14ac:dyDescent="0.5">
      <c r="C204" s="5" t="s">
        <v>227</v>
      </c>
      <c r="D204" s="4">
        <v>0</v>
      </c>
      <c r="E204" s="4">
        <v>0</v>
      </c>
      <c r="F204" s="4">
        <v>0.22586742336491109</v>
      </c>
      <c r="G204" s="4">
        <v>0.77413257663508894</v>
      </c>
    </row>
    <row r="205" spans="3:7" x14ac:dyDescent="0.5">
      <c r="C205" s="5" t="s">
        <v>228</v>
      </c>
      <c r="D205" s="4">
        <v>1</v>
      </c>
      <c r="E205" s="4">
        <v>1</v>
      </c>
      <c r="F205" s="4">
        <v>0.54190128703462659</v>
      </c>
      <c r="G205" s="4">
        <v>0.45809871296537341</v>
      </c>
    </row>
    <row r="206" spans="3:7" x14ac:dyDescent="0.5">
      <c r="C206" s="12" t="s">
        <v>229</v>
      </c>
      <c r="D206" s="11">
        <v>0</v>
      </c>
      <c r="E206" s="11">
        <v>1</v>
      </c>
      <c r="F206" s="11">
        <v>0.45307947108735619</v>
      </c>
      <c r="G206" s="11">
        <v>0.54692052891264376</v>
      </c>
    </row>
    <row r="207" spans="3:7" x14ac:dyDescent="0.5">
      <c r="C207" s="5" t="s">
        <v>230</v>
      </c>
      <c r="D207" s="4">
        <v>1</v>
      </c>
      <c r="E207" s="4">
        <v>1</v>
      </c>
      <c r="F207" s="4">
        <v>0.51939282731557201</v>
      </c>
      <c r="G207" s="4">
        <v>0.48060717268442799</v>
      </c>
    </row>
    <row r="208" spans="3:7" x14ac:dyDescent="0.5">
      <c r="C208" s="5" t="s">
        <v>231</v>
      </c>
      <c r="D208" s="4">
        <v>1</v>
      </c>
      <c r="E208" s="4">
        <v>1</v>
      </c>
      <c r="F208" s="4">
        <v>0.57783650776548801</v>
      </c>
      <c r="G208" s="4">
        <v>0.42216349223451199</v>
      </c>
    </row>
    <row r="209" spans="3:7" x14ac:dyDescent="0.5">
      <c r="C209" s="12" t="s">
        <v>232</v>
      </c>
      <c r="D209" s="11">
        <v>0</v>
      </c>
      <c r="E209" s="11">
        <v>1</v>
      </c>
      <c r="F209" s="11">
        <v>0.36351679799018477</v>
      </c>
      <c r="G209" s="11">
        <v>0.63648320200981523</v>
      </c>
    </row>
    <row r="210" spans="3:7" x14ac:dyDescent="0.5">
      <c r="C210" s="12" t="s">
        <v>233</v>
      </c>
      <c r="D210" s="11">
        <v>0</v>
      </c>
      <c r="E210" s="11">
        <v>1</v>
      </c>
      <c r="F210" s="11">
        <v>0.3445115320749671</v>
      </c>
      <c r="G210" s="11">
        <v>0.6554884679250329</v>
      </c>
    </row>
    <row r="211" spans="3:7" x14ac:dyDescent="0.5">
      <c r="C211" s="5" t="s">
        <v>234</v>
      </c>
      <c r="D211" s="4">
        <v>1</v>
      </c>
      <c r="E211" s="4">
        <v>1</v>
      </c>
      <c r="F211" s="4">
        <v>0.4658738882508407</v>
      </c>
      <c r="G211" s="4">
        <v>0.53412611174915936</v>
      </c>
    </row>
    <row r="212" spans="3:7" x14ac:dyDescent="0.5">
      <c r="C212" s="5" t="s">
        <v>235</v>
      </c>
      <c r="D212" s="4">
        <v>0</v>
      </c>
      <c r="E212" s="4">
        <v>0</v>
      </c>
      <c r="F212" s="4">
        <v>0.22089406112385468</v>
      </c>
      <c r="G212" s="4">
        <v>0.77910593887614532</v>
      </c>
    </row>
    <row r="213" spans="3:7" x14ac:dyDescent="0.5">
      <c r="C213" s="5" t="s">
        <v>236</v>
      </c>
      <c r="D213" s="4">
        <v>1</v>
      </c>
      <c r="E213" s="4">
        <v>1</v>
      </c>
      <c r="F213" s="4">
        <v>0.36524340329709376</v>
      </c>
      <c r="G213" s="4">
        <v>0.63475659670290629</v>
      </c>
    </row>
    <row r="214" spans="3:7" x14ac:dyDescent="0.5">
      <c r="C214" s="12" t="s">
        <v>237</v>
      </c>
      <c r="D214" s="11">
        <v>1</v>
      </c>
      <c r="E214" s="11">
        <v>0</v>
      </c>
      <c r="F214" s="11">
        <v>0.29511418016381469</v>
      </c>
      <c r="G214" s="11">
        <v>0.70488581983618537</v>
      </c>
    </row>
    <row r="215" spans="3:7" x14ac:dyDescent="0.5">
      <c r="C215" s="5" t="s">
        <v>238</v>
      </c>
      <c r="D215" s="4">
        <v>1</v>
      </c>
      <c r="E215" s="4">
        <v>1</v>
      </c>
      <c r="F215" s="4">
        <v>0.50691492344296285</v>
      </c>
      <c r="G215" s="4">
        <v>0.49308507655703715</v>
      </c>
    </row>
    <row r="216" spans="3:7" x14ac:dyDescent="0.5">
      <c r="C216" s="5" t="s">
        <v>239</v>
      </c>
      <c r="D216" s="4">
        <v>1</v>
      </c>
      <c r="E216" s="4">
        <v>1</v>
      </c>
      <c r="F216" s="4">
        <v>0.45769955922098332</v>
      </c>
      <c r="G216" s="4">
        <v>0.54230044077901662</v>
      </c>
    </row>
    <row r="217" spans="3:7" x14ac:dyDescent="0.5">
      <c r="C217" s="5" t="s">
        <v>240</v>
      </c>
      <c r="D217" s="4">
        <v>1</v>
      </c>
      <c r="E217" s="4">
        <v>1</v>
      </c>
      <c r="F217" s="4">
        <v>0.70985198582761799</v>
      </c>
      <c r="G217" s="4">
        <v>0.29014801417238201</v>
      </c>
    </row>
    <row r="218" spans="3:7" x14ac:dyDescent="0.5">
      <c r="C218" s="5" t="s">
        <v>241</v>
      </c>
      <c r="D218" s="4">
        <v>1</v>
      </c>
      <c r="E218" s="4">
        <v>1</v>
      </c>
      <c r="F218" s="4">
        <v>0.7064128481815577</v>
      </c>
      <c r="G218" s="4">
        <v>0.2935871518184423</v>
      </c>
    </row>
    <row r="219" spans="3:7" x14ac:dyDescent="0.5">
      <c r="C219" s="5" t="s">
        <v>242</v>
      </c>
      <c r="D219" s="4">
        <v>1</v>
      </c>
      <c r="E219" s="4">
        <v>1</v>
      </c>
      <c r="F219" s="4">
        <v>0.55434409825586661</v>
      </c>
      <c r="G219" s="4">
        <v>0.44565590174413339</v>
      </c>
    </row>
    <row r="220" spans="3:7" x14ac:dyDescent="0.5">
      <c r="C220" s="5" t="s">
        <v>243</v>
      </c>
      <c r="D220" s="4">
        <v>1</v>
      </c>
      <c r="E220" s="4">
        <v>1</v>
      </c>
      <c r="F220" s="4">
        <v>0.50019550005052404</v>
      </c>
      <c r="G220" s="4">
        <v>0.49980449994947596</v>
      </c>
    </row>
    <row r="221" spans="3:7" x14ac:dyDescent="0.5">
      <c r="C221" s="5" t="s">
        <v>244</v>
      </c>
      <c r="D221" s="4">
        <v>1</v>
      </c>
      <c r="E221" s="4">
        <v>1</v>
      </c>
      <c r="F221" s="4">
        <v>0.58750260837863666</v>
      </c>
      <c r="G221" s="4">
        <v>0.41249739162136334</v>
      </c>
    </row>
    <row r="222" spans="3:7" x14ac:dyDescent="0.5">
      <c r="C222" s="12" t="s">
        <v>245</v>
      </c>
      <c r="D222" s="11">
        <v>0</v>
      </c>
      <c r="E222" s="11">
        <v>1</v>
      </c>
      <c r="F222" s="11">
        <v>0.37139223985261688</v>
      </c>
      <c r="G222" s="11">
        <v>0.62860776014738318</v>
      </c>
    </row>
    <row r="223" spans="3:7" x14ac:dyDescent="0.5">
      <c r="C223" s="5" t="s">
        <v>246</v>
      </c>
      <c r="D223" s="4">
        <v>1</v>
      </c>
      <c r="E223" s="4">
        <v>1</v>
      </c>
      <c r="F223" s="4">
        <v>0.36006612142142502</v>
      </c>
      <c r="G223" s="4">
        <v>0.63993387857857498</v>
      </c>
    </row>
    <row r="224" spans="3:7" x14ac:dyDescent="0.5">
      <c r="C224" s="5" t="s">
        <v>247</v>
      </c>
      <c r="D224" s="4">
        <v>1</v>
      </c>
      <c r="E224" s="4">
        <v>1</v>
      </c>
      <c r="F224" s="4">
        <v>0.55218524663109025</v>
      </c>
      <c r="G224" s="4">
        <v>0.44781475336890975</v>
      </c>
    </row>
    <row r="225" spans="3:7" x14ac:dyDescent="0.5">
      <c r="C225" s="5" t="s">
        <v>248</v>
      </c>
      <c r="D225" s="4">
        <v>1</v>
      </c>
      <c r="E225" s="4">
        <v>1</v>
      </c>
      <c r="F225" s="4">
        <v>0.54798631385018537</v>
      </c>
      <c r="G225" s="4">
        <v>0.45201368614981463</v>
      </c>
    </row>
    <row r="226" spans="3:7" x14ac:dyDescent="0.5">
      <c r="C226" s="5" t="s">
        <v>249</v>
      </c>
      <c r="D226" s="4">
        <v>1</v>
      </c>
      <c r="E226" s="4">
        <v>1</v>
      </c>
      <c r="F226" s="4">
        <v>0.7330704227141257</v>
      </c>
      <c r="G226" s="4">
        <v>0.2669295772858743</v>
      </c>
    </row>
    <row r="227" spans="3:7" x14ac:dyDescent="0.5">
      <c r="C227" s="5" t="s">
        <v>250</v>
      </c>
      <c r="D227" s="4">
        <v>0</v>
      </c>
      <c r="E227" s="4">
        <v>0</v>
      </c>
      <c r="F227" s="4">
        <v>0.2223127949472643</v>
      </c>
      <c r="G227" s="4">
        <v>0.7776872050527357</v>
      </c>
    </row>
    <row r="228" spans="3:7" x14ac:dyDescent="0.5">
      <c r="C228" s="12" t="s">
        <v>251</v>
      </c>
      <c r="D228" s="11">
        <v>1</v>
      </c>
      <c r="E228" s="11">
        <v>0</v>
      </c>
      <c r="F228" s="11">
        <v>0.2267306855900364</v>
      </c>
      <c r="G228" s="11">
        <v>0.7732693144099636</v>
      </c>
    </row>
    <row r="229" spans="3:7" x14ac:dyDescent="0.5">
      <c r="C229" s="5" t="s">
        <v>252</v>
      </c>
      <c r="D229" s="4">
        <v>1</v>
      </c>
      <c r="E229" s="4">
        <v>1</v>
      </c>
      <c r="F229" s="4">
        <v>0.55297479612481593</v>
      </c>
      <c r="G229" s="4">
        <v>0.44702520387518407</v>
      </c>
    </row>
    <row r="230" spans="3:7" x14ac:dyDescent="0.5">
      <c r="C230" s="12" t="s">
        <v>253</v>
      </c>
      <c r="D230" s="11">
        <v>0</v>
      </c>
      <c r="E230" s="11">
        <v>1</v>
      </c>
      <c r="F230" s="11">
        <v>0.57614077099391436</v>
      </c>
      <c r="G230" s="11">
        <v>0.42385922900608564</v>
      </c>
    </row>
    <row r="231" spans="3:7" x14ac:dyDescent="0.5">
      <c r="C231" s="5" t="s">
        <v>254</v>
      </c>
      <c r="D231" s="4">
        <v>1</v>
      </c>
      <c r="E231" s="4">
        <v>1</v>
      </c>
      <c r="F231" s="4">
        <v>0.68394401403983007</v>
      </c>
      <c r="G231" s="4">
        <v>0.31605598596016993</v>
      </c>
    </row>
    <row r="232" spans="3:7" x14ac:dyDescent="0.5">
      <c r="C232" s="12" t="s">
        <v>255</v>
      </c>
      <c r="D232" s="11">
        <v>0</v>
      </c>
      <c r="E232" s="11">
        <v>1</v>
      </c>
      <c r="F232" s="11">
        <v>0.3352482200490195</v>
      </c>
      <c r="G232" s="11">
        <v>0.66475177995098056</v>
      </c>
    </row>
    <row r="233" spans="3:7" x14ac:dyDescent="0.5">
      <c r="C233" s="5" t="s">
        <v>256</v>
      </c>
      <c r="D233" s="4">
        <v>1</v>
      </c>
      <c r="E233" s="4">
        <v>1</v>
      </c>
      <c r="F233" s="4">
        <v>0.55352843283919884</v>
      </c>
      <c r="G233" s="4">
        <v>0.44647156716080116</v>
      </c>
    </row>
    <row r="234" spans="3:7" x14ac:dyDescent="0.5">
      <c r="C234" s="12" t="s">
        <v>257</v>
      </c>
      <c r="D234" s="11">
        <v>0</v>
      </c>
      <c r="E234" s="11">
        <v>1</v>
      </c>
      <c r="F234" s="11">
        <v>0.35916662291809831</v>
      </c>
      <c r="G234" s="11">
        <v>0.64083337708190169</v>
      </c>
    </row>
    <row r="235" spans="3:7" x14ac:dyDescent="0.5">
      <c r="C235" s="5" t="s">
        <v>258</v>
      </c>
      <c r="D235" s="4">
        <v>1</v>
      </c>
      <c r="E235" s="4">
        <v>1</v>
      </c>
      <c r="F235" s="4">
        <v>0.5746448787206675</v>
      </c>
      <c r="G235" s="4">
        <v>0.4253551212793325</v>
      </c>
    </row>
    <row r="236" spans="3:7" x14ac:dyDescent="0.5">
      <c r="C236" s="5" t="s">
        <v>259</v>
      </c>
      <c r="D236" s="4">
        <v>1</v>
      </c>
      <c r="E236" s="4">
        <v>1</v>
      </c>
      <c r="F236" s="4">
        <v>0.45252447229972959</v>
      </c>
      <c r="G236" s="4">
        <v>0.54747552770027041</v>
      </c>
    </row>
    <row r="237" spans="3:7" x14ac:dyDescent="0.5">
      <c r="C237" s="5" t="s">
        <v>260</v>
      </c>
      <c r="D237" s="4">
        <v>1</v>
      </c>
      <c r="E237" s="4">
        <v>1</v>
      </c>
      <c r="F237" s="4">
        <v>0.4199993619911187</v>
      </c>
      <c r="G237" s="4">
        <v>0.58000063800888135</v>
      </c>
    </row>
    <row r="238" spans="3:7" x14ac:dyDescent="0.5">
      <c r="C238" s="5" t="s">
        <v>261</v>
      </c>
      <c r="D238" s="4">
        <v>0</v>
      </c>
      <c r="E238" s="4">
        <v>0</v>
      </c>
      <c r="F238" s="4">
        <v>0.22704456459879366</v>
      </c>
      <c r="G238" s="4">
        <v>0.77295543540120637</v>
      </c>
    </row>
    <row r="239" spans="3:7" x14ac:dyDescent="0.5">
      <c r="C239" s="5" t="s">
        <v>262</v>
      </c>
      <c r="D239" s="4">
        <v>1</v>
      </c>
      <c r="E239" s="4">
        <v>1</v>
      </c>
      <c r="F239" s="4">
        <v>0.30167925528914735</v>
      </c>
      <c r="G239" s="4">
        <v>0.69832074471085259</v>
      </c>
    </row>
    <row r="240" spans="3:7" x14ac:dyDescent="0.5">
      <c r="C240" s="12" t="s">
        <v>263</v>
      </c>
      <c r="D240" s="11">
        <v>0</v>
      </c>
      <c r="E240" s="11">
        <v>1</v>
      </c>
      <c r="F240" s="11">
        <v>0.34233885119876067</v>
      </c>
      <c r="G240" s="11">
        <v>0.65766114880123938</v>
      </c>
    </row>
    <row r="241" spans="3:7" x14ac:dyDescent="0.5">
      <c r="C241" s="5" t="s">
        <v>264</v>
      </c>
      <c r="D241" s="4">
        <v>1</v>
      </c>
      <c r="E241" s="4">
        <v>1</v>
      </c>
      <c r="F241" s="4">
        <v>0.34024444368183726</v>
      </c>
      <c r="G241" s="4">
        <v>0.65975555631816274</v>
      </c>
    </row>
    <row r="242" spans="3:7" x14ac:dyDescent="0.5">
      <c r="C242" s="12" t="s">
        <v>265</v>
      </c>
      <c r="D242" s="11">
        <v>0</v>
      </c>
      <c r="E242" s="11">
        <v>1</v>
      </c>
      <c r="F242" s="11">
        <v>0.34603061576497185</v>
      </c>
      <c r="G242" s="11">
        <v>0.65396938423502815</v>
      </c>
    </row>
    <row r="243" spans="3:7" x14ac:dyDescent="0.5">
      <c r="C243" s="12" t="s">
        <v>266</v>
      </c>
      <c r="D243" s="11">
        <v>0</v>
      </c>
      <c r="E243" s="11">
        <v>1</v>
      </c>
      <c r="F243" s="11">
        <v>0.55876666090389648</v>
      </c>
      <c r="G243" s="11">
        <v>0.44123333909610352</v>
      </c>
    </row>
    <row r="244" spans="3:7" x14ac:dyDescent="0.5">
      <c r="C244" s="12" t="s">
        <v>267</v>
      </c>
      <c r="D244" s="11">
        <v>0</v>
      </c>
      <c r="E244" s="11">
        <v>1</v>
      </c>
      <c r="F244" s="11">
        <v>0.37448855784107565</v>
      </c>
      <c r="G244" s="11">
        <v>0.62551144215892429</v>
      </c>
    </row>
    <row r="245" spans="3:7" x14ac:dyDescent="0.5">
      <c r="C245" s="12" t="s">
        <v>268</v>
      </c>
      <c r="D245" s="11">
        <v>0</v>
      </c>
      <c r="E245" s="11">
        <v>1</v>
      </c>
      <c r="F245" s="11">
        <v>0.52210655999796984</v>
      </c>
      <c r="G245" s="11">
        <v>0.47789344000203016</v>
      </c>
    </row>
    <row r="246" spans="3:7" x14ac:dyDescent="0.5">
      <c r="C246" s="12" t="s">
        <v>269</v>
      </c>
      <c r="D246" s="11">
        <v>0</v>
      </c>
      <c r="E246" s="11">
        <v>1</v>
      </c>
      <c r="F246" s="11">
        <v>0.35762140708055495</v>
      </c>
      <c r="G246" s="11">
        <v>0.64237859291944499</v>
      </c>
    </row>
    <row r="247" spans="3:7" x14ac:dyDescent="0.5">
      <c r="C247" s="12" t="s">
        <v>270</v>
      </c>
      <c r="D247" s="11">
        <v>0</v>
      </c>
      <c r="E247" s="11">
        <v>1</v>
      </c>
      <c r="F247" s="11">
        <v>0.37045203360094925</v>
      </c>
      <c r="G247" s="11">
        <v>0.62954796639905075</v>
      </c>
    </row>
    <row r="248" spans="3:7" x14ac:dyDescent="0.5">
      <c r="C248" s="5" t="s">
        <v>271</v>
      </c>
      <c r="D248" s="4">
        <v>1</v>
      </c>
      <c r="E248" s="4">
        <v>1</v>
      </c>
      <c r="F248" s="4">
        <v>0.46326440608884967</v>
      </c>
      <c r="G248" s="4">
        <v>0.53673559391115033</v>
      </c>
    </row>
    <row r="249" spans="3:7" x14ac:dyDescent="0.5">
      <c r="C249" s="5" t="s">
        <v>272</v>
      </c>
      <c r="D249" s="4">
        <v>1</v>
      </c>
      <c r="E249" s="4">
        <v>1</v>
      </c>
      <c r="F249" s="4">
        <v>0.68539481205470587</v>
      </c>
      <c r="G249" s="4">
        <v>0.31460518794529413</v>
      </c>
    </row>
    <row r="250" spans="3:7" x14ac:dyDescent="0.5">
      <c r="C250" s="12" t="s">
        <v>273</v>
      </c>
      <c r="D250" s="11">
        <v>0</v>
      </c>
      <c r="E250" s="11">
        <v>1</v>
      </c>
      <c r="F250" s="11">
        <v>0.38089066903805635</v>
      </c>
      <c r="G250" s="11">
        <v>0.61910933096194365</v>
      </c>
    </row>
    <row r="251" spans="3:7" x14ac:dyDescent="0.5">
      <c r="C251" s="5" t="s">
        <v>274</v>
      </c>
      <c r="D251" s="4">
        <v>1</v>
      </c>
      <c r="E251" s="4">
        <v>1</v>
      </c>
      <c r="F251" s="4">
        <v>0.52139951836363363</v>
      </c>
      <c r="G251" s="4">
        <v>0.47860048163636637</v>
      </c>
    </row>
    <row r="252" spans="3:7" x14ac:dyDescent="0.5">
      <c r="C252" s="5" t="s">
        <v>275</v>
      </c>
      <c r="D252" s="4">
        <v>1</v>
      </c>
      <c r="E252" s="4">
        <v>1</v>
      </c>
      <c r="F252" s="4">
        <v>0.51027385023339722</v>
      </c>
      <c r="G252" s="4">
        <v>0.48972614976660278</v>
      </c>
    </row>
    <row r="253" spans="3:7" x14ac:dyDescent="0.5">
      <c r="C253" s="5" t="s">
        <v>276</v>
      </c>
      <c r="D253" s="4">
        <v>0</v>
      </c>
      <c r="E253" s="4">
        <v>0</v>
      </c>
      <c r="F253" s="4">
        <v>0.22581768514219075</v>
      </c>
      <c r="G253" s="4">
        <v>0.77418231485780931</v>
      </c>
    </row>
    <row r="254" spans="3:7" x14ac:dyDescent="0.5">
      <c r="C254" s="12" t="s">
        <v>277</v>
      </c>
      <c r="D254" s="11">
        <v>0</v>
      </c>
      <c r="E254" s="11">
        <v>1</v>
      </c>
      <c r="F254" s="11">
        <v>0.50741233863099466</v>
      </c>
      <c r="G254" s="11">
        <v>0.49258766136900534</v>
      </c>
    </row>
    <row r="255" spans="3:7" x14ac:dyDescent="0.5">
      <c r="C255" s="5" t="s">
        <v>278</v>
      </c>
      <c r="D255" s="4">
        <v>1</v>
      </c>
      <c r="E255" s="4">
        <v>1</v>
      </c>
      <c r="F255" s="4">
        <v>0.57832727567358422</v>
      </c>
      <c r="G255" s="4">
        <v>0.42167272432641578</v>
      </c>
    </row>
    <row r="256" spans="3:7" x14ac:dyDescent="0.5">
      <c r="C256" s="12" t="s">
        <v>279</v>
      </c>
      <c r="D256" s="11">
        <v>1</v>
      </c>
      <c r="E256" s="11">
        <v>0</v>
      </c>
      <c r="F256" s="11">
        <v>0.29979506088731123</v>
      </c>
      <c r="G256" s="11">
        <v>0.70020493911268877</v>
      </c>
    </row>
    <row r="257" spans="3:7" x14ac:dyDescent="0.5">
      <c r="C257" s="5" t="s">
        <v>280</v>
      </c>
      <c r="D257" s="4">
        <v>1</v>
      </c>
      <c r="E257" s="4">
        <v>1</v>
      </c>
      <c r="F257" s="4">
        <v>0.57455461671761976</v>
      </c>
      <c r="G257" s="4">
        <v>0.42544538328238024</v>
      </c>
    </row>
    <row r="258" spans="3:7" x14ac:dyDescent="0.5">
      <c r="C258" s="12" t="s">
        <v>281</v>
      </c>
      <c r="D258" s="11">
        <v>0</v>
      </c>
      <c r="E258" s="11">
        <v>1</v>
      </c>
      <c r="F258" s="11">
        <v>0.54363313614038333</v>
      </c>
      <c r="G258" s="11">
        <v>0.45636686385961667</v>
      </c>
    </row>
    <row r="259" spans="3:7" x14ac:dyDescent="0.5">
      <c r="C259" s="12" t="s">
        <v>282</v>
      </c>
      <c r="D259" s="11">
        <v>0</v>
      </c>
      <c r="E259" s="11">
        <v>1</v>
      </c>
      <c r="F259" s="11">
        <v>0.52330558138309968</v>
      </c>
      <c r="G259" s="11">
        <v>0.47669441861690032</v>
      </c>
    </row>
    <row r="260" spans="3:7" x14ac:dyDescent="0.5">
      <c r="C260" s="12" t="s">
        <v>283</v>
      </c>
      <c r="D260" s="11">
        <v>0</v>
      </c>
      <c r="E260" s="11">
        <v>1</v>
      </c>
      <c r="F260" s="11">
        <v>0.34841595976792078</v>
      </c>
      <c r="G260" s="11">
        <v>0.65158404023207916</v>
      </c>
    </row>
    <row r="261" spans="3:7" x14ac:dyDescent="0.5">
      <c r="C261" s="5" t="s">
        <v>284</v>
      </c>
      <c r="D261" s="4">
        <v>1</v>
      </c>
      <c r="E261" s="4">
        <v>1</v>
      </c>
      <c r="F261" s="4">
        <v>0.51995194907906572</v>
      </c>
      <c r="G261" s="4">
        <v>0.48004805092093428</v>
      </c>
    </row>
    <row r="262" spans="3:7" x14ac:dyDescent="0.5">
      <c r="C262" s="12" t="s">
        <v>285</v>
      </c>
      <c r="D262" s="11">
        <v>0</v>
      </c>
      <c r="E262" s="11">
        <v>1</v>
      </c>
      <c r="F262" s="11">
        <v>0.68374518138821994</v>
      </c>
      <c r="G262" s="11">
        <v>0.31625481861178006</v>
      </c>
    </row>
    <row r="263" spans="3:7" x14ac:dyDescent="0.5">
      <c r="C263" s="5" t="s">
        <v>286</v>
      </c>
      <c r="D263" s="4">
        <v>1</v>
      </c>
      <c r="E263" s="4">
        <v>1</v>
      </c>
      <c r="F263" s="4">
        <v>0.54863008882432152</v>
      </c>
      <c r="G263" s="4">
        <v>0.45136991117567848</v>
      </c>
    </row>
    <row r="264" spans="3:7" x14ac:dyDescent="0.5">
      <c r="C264" s="12" t="s">
        <v>287</v>
      </c>
      <c r="D264" s="11">
        <v>0</v>
      </c>
      <c r="E264" s="11">
        <v>1</v>
      </c>
      <c r="F264" s="11">
        <v>0.40980574814195225</v>
      </c>
      <c r="G264" s="11">
        <v>0.59019425185804775</v>
      </c>
    </row>
    <row r="265" spans="3:7" x14ac:dyDescent="0.5">
      <c r="C265" s="12" t="s">
        <v>288</v>
      </c>
      <c r="D265" s="11">
        <v>0</v>
      </c>
      <c r="E265" s="11">
        <v>1</v>
      </c>
      <c r="F265" s="11">
        <v>0.35865122438293612</v>
      </c>
      <c r="G265" s="11">
        <v>0.64134877561706394</v>
      </c>
    </row>
    <row r="266" spans="3:7" x14ac:dyDescent="0.5">
      <c r="C266" s="5" t="s">
        <v>289</v>
      </c>
      <c r="D266" s="4">
        <v>1</v>
      </c>
      <c r="E266" s="4">
        <v>1</v>
      </c>
      <c r="F266" s="4">
        <v>0.39569598304245457</v>
      </c>
      <c r="G266" s="4">
        <v>0.60430401695754543</v>
      </c>
    </row>
    <row r="267" spans="3:7" x14ac:dyDescent="0.5">
      <c r="C267" s="12" t="s">
        <v>290</v>
      </c>
      <c r="D267" s="11">
        <v>0</v>
      </c>
      <c r="E267" s="11">
        <v>1</v>
      </c>
      <c r="F267" s="11">
        <v>0.30729353614854982</v>
      </c>
      <c r="G267" s="11">
        <v>0.69270646385145018</v>
      </c>
    </row>
    <row r="268" spans="3:7" x14ac:dyDescent="0.5">
      <c r="C268" s="12" t="s">
        <v>291</v>
      </c>
      <c r="D268" s="11">
        <v>0</v>
      </c>
      <c r="E268" s="11">
        <v>1</v>
      </c>
      <c r="F268" s="11">
        <v>0.53272951081378239</v>
      </c>
      <c r="G268" s="11">
        <v>0.46727048918621761</v>
      </c>
    </row>
    <row r="269" spans="3:7" x14ac:dyDescent="0.5">
      <c r="C269" s="5" t="s">
        <v>292</v>
      </c>
      <c r="D269" s="4">
        <v>1</v>
      </c>
      <c r="E269" s="4">
        <v>1</v>
      </c>
      <c r="F269" s="4">
        <v>0.37677101493984999</v>
      </c>
      <c r="G269" s="4">
        <v>0.62322898506015001</v>
      </c>
    </row>
    <row r="270" spans="3:7" x14ac:dyDescent="0.5">
      <c r="C270" s="5" t="s">
        <v>293</v>
      </c>
      <c r="D270" s="4">
        <v>1</v>
      </c>
      <c r="E270" s="4">
        <v>1</v>
      </c>
      <c r="F270" s="4">
        <v>0.48901302977659067</v>
      </c>
      <c r="G270" s="4">
        <v>0.51098697022340933</v>
      </c>
    </row>
    <row r="271" spans="3:7" x14ac:dyDescent="0.5">
      <c r="C271" s="5" t="s">
        <v>294</v>
      </c>
      <c r="D271" s="4">
        <v>0</v>
      </c>
      <c r="E271" s="4">
        <v>0</v>
      </c>
      <c r="F271" s="4">
        <v>0.22783172904170204</v>
      </c>
      <c r="G271" s="4">
        <v>0.77216827095829799</v>
      </c>
    </row>
    <row r="272" spans="3:7" x14ac:dyDescent="0.5">
      <c r="C272" s="12" t="s">
        <v>295</v>
      </c>
      <c r="D272" s="11">
        <v>0</v>
      </c>
      <c r="E272" s="11">
        <v>1</v>
      </c>
      <c r="F272" s="11">
        <v>0.57071744267454516</v>
      </c>
      <c r="G272" s="11">
        <v>0.42928255732545484</v>
      </c>
    </row>
    <row r="273" spans="3:7" x14ac:dyDescent="0.5">
      <c r="C273" s="5" t="s">
        <v>296</v>
      </c>
      <c r="D273" s="4">
        <v>1</v>
      </c>
      <c r="E273" s="4">
        <v>1</v>
      </c>
      <c r="F273" s="4">
        <v>0.73350850409026591</v>
      </c>
      <c r="G273" s="4">
        <v>0.26649149590973409</v>
      </c>
    </row>
    <row r="274" spans="3:7" x14ac:dyDescent="0.5">
      <c r="C274" s="5" t="s">
        <v>297</v>
      </c>
      <c r="D274" s="4">
        <v>1</v>
      </c>
      <c r="E274" s="4">
        <v>1</v>
      </c>
      <c r="F274" s="4">
        <v>0.38734711445031916</v>
      </c>
      <c r="G274" s="4">
        <v>0.61265288554968089</v>
      </c>
    </row>
    <row r="275" spans="3:7" x14ac:dyDescent="0.5">
      <c r="C275" s="12" t="s">
        <v>298</v>
      </c>
      <c r="D275" s="11">
        <v>0</v>
      </c>
      <c r="E275" s="11">
        <v>1</v>
      </c>
      <c r="F275" s="11">
        <v>0.53640004310013212</v>
      </c>
      <c r="G275" s="11">
        <v>0.46359995689986788</v>
      </c>
    </row>
    <row r="276" spans="3:7" x14ac:dyDescent="0.5">
      <c r="C276" s="5" t="s">
        <v>299</v>
      </c>
      <c r="D276" s="4">
        <v>0</v>
      </c>
      <c r="E276" s="4">
        <v>0</v>
      </c>
      <c r="F276" s="4">
        <v>0.29698143315842657</v>
      </c>
      <c r="G276" s="4">
        <v>0.70301856684157338</v>
      </c>
    </row>
    <row r="277" spans="3:7" x14ac:dyDescent="0.5">
      <c r="C277" s="12" t="s">
        <v>300</v>
      </c>
      <c r="D277" s="11">
        <v>0</v>
      </c>
      <c r="E277" s="11">
        <v>1</v>
      </c>
      <c r="F277" s="11">
        <v>0.49851553834879664</v>
      </c>
      <c r="G277" s="11">
        <v>0.50148446165120331</v>
      </c>
    </row>
    <row r="278" spans="3:7" x14ac:dyDescent="0.5">
      <c r="C278" s="5" t="s">
        <v>301</v>
      </c>
      <c r="D278" s="4">
        <v>1</v>
      </c>
      <c r="E278" s="4">
        <v>1</v>
      </c>
      <c r="F278" s="4">
        <v>0.59669910038968421</v>
      </c>
      <c r="G278" s="4">
        <v>0.40330089961031579</v>
      </c>
    </row>
    <row r="279" spans="3:7" x14ac:dyDescent="0.5">
      <c r="C279" s="5" t="s">
        <v>302</v>
      </c>
      <c r="D279" s="4">
        <v>1</v>
      </c>
      <c r="E279" s="4">
        <v>1</v>
      </c>
      <c r="F279" s="4">
        <v>0.33881745814279024</v>
      </c>
      <c r="G279" s="4">
        <v>0.6611825418572097</v>
      </c>
    </row>
    <row r="280" spans="3:7" x14ac:dyDescent="0.5">
      <c r="C280" s="12" t="s">
        <v>303</v>
      </c>
      <c r="D280" s="11">
        <v>0</v>
      </c>
      <c r="E280" s="11">
        <v>1</v>
      </c>
      <c r="F280" s="11">
        <v>0.31953127477002985</v>
      </c>
      <c r="G280" s="11">
        <v>0.68046872522997015</v>
      </c>
    </row>
    <row r="281" spans="3:7" x14ac:dyDescent="0.5">
      <c r="C281" s="5" t="s">
        <v>304</v>
      </c>
      <c r="D281" s="4">
        <v>1</v>
      </c>
      <c r="E281" s="4">
        <v>1</v>
      </c>
      <c r="F281" s="4">
        <v>0.50980317115955809</v>
      </c>
      <c r="G281" s="4">
        <v>0.49019682884044191</v>
      </c>
    </row>
    <row r="282" spans="3:7" x14ac:dyDescent="0.5">
      <c r="C282" s="5" t="s">
        <v>305</v>
      </c>
      <c r="D282" s="4">
        <v>0</v>
      </c>
      <c r="E282" s="4">
        <v>0</v>
      </c>
      <c r="F282" s="4">
        <v>0.22120217147389343</v>
      </c>
      <c r="G282" s="4">
        <v>0.77879782852610657</v>
      </c>
    </row>
    <row r="283" spans="3:7" x14ac:dyDescent="0.5">
      <c r="C283" s="5" t="s">
        <v>306</v>
      </c>
      <c r="D283" s="4">
        <v>0</v>
      </c>
      <c r="E283" s="4">
        <v>0</v>
      </c>
      <c r="F283" s="4">
        <v>0.22547600480635521</v>
      </c>
      <c r="G283" s="4">
        <v>0.77452399519364479</v>
      </c>
    </row>
    <row r="284" spans="3:7" x14ac:dyDescent="0.5">
      <c r="C284" s="12" t="s">
        <v>307</v>
      </c>
      <c r="D284" s="11">
        <v>0</v>
      </c>
      <c r="E284" s="11">
        <v>1</v>
      </c>
      <c r="F284" s="11">
        <v>0.34675902670878272</v>
      </c>
      <c r="G284" s="11">
        <v>0.65324097329121722</v>
      </c>
    </row>
    <row r="285" spans="3:7" x14ac:dyDescent="0.5">
      <c r="C285" s="5" t="s">
        <v>308</v>
      </c>
      <c r="D285" s="4">
        <v>0</v>
      </c>
      <c r="E285" s="4">
        <v>0</v>
      </c>
      <c r="F285" s="4">
        <v>0.22120217147389343</v>
      </c>
      <c r="G285" s="4">
        <v>0.77879782852610657</v>
      </c>
    </row>
    <row r="286" spans="3:7" x14ac:dyDescent="0.5">
      <c r="C286" s="12" t="s">
        <v>309</v>
      </c>
      <c r="D286" s="11">
        <v>0</v>
      </c>
      <c r="E286" s="11">
        <v>1</v>
      </c>
      <c r="F286" s="11">
        <v>0.67643529967149174</v>
      </c>
      <c r="G286" s="11">
        <v>0.32356470032850826</v>
      </c>
    </row>
    <row r="287" spans="3:7" x14ac:dyDescent="0.5">
      <c r="C287" s="12" t="s">
        <v>310</v>
      </c>
      <c r="D287" s="11">
        <v>0</v>
      </c>
      <c r="E287" s="11">
        <v>1</v>
      </c>
      <c r="F287" s="11">
        <v>0.51952415946110242</v>
      </c>
      <c r="G287" s="11">
        <v>0.48047584053889758</v>
      </c>
    </row>
    <row r="288" spans="3:7" x14ac:dyDescent="0.5">
      <c r="C288" s="12" t="s">
        <v>311</v>
      </c>
      <c r="D288" s="11">
        <v>0</v>
      </c>
      <c r="E288" s="11">
        <v>1</v>
      </c>
      <c r="F288" s="11">
        <v>0.51165123986115957</v>
      </c>
      <c r="G288" s="11">
        <v>0.48834876013884043</v>
      </c>
    </row>
    <row r="289" spans="3:7" x14ac:dyDescent="0.5">
      <c r="C289" s="5" t="s">
        <v>312</v>
      </c>
      <c r="D289" s="4">
        <v>1</v>
      </c>
      <c r="E289" s="4">
        <v>1</v>
      </c>
      <c r="F289" s="4">
        <v>0.56751227542360771</v>
      </c>
      <c r="G289" s="4">
        <v>0.43248772457639229</v>
      </c>
    </row>
    <row r="290" spans="3:7" x14ac:dyDescent="0.5">
      <c r="C290" s="5" t="s">
        <v>313</v>
      </c>
      <c r="D290" s="4">
        <v>1</v>
      </c>
      <c r="E290" s="4">
        <v>1</v>
      </c>
      <c r="F290" s="4">
        <v>0.50357090615128719</v>
      </c>
      <c r="G290" s="4">
        <v>0.49642909384871281</v>
      </c>
    </row>
    <row r="291" spans="3:7" x14ac:dyDescent="0.5">
      <c r="C291" s="5" t="s">
        <v>314</v>
      </c>
      <c r="D291" s="4">
        <v>0</v>
      </c>
      <c r="E291" s="4">
        <v>0</v>
      </c>
      <c r="F291" s="4">
        <v>0.22704456459879366</v>
      </c>
      <c r="G291" s="4">
        <v>0.77295543540120637</v>
      </c>
    </row>
    <row r="292" spans="3:7" x14ac:dyDescent="0.5">
      <c r="C292" s="5" t="s">
        <v>315</v>
      </c>
      <c r="D292" s="4">
        <v>1</v>
      </c>
      <c r="E292" s="4">
        <v>1</v>
      </c>
      <c r="F292" s="4">
        <v>0.55495304313693516</v>
      </c>
      <c r="G292" s="4">
        <v>0.44504695686306484</v>
      </c>
    </row>
    <row r="293" spans="3:7" x14ac:dyDescent="0.5">
      <c r="C293" s="5" t="s">
        <v>316</v>
      </c>
      <c r="D293" s="4">
        <v>1</v>
      </c>
      <c r="E293" s="4">
        <v>1</v>
      </c>
      <c r="F293" s="4">
        <v>0.57354949829209245</v>
      </c>
      <c r="G293" s="4">
        <v>0.42645050170790755</v>
      </c>
    </row>
    <row r="294" spans="3:7" x14ac:dyDescent="0.5">
      <c r="C294" s="5" t="s">
        <v>317</v>
      </c>
      <c r="D294" s="4">
        <v>0</v>
      </c>
      <c r="E294" s="4">
        <v>0</v>
      </c>
      <c r="F294" s="4">
        <v>0.18746914100636264</v>
      </c>
      <c r="G294" s="4">
        <v>0.81253085899363731</v>
      </c>
    </row>
    <row r="295" spans="3:7" x14ac:dyDescent="0.5">
      <c r="C295" s="5" t="s">
        <v>318</v>
      </c>
      <c r="D295" s="4">
        <v>1</v>
      </c>
      <c r="E295" s="4">
        <v>1</v>
      </c>
      <c r="F295" s="4">
        <v>0.39000825495215447</v>
      </c>
      <c r="G295" s="4">
        <v>0.60999174504784559</v>
      </c>
    </row>
    <row r="296" spans="3:7" x14ac:dyDescent="0.5">
      <c r="C296" s="12" t="s">
        <v>319</v>
      </c>
      <c r="D296" s="11">
        <v>0</v>
      </c>
      <c r="E296" s="11">
        <v>1</v>
      </c>
      <c r="F296" s="11">
        <v>0.53967624272590764</v>
      </c>
      <c r="G296" s="11">
        <v>0.46032375727409236</v>
      </c>
    </row>
    <row r="297" spans="3:7" x14ac:dyDescent="0.5">
      <c r="C297" s="5" t="s">
        <v>320</v>
      </c>
      <c r="D297" s="4">
        <v>1</v>
      </c>
      <c r="E297" s="4">
        <v>1</v>
      </c>
      <c r="F297" s="4">
        <v>0.34790761295034783</v>
      </c>
      <c r="G297" s="4">
        <v>0.65209238704965222</v>
      </c>
    </row>
    <row r="298" spans="3:7" x14ac:dyDescent="0.5">
      <c r="C298" s="12" t="s">
        <v>321</v>
      </c>
      <c r="D298" s="11">
        <v>0</v>
      </c>
      <c r="E298" s="11">
        <v>1</v>
      </c>
      <c r="F298" s="11">
        <v>0.30402748534574814</v>
      </c>
      <c r="G298" s="11">
        <v>0.69597251465425192</v>
      </c>
    </row>
    <row r="299" spans="3:7" x14ac:dyDescent="0.5">
      <c r="C299" s="12" t="s">
        <v>322</v>
      </c>
      <c r="D299" s="11">
        <v>0</v>
      </c>
      <c r="E299" s="11">
        <v>1</v>
      </c>
      <c r="F299" s="11">
        <v>0.40278172590236533</v>
      </c>
      <c r="G299" s="11">
        <v>0.59721827409763462</v>
      </c>
    </row>
    <row r="300" spans="3:7" x14ac:dyDescent="0.5">
      <c r="C300" s="5" t="s">
        <v>323</v>
      </c>
      <c r="D300" s="4">
        <v>0</v>
      </c>
      <c r="E300" s="4">
        <v>0</v>
      </c>
      <c r="F300" s="4">
        <v>0.21731907766840408</v>
      </c>
      <c r="G300" s="4">
        <v>0.78268092233159592</v>
      </c>
    </row>
    <row r="301" spans="3:7" x14ac:dyDescent="0.5">
      <c r="C301" s="12" t="s">
        <v>324</v>
      </c>
      <c r="D301" s="11">
        <v>0</v>
      </c>
      <c r="E301" s="11">
        <v>1</v>
      </c>
      <c r="F301" s="11">
        <v>0.37869552652269728</v>
      </c>
      <c r="G301" s="11">
        <v>0.62130447347730278</v>
      </c>
    </row>
    <row r="302" spans="3:7" x14ac:dyDescent="0.5">
      <c r="C302" s="5" t="s">
        <v>325</v>
      </c>
      <c r="D302" s="4">
        <v>1</v>
      </c>
      <c r="E302" s="4">
        <v>1</v>
      </c>
      <c r="F302" s="4">
        <v>0.67951274071901646</v>
      </c>
      <c r="G302" s="4">
        <v>0.32048725928098354</v>
      </c>
    </row>
    <row r="303" spans="3:7" x14ac:dyDescent="0.5">
      <c r="C303" s="5" t="s">
        <v>326</v>
      </c>
      <c r="D303" s="4">
        <v>1</v>
      </c>
      <c r="E303" s="4">
        <v>1</v>
      </c>
      <c r="F303" s="4">
        <v>0.54690139769970991</v>
      </c>
      <c r="G303" s="4">
        <v>0.45309860230029009</v>
      </c>
    </row>
    <row r="304" spans="3:7" x14ac:dyDescent="0.5">
      <c r="C304" s="5" t="s">
        <v>327</v>
      </c>
      <c r="D304" s="4">
        <v>1</v>
      </c>
      <c r="E304" s="4">
        <v>1</v>
      </c>
      <c r="F304" s="4">
        <v>0.54301318838064738</v>
      </c>
      <c r="G304" s="4">
        <v>0.45698681161935262</v>
      </c>
    </row>
    <row r="305" spans="3:7" x14ac:dyDescent="0.5">
      <c r="C305" s="5" t="s">
        <v>328</v>
      </c>
      <c r="D305" s="4">
        <v>1</v>
      </c>
      <c r="E305" s="4">
        <v>1</v>
      </c>
      <c r="F305" s="4">
        <v>0.38089066903805635</v>
      </c>
      <c r="G305" s="4">
        <v>0.61910933096194365</v>
      </c>
    </row>
    <row r="306" spans="3:7" x14ac:dyDescent="0.5">
      <c r="C306" s="5" t="s">
        <v>329</v>
      </c>
      <c r="D306" s="4">
        <v>1</v>
      </c>
      <c r="E306" s="4">
        <v>1</v>
      </c>
      <c r="F306" s="4">
        <v>0.55655650010825497</v>
      </c>
      <c r="G306" s="4">
        <v>0.44344349989174503</v>
      </c>
    </row>
    <row r="307" spans="3:7" x14ac:dyDescent="0.5">
      <c r="C307" s="5" t="s">
        <v>330</v>
      </c>
      <c r="D307" s="4">
        <v>1</v>
      </c>
      <c r="E307" s="4">
        <v>1</v>
      </c>
      <c r="F307" s="4">
        <v>0.34183471939486759</v>
      </c>
      <c r="G307" s="4">
        <v>0.65816528060513235</v>
      </c>
    </row>
    <row r="308" spans="3:7" x14ac:dyDescent="0.5">
      <c r="C308" s="12" t="s">
        <v>331</v>
      </c>
      <c r="D308" s="11">
        <v>0</v>
      </c>
      <c r="E308" s="11">
        <v>1</v>
      </c>
      <c r="F308" s="11">
        <v>0.30735538213014024</v>
      </c>
      <c r="G308" s="11">
        <v>0.69264461786985976</v>
      </c>
    </row>
    <row r="309" spans="3:7" x14ac:dyDescent="0.5">
      <c r="C309" s="12" t="s">
        <v>332</v>
      </c>
      <c r="D309" s="11">
        <v>0</v>
      </c>
      <c r="E309" s="11">
        <v>1</v>
      </c>
      <c r="F309" s="11">
        <v>0.36213320742240629</v>
      </c>
      <c r="G309" s="11">
        <v>0.63786679257759371</v>
      </c>
    </row>
    <row r="310" spans="3:7" x14ac:dyDescent="0.5">
      <c r="C310" s="12" t="s">
        <v>333</v>
      </c>
      <c r="D310" s="11">
        <v>0</v>
      </c>
      <c r="E310" s="11">
        <v>1</v>
      </c>
      <c r="F310" s="11">
        <v>0.3353138190252023</v>
      </c>
      <c r="G310" s="11">
        <v>0.6646861809747977</v>
      </c>
    </row>
    <row r="311" spans="3:7" x14ac:dyDescent="0.5">
      <c r="C311" s="12" t="s">
        <v>334</v>
      </c>
      <c r="D311" s="11">
        <v>0</v>
      </c>
      <c r="E311" s="11">
        <v>1</v>
      </c>
      <c r="F311" s="11">
        <v>0.34994015920784904</v>
      </c>
      <c r="G311" s="11">
        <v>0.65005984079215096</v>
      </c>
    </row>
    <row r="312" spans="3:7" x14ac:dyDescent="0.5">
      <c r="C312" s="12" t="s">
        <v>335</v>
      </c>
      <c r="D312" s="11">
        <v>0</v>
      </c>
      <c r="E312" s="11">
        <v>1</v>
      </c>
      <c r="F312" s="11">
        <v>0.41945380722948977</v>
      </c>
      <c r="G312" s="11">
        <v>0.58054619277051023</v>
      </c>
    </row>
    <row r="313" spans="3:7" x14ac:dyDescent="0.5">
      <c r="C313" s="12" t="s">
        <v>336</v>
      </c>
      <c r="D313" s="11">
        <v>0</v>
      </c>
      <c r="E313" s="11">
        <v>1</v>
      </c>
      <c r="F313" s="11">
        <v>0.52545887769546384</v>
      </c>
      <c r="G313" s="11">
        <v>0.47454112230453616</v>
      </c>
    </row>
    <row r="314" spans="3:7" x14ac:dyDescent="0.5">
      <c r="C314" s="12" t="s">
        <v>337</v>
      </c>
      <c r="D314" s="11">
        <v>0</v>
      </c>
      <c r="E314" s="11">
        <v>1</v>
      </c>
      <c r="F314" s="11">
        <v>0.33275689671126624</v>
      </c>
      <c r="G314" s="11">
        <v>0.66724310328873382</v>
      </c>
    </row>
    <row r="315" spans="3:7" x14ac:dyDescent="0.5">
      <c r="C315" s="12" t="s">
        <v>338</v>
      </c>
      <c r="D315" s="11">
        <v>0</v>
      </c>
      <c r="E315" s="11">
        <v>1</v>
      </c>
      <c r="F315" s="11">
        <v>0.65267980201244302</v>
      </c>
      <c r="G315" s="11">
        <v>0.34732019798755698</v>
      </c>
    </row>
    <row r="316" spans="3:7" x14ac:dyDescent="0.5">
      <c r="C316" s="12" t="s">
        <v>339</v>
      </c>
      <c r="D316" s="11">
        <v>0</v>
      </c>
      <c r="E316" s="11">
        <v>1</v>
      </c>
      <c r="F316" s="11">
        <v>0.39205388293775045</v>
      </c>
      <c r="G316" s="11">
        <v>0.60794611706224955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3'!$B$10:$B$10" display="Inputs" xr:uid="{FEF99B40-6543-422A-94FC-80687BEDB096}"/>
    <hyperlink ref="D4" location="'LogReg_Output3'!$B$53:$B$53" display="Regression Summary" xr:uid="{3720DC51-7044-4F57-BBF8-4545B226E813}"/>
    <hyperlink ref="F4" location="'LogReg_Output3'!$B$61:$B$61" display="Predictor Screening" xr:uid="{F58CAFB5-A87C-46EF-80FA-741232BE1B4D}"/>
    <hyperlink ref="H4" location="'LogReg_Output3'!$B$73:$B$73" display="Coefficients" xr:uid="{EB520319-9BD3-472D-801A-5632D4BB7E80}"/>
    <hyperlink ref="J4" location="'LogReg_Stored3'!$B$10:$B$10" display="PMML Model" xr:uid="{7D5D3144-6347-4442-9119-E9693038147E}"/>
    <hyperlink ref="B5" location="'LogReg_TrainingScore3'!$B$10:$B$10" display="Training: Classification Summary" xr:uid="{D05DB7B5-C79B-40F6-BAFE-B67976C42DC3}"/>
    <hyperlink ref="D5" location="'LogReg_TrainingScore3'!$B$34:$B$34" display="Training: Classification Details" xr:uid="{3D180559-98D0-415B-9A35-32DAE89C78DE}"/>
    <hyperlink ref="F5" location="'LogReg_ValidationScore1'!$B$10:$B$10" display="Validation: Classification Summary" xr:uid="{CE0A2533-B719-48E1-8024-A7B0345E428A}"/>
    <hyperlink ref="H5" location="'LogReg_ValidationScore1'!$B$34:$B$34" display="Validation: Classification Details" xr:uid="{5739C751-A975-4A1E-8524-7E2B3F25C71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9D94-5EB4-4669-8792-A6F153782625}">
  <dimension ref="B1:Q222"/>
  <sheetViews>
    <sheetView showGridLines="0" tabSelected="1" topLeftCell="A13" workbookViewId="0">
      <selection activeCell="D28" sqref="D28"/>
    </sheetView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641</v>
      </c>
      <c r="N1" t="s">
        <v>742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22</v>
      </c>
      <c r="Q5" s="6">
        <v>40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14</v>
      </c>
      <c r="E14" s="11">
        <v>87</v>
      </c>
    </row>
    <row r="15" spans="2:17" x14ac:dyDescent="0.5">
      <c r="C15" s="5">
        <v>1</v>
      </c>
      <c r="D15" s="4">
        <v>2</v>
      </c>
      <c r="E15" s="11">
        <v>83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87</v>
      </c>
      <c r="F19">
        <f>IF($D$19=0,"Undefined",$E$19*100 / $D$19)</f>
        <v>86.138613861386133</v>
      </c>
    </row>
    <row r="20" spans="3:6" x14ac:dyDescent="0.5">
      <c r="C20" s="5">
        <v>1</v>
      </c>
      <c r="D20">
        <f>SUM($D$15:$E$15)</f>
        <v>85</v>
      </c>
      <c r="E20">
        <f>SUM($D$15:$E$15) - $E$15</f>
        <v>2</v>
      </c>
      <c r="F20">
        <f>IF($D$20=0,"Undefined",$E$20*100 / $D$20)</f>
        <v>2.3529411764705883</v>
      </c>
    </row>
    <row r="21" spans="3:6" x14ac:dyDescent="0.5">
      <c r="C21" s="5" t="s">
        <v>651</v>
      </c>
      <c r="D21">
        <f>SUM($D$19:$D$20)</f>
        <v>186</v>
      </c>
      <c r="E21">
        <f>SUM($E$19:$E$20)</f>
        <v>89</v>
      </c>
      <c r="F21" s="10">
        <f>IF($D$21=0,"Undefined",$E$21*100 / $D$21)</f>
        <v>47.8494623655914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97</v>
      </c>
    </row>
    <row r="26" spans="3:6" x14ac:dyDescent="0.5">
      <c r="C26" t="s">
        <v>656</v>
      </c>
      <c r="D26">
        <v>52.1505376344086</v>
      </c>
    </row>
    <row r="27" spans="3:6" x14ac:dyDescent="0.5">
      <c r="C27" t="s">
        <v>657</v>
      </c>
      <c r="D27">
        <v>0.13861386138613863</v>
      </c>
    </row>
    <row r="28" spans="3:6" x14ac:dyDescent="0.5">
      <c r="C28" t="s">
        <v>658</v>
      </c>
      <c r="D28" s="10">
        <v>0.97647058823529409</v>
      </c>
    </row>
    <row r="29" spans="3:6" x14ac:dyDescent="0.5">
      <c r="C29" t="s">
        <v>659</v>
      </c>
      <c r="D29">
        <v>0.48823529411764705</v>
      </c>
    </row>
    <row r="30" spans="3:6" x14ac:dyDescent="0.5">
      <c r="C30" t="s">
        <v>660</v>
      </c>
      <c r="D30">
        <v>0.65098039215686276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0.3</v>
      </c>
    </row>
    <row r="34" spans="2:7" ht="18.3" x14ac:dyDescent="0.7">
      <c r="B34" s="3" t="s">
        <v>734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12" t="s">
        <v>340</v>
      </c>
      <c r="D37" s="11">
        <v>0</v>
      </c>
      <c r="E37" s="11">
        <v>1</v>
      </c>
      <c r="F37" s="11">
        <v>0.37983481344832337</v>
      </c>
      <c r="G37" s="11">
        <v>0.62016518655167663</v>
      </c>
    </row>
    <row r="38" spans="2:7" x14ac:dyDescent="0.5">
      <c r="C38" s="12" t="s">
        <v>341</v>
      </c>
      <c r="D38" s="11">
        <v>0</v>
      </c>
      <c r="E38" s="11">
        <v>1</v>
      </c>
      <c r="F38" s="11">
        <v>0.3583697402579194</v>
      </c>
      <c r="G38" s="11">
        <v>0.64163025974208066</v>
      </c>
    </row>
    <row r="39" spans="2:7" x14ac:dyDescent="0.5">
      <c r="C39" s="12" t="s">
        <v>342</v>
      </c>
      <c r="D39" s="11">
        <v>0</v>
      </c>
      <c r="E39" s="11">
        <v>1</v>
      </c>
      <c r="F39" s="11">
        <v>0.33126656747593325</v>
      </c>
      <c r="G39" s="11">
        <v>0.66873343252406681</v>
      </c>
    </row>
    <row r="40" spans="2:7" x14ac:dyDescent="0.5">
      <c r="C40" s="12" t="s">
        <v>343</v>
      </c>
      <c r="D40" s="11">
        <v>0</v>
      </c>
      <c r="E40" s="11">
        <v>1</v>
      </c>
      <c r="F40" s="11">
        <v>0.3445115320749671</v>
      </c>
      <c r="G40" s="11">
        <v>0.6554884679250329</v>
      </c>
    </row>
    <row r="41" spans="2:7" x14ac:dyDescent="0.5">
      <c r="C41" s="5" t="s">
        <v>344</v>
      </c>
      <c r="D41" s="4">
        <v>1</v>
      </c>
      <c r="E41" s="4">
        <v>1</v>
      </c>
      <c r="F41" s="4">
        <v>0.54973922824293397</v>
      </c>
      <c r="G41" s="4">
        <v>0.45026077175706603</v>
      </c>
    </row>
    <row r="42" spans="2:7" x14ac:dyDescent="0.5">
      <c r="C42" s="5" t="s">
        <v>345</v>
      </c>
      <c r="D42" s="4">
        <v>0</v>
      </c>
      <c r="E42" s="4">
        <v>0</v>
      </c>
      <c r="F42" s="4">
        <v>0.29093793640533627</v>
      </c>
      <c r="G42" s="4">
        <v>0.70906206359466373</v>
      </c>
    </row>
    <row r="43" spans="2:7" x14ac:dyDescent="0.5">
      <c r="C43" s="5" t="s">
        <v>346</v>
      </c>
      <c r="D43" s="4">
        <v>1</v>
      </c>
      <c r="E43" s="4">
        <v>1</v>
      </c>
      <c r="F43" s="4">
        <v>0.38080591915914525</v>
      </c>
      <c r="G43" s="4">
        <v>0.6191940808408547</v>
      </c>
    </row>
    <row r="44" spans="2:7" x14ac:dyDescent="0.5">
      <c r="C44" s="5" t="s">
        <v>347</v>
      </c>
      <c r="D44" s="4">
        <v>1</v>
      </c>
      <c r="E44" s="4">
        <v>1</v>
      </c>
      <c r="F44" s="4">
        <v>0.50349290404937641</v>
      </c>
      <c r="G44" s="4">
        <v>0.49650709595062359</v>
      </c>
    </row>
    <row r="45" spans="2:7" x14ac:dyDescent="0.5">
      <c r="C45" s="5" t="s">
        <v>348</v>
      </c>
      <c r="D45" s="4">
        <v>1</v>
      </c>
      <c r="E45" s="4">
        <v>1</v>
      </c>
      <c r="F45" s="4">
        <v>0.54719516830104731</v>
      </c>
      <c r="G45" s="4">
        <v>0.45280483169895269</v>
      </c>
    </row>
    <row r="46" spans="2:7" x14ac:dyDescent="0.5">
      <c r="C46" s="5" t="s">
        <v>349</v>
      </c>
      <c r="D46" s="4">
        <v>1</v>
      </c>
      <c r="E46" s="4">
        <v>1</v>
      </c>
      <c r="F46" s="4">
        <v>0.37243872090950814</v>
      </c>
      <c r="G46" s="4">
        <v>0.62756127909049186</v>
      </c>
    </row>
    <row r="47" spans="2:7" x14ac:dyDescent="0.5">
      <c r="C47" s="12" t="s">
        <v>350</v>
      </c>
      <c r="D47" s="11">
        <v>0</v>
      </c>
      <c r="E47" s="11">
        <v>1</v>
      </c>
      <c r="F47" s="11">
        <v>0.5103597361894131</v>
      </c>
      <c r="G47" s="11">
        <v>0.4896402638105869</v>
      </c>
    </row>
    <row r="48" spans="2:7" x14ac:dyDescent="0.5">
      <c r="C48" s="12" t="s">
        <v>351</v>
      </c>
      <c r="D48" s="11">
        <v>0</v>
      </c>
      <c r="E48" s="11">
        <v>1</v>
      </c>
      <c r="F48" s="11">
        <v>0.4681040754769758</v>
      </c>
      <c r="G48" s="11">
        <v>0.53189592452302414</v>
      </c>
    </row>
    <row r="49" spans="3:7" x14ac:dyDescent="0.5">
      <c r="C49" s="12" t="s">
        <v>352</v>
      </c>
      <c r="D49" s="11">
        <v>0</v>
      </c>
      <c r="E49" s="11">
        <v>1</v>
      </c>
      <c r="F49" s="11">
        <v>0.68200403402712007</v>
      </c>
      <c r="G49" s="11">
        <v>0.31799596597287993</v>
      </c>
    </row>
    <row r="50" spans="3:7" x14ac:dyDescent="0.5">
      <c r="C50" s="12" t="s">
        <v>353</v>
      </c>
      <c r="D50" s="11">
        <v>0</v>
      </c>
      <c r="E50" s="11">
        <v>1</v>
      </c>
      <c r="F50" s="11">
        <v>0.34892465191217525</v>
      </c>
      <c r="G50" s="11">
        <v>0.65107534808782475</v>
      </c>
    </row>
    <row r="51" spans="3:7" x14ac:dyDescent="0.5">
      <c r="C51" s="5" t="s">
        <v>354</v>
      </c>
      <c r="D51" s="4">
        <v>1</v>
      </c>
      <c r="E51" s="4">
        <v>1</v>
      </c>
      <c r="F51" s="4">
        <v>0.51238250724409673</v>
      </c>
      <c r="G51" s="4">
        <v>0.48761749275590327</v>
      </c>
    </row>
    <row r="52" spans="3:7" x14ac:dyDescent="0.5">
      <c r="C52" s="12" t="s">
        <v>355</v>
      </c>
      <c r="D52" s="11">
        <v>0</v>
      </c>
      <c r="E52" s="11">
        <v>1</v>
      </c>
      <c r="F52" s="11">
        <v>0.48142251590003671</v>
      </c>
      <c r="G52" s="11">
        <v>0.51857748409996329</v>
      </c>
    </row>
    <row r="53" spans="3:7" x14ac:dyDescent="0.5">
      <c r="C53" s="12" t="s">
        <v>356</v>
      </c>
      <c r="D53" s="11">
        <v>0</v>
      </c>
      <c r="E53" s="11">
        <v>1</v>
      </c>
      <c r="F53" s="11">
        <v>0.33275689671126624</v>
      </c>
      <c r="G53" s="11">
        <v>0.66724310328873382</v>
      </c>
    </row>
    <row r="54" spans="3:7" x14ac:dyDescent="0.5">
      <c r="C54" s="12" t="s">
        <v>357</v>
      </c>
      <c r="D54" s="11">
        <v>0</v>
      </c>
      <c r="E54" s="11">
        <v>1</v>
      </c>
      <c r="F54" s="11">
        <v>0.52545887769546384</v>
      </c>
      <c r="G54" s="11">
        <v>0.47454112230453616</v>
      </c>
    </row>
    <row r="55" spans="3:7" x14ac:dyDescent="0.5">
      <c r="C55" s="5" t="s">
        <v>358</v>
      </c>
      <c r="D55" s="4">
        <v>1</v>
      </c>
      <c r="E55" s="4">
        <v>1</v>
      </c>
      <c r="F55" s="4">
        <v>0.50721384003533743</v>
      </c>
      <c r="G55" s="4">
        <v>0.49278615996466257</v>
      </c>
    </row>
    <row r="56" spans="3:7" x14ac:dyDescent="0.5">
      <c r="C56" s="5" t="s">
        <v>359</v>
      </c>
      <c r="D56" s="4">
        <v>0</v>
      </c>
      <c r="E56" s="4">
        <v>0</v>
      </c>
      <c r="F56" s="4">
        <v>0.29932506506874007</v>
      </c>
      <c r="G56" s="4">
        <v>0.70067493493125999</v>
      </c>
    </row>
    <row r="57" spans="3:7" x14ac:dyDescent="0.5">
      <c r="C57" s="12" t="s">
        <v>360</v>
      </c>
      <c r="D57" s="11">
        <v>0</v>
      </c>
      <c r="E57" s="11">
        <v>1</v>
      </c>
      <c r="F57" s="11">
        <v>0.56145493464275786</v>
      </c>
      <c r="G57" s="11">
        <v>0.43854506535724214</v>
      </c>
    </row>
    <row r="58" spans="3:7" x14ac:dyDescent="0.5">
      <c r="C58" s="5" t="s">
        <v>361</v>
      </c>
      <c r="D58" s="4">
        <v>1</v>
      </c>
      <c r="E58" s="4">
        <v>1</v>
      </c>
      <c r="F58" s="4">
        <v>0.57285544209545303</v>
      </c>
      <c r="G58" s="4">
        <v>0.42714455790454697</v>
      </c>
    </row>
    <row r="59" spans="3:7" x14ac:dyDescent="0.5">
      <c r="C59" s="5" t="s">
        <v>362</v>
      </c>
      <c r="D59" s="4">
        <v>1</v>
      </c>
      <c r="E59" s="4">
        <v>1</v>
      </c>
      <c r="F59" s="4">
        <v>0.33473537749833765</v>
      </c>
      <c r="G59" s="4">
        <v>0.66526462250166229</v>
      </c>
    </row>
    <row r="60" spans="3:7" x14ac:dyDescent="0.5">
      <c r="C60" s="12" t="s">
        <v>363</v>
      </c>
      <c r="D60" s="11">
        <v>0</v>
      </c>
      <c r="E60" s="11">
        <v>1</v>
      </c>
      <c r="F60" s="11">
        <v>0.57121034527983749</v>
      </c>
      <c r="G60" s="11">
        <v>0.42878965472016251</v>
      </c>
    </row>
    <row r="61" spans="3:7" x14ac:dyDescent="0.5">
      <c r="C61" s="12" t="s">
        <v>364</v>
      </c>
      <c r="D61" s="11">
        <v>0</v>
      </c>
      <c r="E61" s="11">
        <v>1</v>
      </c>
      <c r="F61" s="11">
        <v>0.36299869303447835</v>
      </c>
      <c r="G61" s="11">
        <v>0.6370013069655216</v>
      </c>
    </row>
    <row r="62" spans="3:7" x14ac:dyDescent="0.5">
      <c r="C62" s="12" t="s">
        <v>365</v>
      </c>
      <c r="D62" s="11">
        <v>0</v>
      </c>
      <c r="E62" s="11">
        <v>1</v>
      </c>
      <c r="F62" s="11">
        <v>0.46159392715586017</v>
      </c>
      <c r="G62" s="11">
        <v>0.53840607284413977</v>
      </c>
    </row>
    <row r="63" spans="3:7" x14ac:dyDescent="0.5">
      <c r="C63" s="5" t="s">
        <v>366</v>
      </c>
      <c r="D63" s="4">
        <v>1</v>
      </c>
      <c r="E63" s="4">
        <v>1</v>
      </c>
      <c r="F63" s="4">
        <v>0.38938769454238298</v>
      </c>
      <c r="G63" s="4">
        <v>0.61061230545761702</v>
      </c>
    </row>
    <row r="64" spans="3:7" x14ac:dyDescent="0.5">
      <c r="C64" s="12" t="s">
        <v>367</v>
      </c>
      <c r="D64" s="11">
        <v>0</v>
      </c>
      <c r="E64" s="11">
        <v>1</v>
      </c>
      <c r="F64" s="11">
        <v>0.67582883927731874</v>
      </c>
      <c r="G64" s="11">
        <v>0.32417116072268126</v>
      </c>
    </row>
    <row r="65" spans="3:7" x14ac:dyDescent="0.5">
      <c r="C65" s="5" t="s">
        <v>368</v>
      </c>
      <c r="D65" s="4">
        <v>1</v>
      </c>
      <c r="E65" s="4">
        <v>1</v>
      </c>
      <c r="F65" s="4">
        <v>0.4541898173247676</v>
      </c>
      <c r="G65" s="4">
        <v>0.5458101826752324</v>
      </c>
    </row>
    <row r="66" spans="3:7" x14ac:dyDescent="0.5">
      <c r="C66" s="12" t="s">
        <v>369</v>
      </c>
      <c r="D66" s="11">
        <v>0</v>
      </c>
      <c r="E66" s="11">
        <v>1</v>
      </c>
      <c r="F66" s="11">
        <v>0.55766186596990353</v>
      </c>
      <c r="G66" s="11">
        <v>0.44233813403009647</v>
      </c>
    </row>
    <row r="67" spans="3:7" x14ac:dyDescent="0.5">
      <c r="C67" s="12" t="s">
        <v>370</v>
      </c>
      <c r="D67" s="11">
        <v>0</v>
      </c>
      <c r="E67" s="11">
        <v>1</v>
      </c>
      <c r="F67" s="11">
        <v>0.51323958928330526</v>
      </c>
      <c r="G67" s="11">
        <v>0.48676041071669474</v>
      </c>
    </row>
    <row r="68" spans="3:7" x14ac:dyDescent="0.5">
      <c r="C68" s="5" t="s">
        <v>371</v>
      </c>
      <c r="D68" s="4">
        <v>0</v>
      </c>
      <c r="E68" s="4">
        <v>0</v>
      </c>
      <c r="F68" s="4">
        <v>0.22704456459879366</v>
      </c>
      <c r="G68" s="4">
        <v>0.77295543540120637</v>
      </c>
    </row>
    <row r="69" spans="3:7" x14ac:dyDescent="0.5">
      <c r="C69" s="12" t="s">
        <v>372</v>
      </c>
      <c r="D69" s="11">
        <v>0</v>
      </c>
      <c r="E69" s="11">
        <v>1</v>
      </c>
      <c r="F69" s="11">
        <v>0.55979967019757571</v>
      </c>
      <c r="G69" s="11">
        <v>0.44020032980242429</v>
      </c>
    </row>
    <row r="70" spans="3:7" x14ac:dyDescent="0.5">
      <c r="C70" s="5" t="s">
        <v>373</v>
      </c>
      <c r="D70" s="4">
        <v>1</v>
      </c>
      <c r="E70" s="4">
        <v>1</v>
      </c>
      <c r="F70" s="4">
        <v>0.63278651408094166</v>
      </c>
      <c r="G70" s="4">
        <v>0.36721348591905834</v>
      </c>
    </row>
    <row r="71" spans="3:7" x14ac:dyDescent="0.5">
      <c r="C71" s="12" t="s">
        <v>374</v>
      </c>
      <c r="D71" s="11">
        <v>0</v>
      </c>
      <c r="E71" s="11">
        <v>1</v>
      </c>
      <c r="F71" s="11">
        <v>0.54025110287858102</v>
      </c>
      <c r="G71" s="11">
        <v>0.45974889712141898</v>
      </c>
    </row>
    <row r="72" spans="3:7" x14ac:dyDescent="0.5">
      <c r="C72" s="5" t="s">
        <v>375</v>
      </c>
      <c r="D72" s="4">
        <v>1</v>
      </c>
      <c r="E72" s="4">
        <v>1</v>
      </c>
      <c r="F72" s="4">
        <v>0.42495288892825978</v>
      </c>
      <c r="G72" s="4">
        <v>0.57504711107174022</v>
      </c>
    </row>
    <row r="73" spans="3:7" x14ac:dyDescent="0.5">
      <c r="C73" s="5" t="s">
        <v>376</v>
      </c>
      <c r="D73" s="4">
        <v>1</v>
      </c>
      <c r="E73" s="4">
        <v>1</v>
      </c>
      <c r="F73" s="4">
        <v>0.40655913259991744</v>
      </c>
      <c r="G73" s="4">
        <v>0.59344086740008262</v>
      </c>
    </row>
    <row r="74" spans="3:7" x14ac:dyDescent="0.5">
      <c r="C74" s="12" t="s">
        <v>377</v>
      </c>
      <c r="D74" s="11">
        <v>0</v>
      </c>
      <c r="E74" s="11">
        <v>1</v>
      </c>
      <c r="F74" s="11">
        <v>0.69608977580829812</v>
      </c>
      <c r="G74" s="11">
        <v>0.30391022419170188</v>
      </c>
    </row>
    <row r="75" spans="3:7" x14ac:dyDescent="0.5">
      <c r="C75" s="12" t="s">
        <v>378</v>
      </c>
      <c r="D75" s="11">
        <v>0</v>
      </c>
      <c r="E75" s="11">
        <v>1</v>
      </c>
      <c r="F75" s="11">
        <v>0.64142640742405832</v>
      </c>
      <c r="G75" s="11">
        <v>0.35857359257594168</v>
      </c>
    </row>
    <row r="76" spans="3:7" x14ac:dyDescent="0.5">
      <c r="C76" s="12" t="s">
        <v>379</v>
      </c>
      <c r="D76" s="11">
        <v>0</v>
      </c>
      <c r="E76" s="11">
        <v>1</v>
      </c>
      <c r="F76" s="11">
        <v>0.57171086766981782</v>
      </c>
      <c r="G76" s="11">
        <v>0.42828913233018218</v>
      </c>
    </row>
    <row r="77" spans="3:7" x14ac:dyDescent="0.5">
      <c r="C77" s="12" t="s">
        <v>380</v>
      </c>
      <c r="D77" s="11">
        <v>0</v>
      </c>
      <c r="E77" s="11">
        <v>1</v>
      </c>
      <c r="F77" s="11">
        <v>0.50269350433136639</v>
      </c>
      <c r="G77" s="11">
        <v>0.49730649566863361</v>
      </c>
    </row>
    <row r="78" spans="3:7" x14ac:dyDescent="0.5">
      <c r="C78" s="5" t="s">
        <v>381</v>
      </c>
      <c r="D78" s="4">
        <v>1</v>
      </c>
      <c r="E78" s="4">
        <v>1</v>
      </c>
      <c r="F78" s="4">
        <v>0.40179331322313905</v>
      </c>
      <c r="G78" s="4">
        <v>0.59820668677686095</v>
      </c>
    </row>
    <row r="79" spans="3:7" x14ac:dyDescent="0.5">
      <c r="C79" s="5" t="s">
        <v>382</v>
      </c>
      <c r="D79" s="4">
        <v>1</v>
      </c>
      <c r="E79" s="4">
        <v>1</v>
      </c>
      <c r="F79" s="4">
        <v>0.38787881055330242</v>
      </c>
      <c r="G79" s="4">
        <v>0.61212118944669758</v>
      </c>
    </row>
    <row r="80" spans="3:7" x14ac:dyDescent="0.5">
      <c r="C80" s="5" t="s">
        <v>383</v>
      </c>
      <c r="D80" s="4">
        <v>1</v>
      </c>
      <c r="E80" s="4">
        <v>1</v>
      </c>
      <c r="F80" s="4">
        <v>0.50252455315276434</v>
      </c>
      <c r="G80" s="4">
        <v>0.49747544684723566</v>
      </c>
    </row>
    <row r="81" spans="3:7" x14ac:dyDescent="0.5">
      <c r="C81" s="5" t="s">
        <v>384</v>
      </c>
      <c r="D81" s="4">
        <v>0</v>
      </c>
      <c r="E81" s="4">
        <v>0</v>
      </c>
      <c r="F81" s="4">
        <v>0.26531763595125962</v>
      </c>
      <c r="G81" s="4">
        <v>0.73468236404874032</v>
      </c>
    </row>
    <row r="82" spans="3:7" x14ac:dyDescent="0.5">
      <c r="C82" s="12" t="s">
        <v>385</v>
      </c>
      <c r="D82" s="11">
        <v>0</v>
      </c>
      <c r="E82" s="11">
        <v>1</v>
      </c>
      <c r="F82" s="11">
        <v>0.33004765426110744</v>
      </c>
      <c r="G82" s="11">
        <v>0.66995234573889251</v>
      </c>
    </row>
    <row r="83" spans="3:7" x14ac:dyDescent="0.5">
      <c r="C83" s="12" t="s">
        <v>386</v>
      </c>
      <c r="D83" s="11">
        <v>0</v>
      </c>
      <c r="E83" s="11">
        <v>1</v>
      </c>
      <c r="F83" s="11">
        <v>0.50372280833958771</v>
      </c>
      <c r="G83" s="11">
        <v>0.49627719166041229</v>
      </c>
    </row>
    <row r="84" spans="3:7" x14ac:dyDescent="0.5">
      <c r="C84" s="5" t="s">
        <v>387</v>
      </c>
      <c r="D84" s="4">
        <v>1</v>
      </c>
      <c r="E84" s="4">
        <v>1</v>
      </c>
      <c r="F84" s="4">
        <v>0.35179383700652211</v>
      </c>
      <c r="G84" s="4">
        <v>0.64820616299347789</v>
      </c>
    </row>
    <row r="85" spans="3:7" x14ac:dyDescent="0.5">
      <c r="C85" s="5" t="s">
        <v>388</v>
      </c>
      <c r="D85" s="4">
        <v>0</v>
      </c>
      <c r="E85" s="4">
        <v>0</v>
      </c>
      <c r="F85" s="4">
        <v>0.22115316709793045</v>
      </c>
      <c r="G85" s="4">
        <v>0.77884683290206957</v>
      </c>
    </row>
    <row r="86" spans="3:7" x14ac:dyDescent="0.5">
      <c r="C86" s="12" t="s">
        <v>389</v>
      </c>
      <c r="D86" s="11">
        <v>0</v>
      </c>
      <c r="E86" s="11">
        <v>1</v>
      </c>
      <c r="F86" s="11">
        <v>0.3093887398098627</v>
      </c>
      <c r="G86" s="11">
        <v>0.6906112601901373</v>
      </c>
    </row>
    <row r="87" spans="3:7" x14ac:dyDescent="0.5">
      <c r="C87" s="12" t="s">
        <v>390</v>
      </c>
      <c r="D87" s="11">
        <v>0</v>
      </c>
      <c r="E87" s="11">
        <v>1</v>
      </c>
      <c r="F87" s="11">
        <v>0.58432410698967263</v>
      </c>
      <c r="G87" s="11">
        <v>0.41567589301032737</v>
      </c>
    </row>
    <row r="88" spans="3:7" x14ac:dyDescent="0.5">
      <c r="C88" s="12" t="s">
        <v>391</v>
      </c>
      <c r="D88" s="11">
        <v>0</v>
      </c>
      <c r="E88" s="11">
        <v>1</v>
      </c>
      <c r="F88" s="11">
        <v>0.68277565956641395</v>
      </c>
      <c r="G88" s="11">
        <v>0.31722434043358605</v>
      </c>
    </row>
    <row r="89" spans="3:7" x14ac:dyDescent="0.5">
      <c r="C89" s="12" t="s">
        <v>392</v>
      </c>
      <c r="D89" s="11">
        <v>0</v>
      </c>
      <c r="E89" s="11">
        <v>1</v>
      </c>
      <c r="F89" s="11">
        <v>0.50355537228223235</v>
      </c>
      <c r="G89" s="11">
        <v>0.49644462771776765</v>
      </c>
    </row>
    <row r="90" spans="3:7" x14ac:dyDescent="0.5">
      <c r="C90" s="12" t="s">
        <v>393</v>
      </c>
      <c r="D90" s="11">
        <v>0</v>
      </c>
      <c r="E90" s="11">
        <v>1</v>
      </c>
      <c r="F90" s="11">
        <v>0.48062114266915601</v>
      </c>
      <c r="G90" s="11">
        <v>0.51937885733084399</v>
      </c>
    </row>
    <row r="91" spans="3:7" x14ac:dyDescent="0.5">
      <c r="C91" s="5" t="s">
        <v>394</v>
      </c>
      <c r="D91" s="4">
        <v>1</v>
      </c>
      <c r="E91" s="4">
        <v>1</v>
      </c>
      <c r="F91" s="4">
        <v>0.54547379581724209</v>
      </c>
      <c r="G91" s="4">
        <v>0.45452620418275791</v>
      </c>
    </row>
    <row r="92" spans="3:7" x14ac:dyDescent="0.5">
      <c r="C92" s="5" t="s">
        <v>395</v>
      </c>
      <c r="D92" s="4">
        <v>1</v>
      </c>
      <c r="E92" s="4">
        <v>1</v>
      </c>
      <c r="F92" s="4">
        <v>0.61544794687761462</v>
      </c>
      <c r="G92" s="4">
        <v>0.38455205312238538</v>
      </c>
    </row>
    <row r="93" spans="3:7" x14ac:dyDescent="0.5">
      <c r="C93" s="12" t="s">
        <v>396</v>
      </c>
      <c r="D93" s="11">
        <v>0</v>
      </c>
      <c r="E93" s="11">
        <v>1</v>
      </c>
      <c r="F93" s="11">
        <v>0.4315342460988294</v>
      </c>
      <c r="G93" s="11">
        <v>0.5684657539011706</v>
      </c>
    </row>
    <row r="94" spans="3:7" x14ac:dyDescent="0.5">
      <c r="C94" s="12" t="s">
        <v>397</v>
      </c>
      <c r="D94" s="11">
        <v>0</v>
      </c>
      <c r="E94" s="11">
        <v>1</v>
      </c>
      <c r="F94" s="11">
        <v>0.37720016436472292</v>
      </c>
      <c r="G94" s="11">
        <v>0.62279983563527708</v>
      </c>
    </row>
    <row r="95" spans="3:7" x14ac:dyDescent="0.5">
      <c r="C95" s="12" t="s">
        <v>398</v>
      </c>
      <c r="D95" s="11">
        <v>0</v>
      </c>
      <c r="E95" s="11">
        <v>1</v>
      </c>
      <c r="F95" s="11">
        <v>0.35556571892082778</v>
      </c>
      <c r="G95" s="11">
        <v>0.64443428107917222</v>
      </c>
    </row>
    <row r="96" spans="3:7" x14ac:dyDescent="0.5">
      <c r="C96" s="12" t="s">
        <v>399</v>
      </c>
      <c r="D96" s="11">
        <v>0</v>
      </c>
      <c r="E96" s="11">
        <v>1</v>
      </c>
      <c r="F96" s="11">
        <v>0.50252135599007819</v>
      </c>
      <c r="G96" s="11">
        <v>0.49747864400992181</v>
      </c>
    </row>
    <row r="97" spans="3:7" x14ac:dyDescent="0.5">
      <c r="C97" s="5" t="s">
        <v>400</v>
      </c>
      <c r="D97" s="4">
        <v>1</v>
      </c>
      <c r="E97" s="4">
        <v>1</v>
      </c>
      <c r="F97" s="4">
        <v>0.32780229879663775</v>
      </c>
      <c r="G97" s="4">
        <v>0.6721977012033622</v>
      </c>
    </row>
    <row r="98" spans="3:7" x14ac:dyDescent="0.5">
      <c r="C98" s="5" t="s">
        <v>401</v>
      </c>
      <c r="D98" s="4">
        <v>1</v>
      </c>
      <c r="E98" s="4">
        <v>1</v>
      </c>
      <c r="F98" s="4">
        <v>0.4183632894337338</v>
      </c>
      <c r="G98" s="4">
        <v>0.5816367105662662</v>
      </c>
    </row>
    <row r="99" spans="3:7" x14ac:dyDescent="0.5">
      <c r="C99" s="12" t="s">
        <v>402</v>
      </c>
      <c r="D99" s="11">
        <v>0</v>
      </c>
      <c r="E99" s="11">
        <v>1</v>
      </c>
      <c r="F99" s="11">
        <v>0.37086945073604827</v>
      </c>
      <c r="G99" s="11">
        <v>0.62913054926395173</v>
      </c>
    </row>
    <row r="100" spans="3:7" x14ac:dyDescent="0.5">
      <c r="C100" s="5" t="s">
        <v>403</v>
      </c>
      <c r="D100" s="4">
        <v>1</v>
      </c>
      <c r="E100" s="4">
        <v>1</v>
      </c>
      <c r="F100" s="4">
        <v>0.52051102086887413</v>
      </c>
      <c r="G100" s="4">
        <v>0.47948897913112587</v>
      </c>
    </row>
    <row r="101" spans="3:7" x14ac:dyDescent="0.5">
      <c r="C101" s="5" t="s">
        <v>404</v>
      </c>
      <c r="D101" s="4">
        <v>1</v>
      </c>
      <c r="E101" s="4">
        <v>1</v>
      </c>
      <c r="F101" s="4">
        <v>0.46364506441968928</v>
      </c>
      <c r="G101" s="4">
        <v>0.53635493558031078</v>
      </c>
    </row>
    <row r="102" spans="3:7" x14ac:dyDescent="0.5">
      <c r="C102" s="5" t="s">
        <v>405</v>
      </c>
      <c r="D102" s="4">
        <v>1</v>
      </c>
      <c r="E102" s="4">
        <v>1</v>
      </c>
      <c r="F102" s="4">
        <v>0.36940784883981248</v>
      </c>
      <c r="G102" s="4">
        <v>0.63059215116018752</v>
      </c>
    </row>
    <row r="103" spans="3:7" x14ac:dyDescent="0.5">
      <c r="C103" s="5" t="s">
        <v>406</v>
      </c>
      <c r="D103" s="4">
        <v>1</v>
      </c>
      <c r="E103" s="4">
        <v>1</v>
      </c>
      <c r="F103" s="4">
        <v>0.58804533979029205</v>
      </c>
      <c r="G103" s="4">
        <v>0.41195466020970795</v>
      </c>
    </row>
    <row r="104" spans="3:7" x14ac:dyDescent="0.5">
      <c r="C104" s="5" t="s">
        <v>407</v>
      </c>
      <c r="D104" s="4">
        <v>1</v>
      </c>
      <c r="E104" s="4">
        <v>1</v>
      </c>
      <c r="F104" s="4">
        <v>0.47948743808764127</v>
      </c>
      <c r="G104" s="4">
        <v>0.52051256191235873</v>
      </c>
    </row>
    <row r="105" spans="3:7" x14ac:dyDescent="0.5">
      <c r="C105" s="5" t="s">
        <v>408</v>
      </c>
      <c r="D105" s="4">
        <v>1</v>
      </c>
      <c r="E105" s="4">
        <v>1</v>
      </c>
      <c r="F105" s="4">
        <v>0.50140459352927935</v>
      </c>
      <c r="G105" s="4">
        <v>0.49859540647072065</v>
      </c>
    </row>
    <row r="106" spans="3:7" x14ac:dyDescent="0.5">
      <c r="C106" s="12" t="s">
        <v>409</v>
      </c>
      <c r="D106" s="11">
        <v>0</v>
      </c>
      <c r="E106" s="11">
        <v>1</v>
      </c>
      <c r="F106" s="11">
        <v>0.42239135544787826</v>
      </c>
      <c r="G106" s="11">
        <v>0.5776086445521218</v>
      </c>
    </row>
    <row r="107" spans="3:7" x14ac:dyDescent="0.5">
      <c r="C107" s="12" t="s">
        <v>410</v>
      </c>
      <c r="D107" s="11">
        <v>0</v>
      </c>
      <c r="E107" s="11">
        <v>1</v>
      </c>
      <c r="F107" s="11">
        <v>0.34892174656623431</v>
      </c>
      <c r="G107" s="11">
        <v>0.65107825343376569</v>
      </c>
    </row>
    <row r="108" spans="3:7" x14ac:dyDescent="0.5">
      <c r="C108" s="5" t="s">
        <v>411</v>
      </c>
      <c r="D108" s="4">
        <v>1</v>
      </c>
      <c r="E108" s="4">
        <v>1</v>
      </c>
      <c r="F108" s="4">
        <v>0.33731370728767374</v>
      </c>
      <c r="G108" s="4">
        <v>0.66268629271232626</v>
      </c>
    </row>
    <row r="109" spans="3:7" x14ac:dyDescent="0.5">
      <c r="C109" s="5" t="s">
        <v>412</v>
      </c>
      <c r="D109" s="4">
        <v>1</v>
      </c>
      <c r="E109" s="4">
        <v>1</v>
      </c>
      <c r="F109" s="4">
        <v>0.65803717221494062</v>
      </c>
      <c r="G109" s="4">
        <v>0.34196282778505938</v>
      </c>
    </row>
    <row r="110" spans="3:7" x14ac:dyDescent="0.5">
      <c r="C110" s="5" t="s">
        <v>413</v>
      </c>
      <c r="D110" s="4">
        <v>1</v>
      </c>
      <c r="E110" s="4">
        <v>1</v>
      </c>
      <c r="F110" s="4">
        <v>0.34183184208890249</v>
      </c>
      <c r="G110" s="4">
        <v>0.65816815791109751</v>
      </c>
    </row>
    <row r="111" spans="3:7" x14ac:dyDescent="0.5">
      <c r="C111" s="5" t="s">
        <v>414</v>
      </c>
      <c r="D111" s="4">
        <v>1</v>
      </c>
      <c r="E111" s="4">
        <v>1</v>
      </c>
      <c r="F111" s="4">
        <v>0.4049388624577217</v>
      </c>
      <c r="G111" s="4">
        <v>0.5950611375422783</v>
      </c>
    </row>
    <row r="112" spans="3:7" x14ac:dyDescent="0.5">
      <c r="C112" s="5" t="s">
        <v>415</v>
      </c>
      <c r="D112" s="4">
        <v>0</v>
      </c>
      <c r="E112" s="4">
        <v>0</v>
      </c>
      <c r="F112" s="4">
        <v>0.21240689506516064</v>
      </c>
      <c r="G112" s="4">
        <v>0.78759310493483936</v>
      </c>
    </row>
    <row r="113" spans="3:7" x14ac:dyDescent="0.5">
      <c r="C113" s="12" t="s">
        <v>416</v>
      </c>
      <c r="D113" s="11">
        <v>0</v>
      </c>
      <c r="E113" s="11">
        <v>1</v>
      </c>
      <c r="F113" s="11">
        <v>0.37457275227808751</v>
      </c>
      <c r="G113" s="11">
        <v>0.62542724772191249</v>
      </c>
    </row>
    <row r="114" spans="3:7" x14ac:dyDescent="0.5">
      <c r="C114" s="12" t="s">
        <v>417</v>
      </c>
      <c r="D114" s="11">
        <v>0</v>
      </c>
      <c r="E114" s="11">
        <v>1</v>
      </c>
      <c r="F114" s="11">
        <v>0.50243543556407921</v>
      </c>
      <c r="G114" s="11">
        <v>0.49756456443592079</v>
      </c>
    </row>
    <row r="115" spans="3:7" x14ac:dyDescent="0.5">
      <c r="C115" s="5" t="s">
        <v>418</v>
      </c>
      <c r="D115" s="4">
        <v>1</v>
      </c>
      <c r="E115" s="4">
        <v>1</v>
      </c>
      <c r="F115" s="4">
        <v>0.5940009889652792</v>
      </c>
      <c r="G115" s="4">
        <v>0.4059990110347208</v>
      </c>
    </row>
    <row r="116" spans="3:7" x14ac:dyDescent="0.5">
      <c r="C116" s="12" t="s">
        <v>419</v>
      </c>
      <c r="D116" s="11">
        <v>0</v>
      </c>
      <c r="E116" s="11">
        <v>1</v>
      </c>
      <c r="F116" s="11">
        <v>0.35607914522194611</v>
      </c>
      <c r="G116" s="11">
        <v>0.64392085477805394</v>
      </c>
    </row>
    <row r="117" spans="3:7" x14ac:dyDescent="0.5">
      <c r="C117" s="12" t="s">
        <v>420</v>
      </c>
      <c r="D117" s="11">
        <v>0</v>
      </c>
      <c r="E117" s="11">
        <v>1</v>
      </c>
      <c r="F117" s="11">
        <v>0.55545057397690556</v>
      </c>
      <c r="G117" s="11">
        <v>0.44454942602309444</v>
      </c>
    </row>
    <row r="118" spans="3:7" x14ac:dyDescent="0.5">
      <c r="C118" s="5" t="s">
        <v>421</v>
      </c>
      <c r="D118" s="4">
        <v>1</v>
      </c>
      <c r="E118" s="4">
        <v>1</v>
      </c>
      <c r="F118" s="4">
        <v>0.58913015928983137</v>
      </c>
      <c r="G118" s="4">
        <v>0.41086984071016863</v>
      </c>
    </row>
    <row r="119" spans="3:7" x14ac:dyDescent="0.5">
      <c r="C119" s="12" t="s">
        <v>422</v>
      </c>
      <c r="D119" s="11">
        <v>0</v>
      </c>
      <c r="E119" s="11">
        <v>1</v>
      </c>
      <c r="F119" s="11">
        <v>0.54632129087615589</v>
      </c>
      <c r="G119" s="11">
        <v>0.45367870912384411</v>
      </c>
    </row>
    <row r="120" spans="3:7" x14ac:dyDescent="0.5">
      <c r="C120" s="12" t="s">
        <v>423</v>
      </c>
      <c r="D120" s="11">
        <v>0</v>
      </c>
      <c r="E120" s="11">
        <v>1</v>
      </c>
      <c r="F120" s="11">
        <v>0.53017809996712428</v>
      </c>
      <c r="G120" s="11">
        <v>0.46982190003287572</v>
      </c>
    </row>
    <row r="121" spans="3:7" x14ac:dyDescent="0.5">
      <c r="C121" s="5" t="s">
        <v>424</v>
      </c>
      <c r="D121" s="4">
        <v>1</v>
      </c>
      <c r="E121" s="4">
        <v>1</v>
      </c>
      <c r="F121" s="4">
        <v>0.55133804113853135</v>
      </c>
      <c r="G121" s="4">
        <v>0.44866195886146865</v>
      </c>
    </row>
    <row r="122" spans="3:7" x14ac:dyDescent="0.5">
      <c r="C122" s="12" t="s">
        <v>425</v>
      </c>
      <c r="D122" s="11">
        <v>0</v>
      </c>
      <c r="E122" s="11">
        <v>1</v>
      </c>
      <c r="F122" s="11">
        <v>0.58377994306481507</v>
      </c>
      <c r="G122" s="11">
        <v>0.41622005693518493</v>
      </c>
    </row>
    <row r="123" spans="3:7" x14ac:dyDescent="0.5">
      <c r="C123" s="5" t="s">
        <v>426</v>
      </c>
      <c r="D123" s="4">
        <v>1</v>
      </c>
      <c r="E123" s="4">
        <v>1</v>
      </c>
      <c r="F123" s="4">
        <v>0.32984467393955708</v>
      </c>
      <c r="G123" s="4">
        <v>0.67015532606044292</v>
      </c>
    </row>
    <row r="124" spans="3:7" x14ac:dyDescent="0.5">
      <c r="C124" s="12" t="s">
        <v>427</v>
      </c>
      <c r="D124" s="11">
        <v>0</v>
      </c>
      <c r="E124" s="11">
        <v>1</v>
      </c>
      <c r="F124" s="11">
        <v>0.42163719457177579</v>
      </c>
      <c r="G124" s="11">
        <v>0.57836280542822416</v>
      </c>
    </row>
    <row r="125" spans="3:7" x14ac:dyDescent="0.5">
      <c r="C125" s="12" t="s">
        <v>428</v>
      </c>
      <c r="D125" s="11">
        <v>0</v>
      </c>
      <c r="E125" s="11">
        <v>1</v>
      </c>
      <c r="F125" s="11">
        <v>0.35659290266252192</v>
      </c>
      <c r="G125" s="11">
        <v>0.64340709733747814</v>
      </c>
    </row>
    <row r="126" spans="3:7" x14ac:dyDescent="0.5">
      <c r="C126" s="5" t="s">
        <v>429</v>
      </c>
      <c r="D126" s="4">
        <v>1</v>
      </c>
      <c r="E126" s="4">
        <v>1</v>
      </c>
      <c r="F126" s="4">
        <v>0.46953543929637365</v>
      </c>
      <c r="G126" s="4">
        <v>0.53046456070362635</v>
      </c>
    </row>
    <row r="127" spans="3:7" x14ac:dyDescent="0.5">
      <c r="C127" s="12" t="s">
        <v>430</v>
      </c>
      <c r="D127" s="11">
        <v>0</v>
      </c>
      <c r="E127" s="11">
        <v>1</v>
      </c>
      <c r="F127" s="11">
        <v>0.54523569487495593</v>
      </c>
      <c r="G127" s="11">
        <v>0.45476430512504407</v>
      </c>
    </row>
    <row r="128" spans="3:7" x14ac:dyDescent="0.5">
      <c r="C128" s="5" t="s">
        <v>431</v>
      </c>
      <c r="D128" s="4">
        <v>1</v>
      </c>
      <c r="E128" s="4">
        <v>1</v>
      </c>
      <c r="F128" s="4">
        <v>0.48333953804974344</v>
      </c>
      <c r="G128" s="4">
        <v>0.51666046195025661</v>
      </c>
    </row>
    <row r="129" spans="3:7" x14ac:dyDescent="0.5">
      <c r="C129" s="12" t="s">
        <v>432</v>
      </c>
      <c r="D129" s="11">
        <v>0</v>
      </c>
      <c r="E129" s="11">
        <v>1</v>
      </c>
      <c r="F129" s="11">
        <v>0.36047853684697578</v>
      </c>
      <c r="G129" s="11">
        <v>0.63952146315302416</v>
      </c>
    </row>
    <row r="130" spans="3:7" x14ac:dyDescent="0.5">
      <c r="C130" s="5" t="s">
        <v>433</v>
      </c>
      <c r="D130" s="4">
        <v>0</v>
      </c>
      <c r="E130" s="4">
        <v>0</v>
      </c>
      <c r="F130" s="4">
        <v>0.26974904067556549</v>
      </c>
      <c r="G130" s="4">
        <v>0.73025095932443451</v>
      </c>
    </row>
    <row r="131" spans="3:7" x14ac:dyDescent="0.5">
      <c r="C131" s="5" t="s">
        <v>434</v>
      </c>
      <c r="D131" s="4">
        <v>0</v>
      </c>
      <c r="E131" s="4">
        <v>0</v>
      </c>
      <c r="F131" s="4">
        <v>0.21808203710711191</v>
      </c>
      <c r="G131" s="4">
        <v>0.78191796289288806</v>
      </c>
    </row>
    <row r="132" spans="3:7" x14ac:dyDescent="0.5">
      <c r="C132" s="12" t="s">
        <v>435</v>
      </c>
      <c r="D132" s="11">
        <v>0</v>
      </c>
      <c r="E132" s="11">
        <v>1</v>
      </c>
      <c r="F132" s="11">
        <v>0.30309680540688011</v>
      </c>
      <c r="G132" s="11">
        <v>0.69690319459311989</v>
      </c>
    </row>
    <row r="133" spans="3:7" x14ac:dyDescent="0.5">
      <c r="C133" s="12" t="s">
        <v>436</v>
      </c>
      <c r="D133" s="11">
        <v>0</v>
      </c>
      <c r="E133" s="11">
        <v>1</v>
      </c>
      <c r="F133" s="11">
        <v>0.45309987049077288</v>
      </c>
      <c r="G133" s="11">
        <v>0.54690012950922706</v>
      </c>
    </row>
    <row r="134" spans="3:7" x14ac:dyDescent="0.5">
      <c r="C134" s="12" t="s">
        <v>437</v>
      </c>
      <c r="D134" s="11">
        <v>0</v>
      </c>
      <c r="E134" s="11">
        <v>1</v>
      </c>
      <c r="F134" s="11">
        <v>0.56145493464275786</v>
      </c>
      <c r="G134" s="11">
        <v>0.43854506535724214</v>
      </c>
    </row>
    <row r="135" spans="3:7" x14ac:dyDescent="0.5">
      <c r="C135" s="12" t="s">
        <v>438</v>
      </c>
      <c r="D135" s="11">
        <v>0</v>
      </c>
      <c r="E135" s="11">
        <v>1</v>
      </c>
      <c r="F135" s="11">
        <v>0.34435893148421726</v>
      </c>
      <c r="G135" s="11">
        <v>0.65564106851578274</v>
      </c>
    </row>
    <row r="136" spans="3:7" x14ac:dyDescent="0.5">
      <c r="C136" s="12" t="s">
        <v>439</v>
      </c>
      <c r="D136" s="11">
        <v>0</v>
      </c>
      <c r="E136" s="11">
        <v>1</v>
      </c>
      <c r="F136" s="11">
        <v>0.36524340329709376</v>
      </c>
      <c r="G136" s="11">
        <v>0.63475659670290629</v>
      </c>
    </row>
    <row r="137" spans="3:7" x14ac:dyDescent="0.5">
      <c r="C137" s="12" t="s">
        <v>440</v>
      </c>
      <c r="D137" s="11">
        <v>0</v>
      </c>
      <c r="E137" s="11">
        <v>1</v>
      </c>
      <c r="F137" s="11">
        <v>0.67412330336235671</v>
      </c>
      <c r="G137" s="11">
        <v>0.32587669663764329</v>
      </c>
    </row>
    <row r="138" spans="3:7" x14ac:dyDescent="0.5">
      <c r="C138" s="12" t="s">
        <v>441</v>
      </c>
      <c r="D138" s="11">
        <v>0</v>
      </c>
      <c r="E138" s="11">
        <v>1</v>
      </c>
      <c r="F138" s="11">
        <v>0.53187670190762792</v>
      </c>
      <c r="G138" s="11">
        <v>0.46812329809237208</v>
      </c>
    </row>
    <row r="139" spans="3:7" x14ac:dyDescent="0.5">
      <c r="C139" s="12" t="s">
        <v>442</v>
      </c>
      <c r="D139" s="11">
        <v>0</v>
      </c>
      <c r="E139" s="11">
        <v>1</v>
      </c>
      <c r="F139" s="11">
        <v>0.34486483535377649</v>
      </c>
      <c r="G139" s="11">
        <v>0.65513516464622357</v>
      </c>
    </row>
    <row r="140" spans="3:7" x14ac:dyDescent="0.5">
      <c r="C140" s="5" t="s">
        <v>443</v>
      </c>
      <c r="D140" s="4">
        <v>1</v>
      </c>
      <c r="E140" s="4">
        <v>1</v>
      </c>
      <c r="F140" s="4">
        <v>0.55212954087262467</v>
      </c>
      <c r="G140" s="4">
        <v>0.44787045912737533</v>
      </c>
    </row>
    <row r="141" spans="3:7" x14ac:dyDescent="0.5">
      <c r="C141" s="12" t="s">
        <v>444</v>
      </c>
      <c r="D141" s="11">
        <v>0</v>
      </c>
      <c r="E141" s="11">
        <v>1</v>
      </c>
      <c r="F141" s="11">
        <v>0.45103576910299775</v>
      </c>
      <c r="G141" s="11">
        <v>0.54896423089700219</v>
      </c>
    </row>
    <row r="142" spans="3:7" x14ac:dyDescent="0.5">
      <c r="C142" s="5" t="s">
        <v>445</v>
      </c>
      <c r="D142" s="4">
        <v>1</v>
      </c>
      <c r="E142" s="4">
        <v>1</v>
      </c>
      <c r="F142" s="4">
        <v>0.3792226978035268</v>
      </c>
      <c r="G142" s="4">
        <v>0.6207773021964732</v>
      </c>
    </row>
    <row r="143" spans="3:7" x14ac:dyDescent="0.5">
      <c r="C143" s="5" t="s">
        <v>446</v>
      </c>
      <c r="D143" s="4">
        <v>1</v>
      </c>
      <c r="E143" s="4">
        <v>1</v>
      </c>
      <c r="F143" s="4">
        <v>0.70455120732733945</v>
      </c>
      <c r="G143" s="4">
        <v>0.29544879267266055</v>
      </c>
    </row>
    <row r="144" spans="3:7" x14ac:dyDescent="0.5">
      <c r="C144" s="5" t="s">
        <v>447</v>
      </c>
      <c r="D144" s="4">
        <v>1</v>
      </c>
      <c r="E144" s="4">
        <v>1</v>
      </c>
      <c r="F144" s="4">
        <v>0.51021140511290464</v>
      </c>
      <c r="G144" s="4">
        <v>0.48978859488709536</v>
      </c>
    </row>
    <row r="145" spans="3:7" x14ac:dyDescent="0.5">
      <c r="C145" s="12" t="s">
        <v>448</v>
      </c>
      <c r="D145" s="11">
        <v>0</v>
      </c>
      <c r="E145" s="11">
        <v>1</v>
      </c>
      <c r="F145" s="11">
        <v>0.3990158176346344</v>
      </c>
      <c r="G145" s="11">
        <v>0.60098418236536566</v>
      </c>
    </row>
    <row r="146" spans="3:7" x14ac:dyDescent="0.5">
      <c r="C146" s="12" t="s">
        <v>449</v>
      </c>
      <c r="D146" s="11">
        <v>0</v>
      </c>
      <c r="E146" s="11">
        <v>1</v>
      </c>
      <c r="F146" s="11">
        <v>0.69301488011841184</v>
      </c>
      <c r="G146" s="11">
        <v>0.30698511988158816</v>
      </c>
    </row>
    <row r="147" spans="3:7" x14ac:dyDescent="0.5">
      <c r="C147" s="5" t="s">
        <v>450</v>
      </c>
      <c r="D147" s="4">
        <v>1</v>
      </c>
      <c r="E147" s="4">
        <v>1</v>
      </c>
      <c r="F147" s="4">
        <v>0.517977174039842</v>
      </c>
      <c r="G147" s="4">
        <v>0.482022825960158</v>
      </c>
    </row>
    <row r="148" spans="3:7" x14ac:dyDescent="0.5">
      <c r="C148" s="5" t="s">
        <v>451</v>
      </c>
      <c r="D148" s="4">
        <v>0</v>
      </c>
      <c r="E148" s="4">
        <v>0</v>
      </c>
      <c r="F148" s="4">
        <v>0.20246533414985082</v>
      </c>
      <c r="G148" s="4">
        <v>0.7975346658501492</v>
      </c>
    </row>
    <row r="149" spans="3:7" x14ac:dyDescent="0.5">
      <c r="C149" s="5" t="s">
        <v>452</v>
      </c>
      <c r="D149" s="4">
        <v>1</v>
      </c>
      <c r="E149" s="4">
        <v>1</v>
      </c>
      <c r="F149" s="4">
        <v>0.52413689867640278</v>
      </c>
      <c r="G149" s="4">
        <v>0.47586310132359722</v>
      </c>
    </row>
    <row r="150" spans="3:7" x14ac:dyDescent="0.5">
      <c r="C150" s="12" t="s">
        <v>453</v>
      </c>
      <c r="D150" s="11">
        <v>0</v>
      </c>
      <c r="E150" s="11">
        <v>1</v>
      </c>
      <c r="F150" s="11">
        <v>0.3734397445014993</v>
      </c>
      <c r="G150" s="11">
        <v>0.6265602554985007</v>
      </c>
    </row>
    <row r="151" spans="3:7" x14ac:dyDescent="0.5">
      <c r="C151" s="5" t="s">
        <v>454</v>
      </c>
      <c r="D151" s="4">
        <v>0</v>
      </c>
      <c r="E151" s="4">
        <v>0</v>
      </c>
      <c r="F151" s="4">
        <v>0.21846424045605894</v>
      </c>
      <c r="G151" s="4">
        <v>0.78153575954394106</v>
      </c>
    </row>
    <row r="152" spans="3:7" x14ac:dyDescent="0.5">
      <c r="C152" s="5" t="s">
        <v>455</v>
      </c>
      <c r="D152" s="4">
        <v>1</v>
      </c>
      <c r="E152" s="4">
        <v>1</v>
      </c>
      <c r="F152" s="4">
        <v>0.58377994306481507</v>
      </c>
      <c r="G152" s="4">
        <v>0.41622005693518493</v>
      </c>
    </row>
    <row r="153" spans="3:7" x14ac:dyDescent="0.5">
      <c r="C153" s="5" t="s">
        <v>456</v>
      </c>
      <c r="D153" s="4">
        <v>0</v>
      </c>
      <c r="E153" s="4">
        <v>0</v>
      </c>
      <c r="F153" s="4">
        <v>0.24738860598492457</v>
      </c>
      <c r="G153" s="4">
        <v>0.75261139401507537</v>
      </c>
    </row>
    <row r="154" spans="3:7" x14ac:dyDescent="0.5">
      <c r="C154" s="12" t="s">
        <v>457</v>
      </c>
      <c r="D154" s="11">
        <v>0</v>
      </c>
      <c r="E154" s="11">
        <v>1</v>
      </c>
      <c r="F154" s="11">
        <v>0.52162900894534059</v>
      </c>
      <c r="G154" s="11">
        <v>0.47837099105465941</v>
      </c>
    </row>
    <row r="155" spans="3:7" x14ac:dyDescent="0.5">
      <c r="C155" s="5" t="s">
        <v>458</v>
      </c>
      <c r="D155" s="4">
        <v>1</v>
      </c>
      <c r="E155" s="4">
        <v>1</v>
      </c>
      <c r="F155" s="4">
        <v>0.55020466834278026</v>
      </c>
      <c r="G155" s="4">
        <v>0.44979533165721974</v>
      </c>
    </row>
    <row r="156" spans="3:7" x14ac:dyDescent="0.5">
      <c r="C156" s="5" t="s">
        <v>459</v>
      </c>
      <c r="D156" s="4">
        <v>1</v>
      </c>
      <c r="E156" s="4">
        <v>1</v>
      </c>
      <c r="F156" s="4">
        <v>0.30037245418558783</v>
      </c>
      <c r="G156" s="4">
        <v>0.69962754581441211</v>
      </c>
    </row>
    <row r="157" spans="3:7" x14ac:dyDescent="0.5">
      <c r="C157" s="12" t="s">
        <v>460</v>
      </c>
      <c r="D157" s="11">
        <v>0</v>
      </c>
      <c r="E157" s="11">
        <v>1</v>
      </c>
      <c r="F157" s="11">
        <v>0.50579512745637434</v>
      </c>
      <c r="G157" s="11">
        <v>0.49420487254362566</v>
      </c>
    </row>
    <row r="158" spans="3:7" x14ac:dyDescent="0.5">
      <c r="C158" s="5" t="s">
        <v>461</v>
      </c>
      <c r="D158" s="4">
        <v>1</v>
      </c>
      <c r="E158" s="4">
        <v>1</v>
      </c>
      <c r="F158" s="4">
        <v>0.52379856344672249</v>
      </c>
      <c r="G158" s="4">
        <v>0.47620143655327751</v>
      </c>
    </row>
    <row r="159" spans="3:7" x14ac:dyDescent="0.5">
      <c r="C159" s="12" t="s">
        <v>462</v>
      </c>
      <c r="D159" s="11">
        <v>0</v>
      </c>
      <c r="E159" s="11">
        <v>1</v>
      </c>
      <c r="F159" s="11">
        <v>0.31967823761254244</v>
      </c>
      <c r="G159" s="11">
        <v>0.68032176238745756</v>
      </c>
    </row>
    <row r="160" spans="3:7" x14ac:dyDescent="0.5">
      <c r="C160" s="5" t="s">
        <v>463</v>
      </c>
      <c r="D160" s="4">
        <v>1</v>
      </c>
      <c r="E160" s="4">
        <v>1</v>
      </c>
      <c r="F160" s="4">
        <v>0.46291194877543612</v>
      </c>
      <c r="G160" s="4">
        <v>0.53708805122456393</v>
      </c>
    </row>
    <row r="161" spans="3:7" x14ac:dyDescent="0.5">
      <c r="C161" s="5" t="s">
        <v>464</v>
      </c>
      <c r="D161" s="4">
        <v>1</v>
      </c>
      <c r="E161" s="4">
        <v>1</v>
      </c>
      <c r="F161" s="4">
        <v>0.62494486753391221</v>
      </c>
      <c r="G161" s="4">
        <v>0.37505513246608779</v>
      </c>
    </row>
    <row r="162" spans="3:7" x14ac:dyDescent="0.5">
      <c r="C162" s="5" t="s">
        <v>465</v>
      </c>
      <c r="D162" s="4">
        <v>1</v>
      </c>
      <c r="E162" s="4">
        <v>1</v>
      </c>
      <c r="F162" s="4">
        <v>0.53967624272590764</v>
      </c>
      <c r="G162" s="4">
        <v>0.46032375727409236</v>
      </c>
    </row>
    <row r="163" spans="3:7" x14ac:dyDescent="0.5">
      <c r="C163" s="12" t="s">
        <v>466</v>
      </c>
      <c r="D163" s="11">
        <v>0</v>
      </c>
      <c r="E163" s="11">
        <v>1</v>
      </c>
      <c r="F163" s="11">
        <v>0.50533673021123171</v>
      </c>
      <c r="G163" s="11">
        <v>0.49466326978876829</v>
      </c>
    </row>
    <row r="164" spans="3:7" x14ac:dyDescent="0.5">
      <c r="C164" s="12" t="s">
        <v>467</v>
      </c>
      <c r="D164" s="11">
        <v>0</v>
      </c>
      <c r="E164" s="11">
        <v>1</v>
      </c>
      <c r="F164" s="11">
        <v>0.55648518459460417</v>
      </c>
      <c r="G164" s="11">
        <v>0.44351481540539583</v>
      </c>
    </row>
    <row r="165" spans="3:7" x14ac:dyDescent="0.5">
      <c r="C165" s="5" t="s">
        <v>468</v>
      </c>
      <c r="D165" s="4">
        <v>1</v>
      </c>
      <c r="E165" s="4">
        <v>1</v>
      </c>
      <c r="F165" s="4">
        <v>0.46977755748686845</v>
      </c>
      <c r="G165" s="4">
        <v>0.53022244251313155</v>
      </c>
    </row>
    <row r="166" spans="3:7" x14ac:dyDescent="0.5">
      <c r="C166" s="5" t="s">
        <v>469</v>
      </c>
      <c r="D166" s="4">
        <v>1</v>
      </c>
      <c r="E166" s="4">
        <v>1</v>
      </c>
      <c r="F166" s="4">
        <v>0.40170456084312622</v>
      </c>
      <c r="G166" s="4">
        <v>0.59829543915687378</v>
      </c>
    </row>
    <row r="167" spans="3:7" x14ac:dyDescent="0.5">
      <c r="C167" s="12" t="s">
        <v>470</v>
      </c>
      <c r="D167" s="11">
        <v>0</v>
      </c>
      <c r="E167" s="11">
        <v>1</v>
      </c>
      <c r="F167" s="11">
        <v>0.39054127535927019</v>
      </c>
      <c r="G167" s="11">
        <v>0.60945872464072981</v>
      </c>
    </row>
    <row r="168" spans="3:7" x14ac:dyDescent="0.5">
      <c r="C168" s="5" t="s">
        <v>471</v>
      </c>
      <c r="D168" s="4">
        <v>1</v>
      </c>
      <c r="E168" s="4">
        <v>1</v>
      </c>
      <c r="F168" s="4">
        <v>0.70335089363448766</v>
      </c>
      <c r="G168" s="4">
        <v>0.29664910636551234</v>
      </c>
    </row>
    <row r="169" spans="3:7" x14ac:dyDescent="0.5">
      <c r="C169" s="12" t="s">
        <v>472</v>
      </c>
      <c r="D169" s="11">
        <v>0</v>
      </c>
      <c r="E169" s="11">
        <v>1</v>
      </c>
      <c r="F169" s="11">
        <v>0.48899750263020314</v>
      </c>
      <c r="G169" s="11">
        <v>0.51100249736979686</v>
      </c>
    </row>
    <row r="170" spans="3:7" x14ac:dyDescent="0.5">
      <c r="C170" s="5" t="s">
        <v>473</v>
      </c>
      <c r="D170" s="4">
        <v>0</v>
      </c>
      <c r="E170" s="4">
        <v>0</v>
      </c>
      <c r="F170" s="4">
        <v>0.29932506506874007</v>
      </c>
      <c r="G170" s="4">
        <v>0.70067493493125999</v>
      </c>
    </row>
    <row r="171" spans="3:7" x14ac:dyDescent="0.5">
      <c r="C171" s="5" t="s">
        <v>474</v>
      </c>
      <c r="D171" s="4">
        <v>1</v>
      </c>
      <c r="E171" s="4">
        <v>1</v>
      </c>
      <c r="F171" s="4">
        <v>0.40642241495188575</v>
      </c>
      <c r="G171" s="4">
        <v>0.5935775850481142</v>
      </c>
    </row>
    <row r="172" spans="3:7" x14ac:dyDescent="0.5">
      <c r="C172" s="5" t="s">
        <v>475</v>
      </c>
      <c r="D172" s="4">
        <v>1</v>
      </c>
      <c r="E172" s="4">
        <v>1</v>
      </c>
      <c r="F172" s="4">
        <v>0.57126614230329942</v>
      </c>
      <c r="G172" s="4">
        <v>0.42873385769670058</v>
      </c>
    </row>
    <row r="173" spans="3:7" x14ac:dyDescent="0.5">
      <c r="C173" s="5" t="s">
        <v>476</v>
      </c>
      <c r="D173" s="4">
        <v>1</v>
      </c>
      <c r="E173" s="4">
        <v>1</v>
      </c>
      <c r="F173" s="4">
        <v>0.49963551143394691</v>
      </c>
      <c r="G173" s="4">
        <v>0.50036448856605309</v>
      </c>
    </row>
    <row r="174" spans="3:7" x14ac:dyDescent="0.5">
      <c r="C174" s="5" t="s">
        <v>477</v>
      </c>
      <c r="D174" s="4">
        <v>1</v>
      </c>
      <c r="E174" s="4">
        <v>1</v>
      </c>
      <c r="F174" s="4">
        <v>0.59346067939036928</v>
      </c>
      <c r="G174" s="4">
        <v>0.40653932060963072</v>
      </c>
    </row>
    <row r="175" spans="3:7" x14ac:dyDescent="0.5">
      <c r="C175" s="5" t="s">
        <v>478</v>
      </c>
      <c r="D175" s="4">
        <v>1</v>
      </c>
      <c r="E175" s="4">
        <v>1</v>
      </c>
      <c r="F175" s="4">
        <v>0.58151879171202869</v>
      </c>
      <c r="G175" s="4">
        <v>0.41848120828797131</v>
      </c>
    </row>
    <row r="176" spans="3:7" x14ac:dyDescent="0.5">
      <c r="C176" s="5" t="s">
        <v>479</v>
      </c>
      <c r="D176" s="4">
        <v>1</v>
      </c>
      <c r="E176" s="4">
        <v>1</v>
      </c>
      <c r="F176" s="4">
        <v>0.36043257273903695</v>
      </c>
      <c r="G176" s="4">
        <v>0.63956742726096305</v>
      </c>
    </row>
    <row r="177" spans="3:7" x14ac:dyDescent="0.5">
      <c r="C177" s="5" t="s">
        <v>480</v>
      </c>
      <c r="D177" s="4">
        <v>1</v>
      </c>
      <c r="E177" s="4">
        <v>1</v>
      </c>
      <c r="F177" s="4">
        <v>0.66555719607163211</v>
      </c>
      <c r="G177" s="4">
        <v>0.33444280392836789</v>
      </c>
    </row>
    <row r="178" spans="3:7" x14ac:dyDescent="0.5">
      <c r="C178" s="12" t="s">
        <v>481</v>
      </c>
      <c r="D178" s="11">
        <v>1</v>
      </c>
      <c r="E178" s="11">
        <v>0</v>
      </c>
      <c r="F178" s="11">
        <v>0.22704456459879366</v>
      </c>
      <c r="G178" s="11">
        <v>0.77295543540120637</v>
      </c>
    </row>
    <row r="179" spans="3:7" x14ac:dyDescent="0.5">
      <c r="C179" s="5" t="s">
        <v>482</v>
      </c>
      <c r="D179" s="4">
        <v>0</v>
      </c>
      <c r="E179" s="4">
        <v>0</v>
      </c>
      <c r="F179" s="4">
        <v>0.20880521498864432</v>
      </c>
      <c r="G179" s="4">
        <v>0.79119478501135565</v>
      </c>
    </row>
    <row r="180" spans="3:7" x14ac:dyDescent="0.5">
      <c r="C180" s="12" t="s">
        <v>483</v>
      </c>
      <c r="D180" s="11">
        <v>0</v>
      </c>
      <c r="E180" s="11">
        <v>1</v>
      </c>
      <c r="F180" s="11">
        <v>0.49685114420192267</v>
      </c>
      <c r="G180" s="11">
        <v>0.50314885579807733</v>
      </c>
    </row>
    <row r="181" spans="3:7" x14ac:dyDescent="0.5">
      <c r="C181" s="12" t="s">
        <v>484</v>
      </c>
      <c r="D181" s="11">
        <v>0</v>
      </c>
      <c r="E181" s="11">
        <v>1</v>
      </c>
      <c r="F181" s="11">
        <v>0.46897756778565686</v>
      </c>
      <c r="G181" s="11">
        <v>0.53102243221434309</v>
      </c>
    </row>
    <row r="182" spans="3:7" x14ac:dyDescent="0.5">
      <c r="C182" s="5" t="s">
        <v>485</v>
      </c>
      <c r="D182" s="4">
        <v>1</v>
      </c>
      <c r="E182" s="4">
        <v>1</v>
      </c>
      <c r="F182" s="4">
        <v>0.62441970050989204</v>
      </c>
      <c r="G182" s="4">
        <v>0.37558029949010796</v>
      </c>
    </row>
    <row r="183" spans="3:7" x14ac:dyDescent="0.5">
      <c r="C183" s="12" t="s">
        <v>486</v>
      </c>
      <c r="D183" s="11">
        <v>0</v>
      </c>
      <c r="E183" s="11">
        <v>1</v>
      </c>
      <c r="F183" s="11">
        <v>0.54830493071164921</v>
      </c>
      <c r="G183" s="11">
        <v>0.45169506928835079</v>
      </c>
    </row>
    <row r="184" spans="3:7" x14ac:dyDescent="0.5">
      <c r="C184" s="5" t="s">
        <v>487</v>
      </c>
      <c r="D184" s="4">
        <v>1</v>
      </c>
      <c r="E184" s="4">
        <v>1</v>
      </c>
      <c r="F184" s="4">
        <v>0.3385214044023947</v>
      </c>
      <c r="G184" s="4">
        <v>0.66147859559760525</v>
      </c>
    </row>
    <row r="185" spans="3:7" x14ac:dyDescent="0.5">
      <c r="C185" s="5" t="s">
        <v>488</v>
      </c>
      <c r="D185" s="4">
        <v>0</v>
      </c>
      <c r="E185" s="4">
        <v>0</v>
      </c>
      <c r="F185" s="4">
        <v>0.20258404785923761</v>
      </c>
      <c r="G185" s="4">
        <v>0.79741595214076244</v>
      </c>
    </row>
    <row r="186" spans="3:7" x14ac:dyDescent="0.5">
      <c r="C186" s="12" t="s">
        <v>489</v>
      </c>
      <c r="D186" s="11">
        <v>0</v>
      </c>
      <c r="E186" s="11">
        <v>1</v>
      </c>
      <c r="F186" s="11">
        <v>0.33461940138707286</v>
      </c>
      <c r="G186" s="11">
        <v>0.66538059861292709</v>
      </c>
    </row>
    <row r="187" spans="3:7" x14ac:dyDescent="0.5">
      <c r="C187" s="12" t="s">
        <v>490</v>
      </c>
      <c r="D187" s="11">
        <v>0</v>
      </c>
      <c r="E187" s="11">
        <v>1</v>
      </c>
      <c r="F187" s="11">
        <v>0.54023265558801159</v>
      </c>
      <c r="G187" s="11">
        <v>0.45976734441198841</v>
      </c>
    </row>
    <row r="188" spans="3:7" x14ac:dyDescent="0.5">
      <c r="C188" s="5" t="s">
        <v>491</v>
      </c>
      <c r="D188" s="4">
        <v>1</v>
      </c>
      <c r="E188" s="4">
        <v>1</v>
      </c>
      <c r="F188" s="4">
        <v>0.63330685232623407</v>
      </c>
      <c r="G188" s="4">
        <v>0.36669314767376593</v>
      </c>
    </row>
    <row r="189" spans="3:7" x14ac:dyDescent="0.5">
      <c r="C189" s="5" t="s">
        <v>492</v>
      </c>
      <c r="D189" s="4">
        <v>1</v>
      </c>
      <c r="E189" s="4">
        <v>1</v>
      </c>
      <c r="F189" s="4">
        <v>0.68374518138821994</v>
      </c>
      <c r="G189" s="4">
        <v>0.31625481861178006</v>
      </c>
    </row>
    <row r="190" spans="3:7" x14ac:dyDescent="0.5">
      <c r="C190" s="12" t="s">
        <v>493</v>
      </c>
      <c r="D190" s="11">
        <v>0</v>
      </c>
      <c r="E190" s="11">
        <v>1</v>
      </c>
      <c r="F190" s="11">
        <v>0.59183839789225789</v>
      </c>
      <c r="G190" s="11">
        <v>0.40816160210774211</v>
      </c>
    </row>
    <row r="191" spans="3:7" x14ac:dyDescent="0.5">
      <c r="C191" s="5" t="s">
        <v>494</v>
      </c>
      <c r="D191" s="4">
        <v>1</v>
      </c>
      <c r="E191" s="4">
        <v>1</v>
      </c>
      <c r="F191" s="4">
        <v>0.55495304313693516</v>
      </c>
      <c r="G191" s="4">
        <v>0.44504695686306484</v>
      </c>
    </row>
    <row r="192" spans="3:7" x14ac:dyDescent="0.5">
      <c r="C192" s="12" t="s">
        <v>495</v>
      </c>
      <c r="D192" s="11">
        <v>0</v>
      </c>
      <c r="E192" s="11">
        <v>1</v>
      </c>
      <c r="F192" s="11">
        <v>0.3687813281538756</v>
      </c>
      <c r="G192" s="11">
        <v>0.63121867184612435</v>
      </c>
    </row>
    <row r="193" spans="3:7" x14ac:dyDescent="0.5">
      <c r="C193" s="12" t="s">
        <v>496</v>
      </c>
      <c r="D193" s="11">
        <v>0</v>
      </c>
      <c r="E193" s="11">
        <v>1</v>
      </c>
      <c r="F193" s="11">
        <v>0.54190128703462659</v>
      </c>
      <c r="G193" s="11">
        <v>0.45809871296537341</v>
      </c>
    </row>
    <row r="194" spans="3:7" x14ac:dyDescent="0.5">
      <c r="C194" s="5" t="s">
        <v>497</v>
      </c>
      <c r="D194" s="4">
        <v>1</v>
      </c>
      <c r="E194" s="4">
        <v>1</v>
      </c>
      <c r="F194" s="4">
        <v>0.32632330743715654</v>
      </c>
      <c r="G194" s="4">
        <v>0.67367669256284346</v>
      </c>
    </row>
    <row r="195" spans="3:7" x14ac:dyDescent="0.5">
      <c r="C195" s="12" t="s">
        <v>498</v>
      </c>
      <c r="D195" s="11">
        <v>0</v>
      </c>
      <c r="E195" s="11">
        <v>1</v>
      </c>
      <c r="F195" s="11">
        <v>0.50237296567214218</v>
      </c>
      <c r="G195" s="11">
        <v>0.49762703432785782</v>
      </c>
    </row>
    <row r="196" spans="3:7" x14ac:dyDescent="0.5">
      <c r="C196" s="5" t="s">
        <v>499</v>
      </c>
      <c r="D196" s="4">
        <v>1</v>
      </c>
      <c r="E196" s="4">
        <v>1</v>
      </c>
      <c r="F196" s="4">
        <v>0.33523437217096841</v>
      </c>
      <c r="G196" s="4">
        <v>0.66476562782903159</v>
      </c>
    </row>
    <row r="197" spans="3:7" x14ac:dyDescent="0.5">
      <c r="C197" s="12" t="s">
        <v>500</v>
      </c>
      <c r="D197" s="11">
        <v>0</v>
      </c>
      <c r="E197" s="11">
        <v>1</v>
      </c>
      <c r="F197" s="11">
        <v>0.32407847453663507</v>
      </c>
      <c r="G197" s="11">
        <v>0.67592152546336493</v>
      </c>
    </row>
    <row r="198" spans="3:7" x14ac:dyDescent="0.5">
      <c r="C198" s="12" t="s">
        <v>501</v>
      </c>
      <c r="D198" s="11">
        <v>0</v>
      </c>
      <c r="E198" s="11">
        <v>1</v>
      </c>
      <c r="F198" s="11">
        <v>0.33824995696108018</v>
      </c>
      <c r="G198" s="11">
        <v>0.66175004303891982</v>
      </c>
    </row>
    <row r="199" spans="3:7" x14ac:dyDescent="0.5">
      <c r="C199" s="5" t="s">
        <v>502</v>
      </c>
      <c r="D199" s="4">
        <v>1</v>
      </c>
      <c r="E199" s="4">
        <v>1</v>
      </c>
      <c r="F199" s="4">
        <v>0.4033206610367171</v>
      </c>
      <c r="G199" s="4">
        <v>0.59667933896328296</v>
      </c>
    </row>
    <row r="200" spans="3:7" x14ac:dyDescent="0.5">
      <c r="C200" s="12" t="s">
        <v>503</v>
      </c>
      <c r="D200" s="11">
        <v>0</v>
      </c>
      <c r="E200" s="11">
        <v>1</v>
      </c>
      <c r="F200" s="11">
        <v>0.52322423548971342</v>
      </c>
      <c r="G200" s="11">
        <v>0.47677576451028658</v>
      </c>
    </row>
    <row r="201" spans="3:7" x14ac:dyDescent="0.5">
      <c r="C201" s="5" t="s">
        <v>504</v>
      </c>
      <c r="D201" s="4">
        <v>1</v>
      </c>
      <c r="E201" s="4">
        <v>1</v>
      </c>
      <c r="F201" s="4">
        <v>0.51804482647152084</v>
      </c>
      <c r="G201" s="4">
        <v>0.48195517352847916</v>
      </c>
    </row>
    <row r="202" spans="3:7" x14ac:dyDescent="0.5">
      <c r="C202" s="12" t="s">
        <v>505</v>
      </c>
      <c r="D202" s="11">
        <v>0</v>
      </c>
      <c r="E202" s="11">
        <v>1</v>
      </c>
      <c r="F202" s="11">
        <v>0.35225835730617872</v>
      </c>
      <c r="G202" s="11">
        <v>0.64774164269382128</v>
      </c>
    </row>
    <row r="203" spans="3:7" x14ac:dyDescent="0.5">
      <c r="C203" s="5" t="s">
        <v>506</v>
      </c>
      <c r="D203" s="4">
        <v>1</v>
      </c>
      <c r="E203" s="4">
        <v>1</v>
      </c>
      <c r="F203" s="4">
        <v>0.54918471963140503</v>
      </c>
      <c r="G203" s="4">
        <v>0.45081528036859497</v>
      </c>
    </row>
    <row r="204" spans="3:7" x14ac:dyDescent="0.5">
      <c r="C204" s="5" t="s">
        <v>507</v>
      </c>
      <c r="D204" s="4">
        <v>1</v>
      </c>
      <c r="E204" s="4">
        <v>1</v>
      </c>
      <c r="F204" s="4">
        <v>0.64532690524936831</v>
      </c>
      <c r="G204" s="4">
        <v>0.35467309475063169</v>
      </c>
    </row>
    <row r="205" spans="3:7" x14ac:dyDescent="0.5">
      <c r="C205" s="5" t="s">
        <v>508</v>
      </c>
      <c r="D205" s="4">
        <v>1</v>
      </c>
      <c r="E205" s="4">
        <v>1</v>
      </c>
      <c r="F205" s="4">
        <v>0.3964215013793268</v>
      </c>
      <c r="G205" s="4">
        <v>0.60357849862067314</v>
      </c>
    </row>
    <row r="206" spans="3:7" x14ac:dyDescent="0.5">
      <c r="C206" s="12" t="s">
        <v>509</v>
      </c>
      <c r="D206" s="11">
        <v>0</v>
      </c>
      <c r="E206" s="11">
        <v>1</v>
      </c>
      <c r="F206" s="11">
        <v>0.36041295668457696</v>
      </c>
      <c r="G206" s="11">
        <v>0.63958704331542304</v>
      </c>
    </row>
    <row r="207" spans="3:7" x14ac:dyDescent="0.5">
      <c r="C207" s="12" t="s">
        <v>510</v>
      </c>
      <c r="D207" s="11">
        <v>0</v>
      </c>
      <c r="E207" s="11">
        <v>1</v>
      </c>
      <c r="F207" s="11">
        <v>0.49461135645212106</v>
      </c>
      <c r="G207" s="11">
        <v>0.50538864354787894</v>
      </c>
    </row>
    <row r="208" spans="3:7" x14ac:dyDescent="0.5">
      <c r="C208" s="5" t="s">
        <v>511</v>
      </c>
      <c r="D208" s="4">
        <v>1</v>
      </c>
      <c r="E208" s="4">
        <v>1</v>
      </c>
      <c r="F208" s="4">
        <v>0.54664011040325666</v>
      </c>
      <c r="G208" s="4">
        <v>0.45335988959674334</v>
      </c>
    </row>
    <row r="209" spans="3:7" x14ac:dyDescent="0.5">
      <c r="C209" s="5" t="s">
        <v>512</v>
      </c>
      <c r="D209" s="4">
        <v>1</v>
      </c>
      <c r="E209" s="4">
        <v>1</v>
      </c>
      <c r="F209" s="4">
        <v>0.36829729048413834</v>
      </c>
      <c r="G209" s="4">
        <v>0.6317027095158616</v>
      </c>
    </row>
    <row r="210" spans="3:7" x14ac:dyDescent="0.5">
      <c r="C210" s="12" t="s">
        <v>513</v>
      </c>
      <c r="D210" s="11">
        <v>0</v>
      </c>
      <c r="E210" s="11">
        <v>1</v>
      </c>
      <c r="F210" s="11">
        <v>0.50269350433136639</v>
      </c>
      <c r="G210" s="11">
        <v>0.49730649566863361</v>
      </c>
    </row>
    <row r="211" spans="3:7" x14ac:dyDescent="0.5">
      <c r="C211" s="12" t="s">
        <v>514</v>
      </c>
      <c r="D211" s="11">
        <v>0</v>
      </c>
      <c r="E211" s="11">
        <v>1</v>
      </c>
      <c r="F211" s="11">
        <v>0.55268337760935204</v>
      </c>
      <c r="G211" s="11">
        <v>0.44731662239064796</v>
      </c>
    </row>
    <row r="212" spans="3:7" x14ac:dyDescent="0.5">
      <c r="C212" s="12" t="s">
        <v>515</v>
      </c>
      <c r="D212" s="11">
        <v>0</v>
      </c>
      <c r="E212" s="11">
        <v>1</v>
      </c>
      <c r="F212" s="11">
        <v>0.52296257954987146</v>
      </c>
      <c r="G212" s="11">
        <v>0.47703742045012854</v>
      </c>
    </row>
    <row r="213" spans="3:7" x14ac:dyDescent="0.5">
      <c r="C213" s="5" t="s">
        <v>516</v>
      </c>
      <c r="D213" s="4">
        <v>1</v>
      </c>
      <c r="E213" s="4">
        <v>1</v>
      </c>
      <c r="F213" s="4">
        <v>0.33673356357018153</v>
      </c>
      <c r="G213" s="4">
        <v>0.66326643642981842</v>
      </c>
    </row>
    <row r="214" spans="3:7" x14ac:dyDescent="0.5">
      <c r="C214" s="5" t="s">
        <v>517</v>
      </c>
      <c r="D214" s="4">
        <v>1</v>
      </c>
      <c r="E214" s="4">
        <v>1</v>
      </c>
      <c r="F214" s="4">
        <v>0.63694046449662978</v>
      </c>
      <c r="G214" s="4">
        <v>0.36305953550337022</v>
      </c>
    </row>
    <row r="215" spans="3:7" x14ac:dyDescent="0.5">
      <c r="C215" s="5" t="s">
        <v>518</v>
      </c>
      <c r="D215" s="4">
        <v>1</v>
      </c>
      <c r="E215" s="4">
        <v>1</v>
      </c>
      <c r="F215" s="4">
        <v>0.49459582360371063</v>
      </c>
      <c r="G215" s="4">
        <v>0.50540417639628932</v>
      </c>
    </row>
    <row r="216" spans="3:7" x14ac:dyDescent="0.5">
      <c r="C216" s="5" t="s">
        <v>519</v>
      </c>
      <c r="D216" s="4">
        <v>1</v>
      </c>
      <c r="E216" s="4">
        <v>1</v>
      </c>
      <c r="F216" s="4">
        <v>0.49709367620834916</v>
      </c>
      <c r="G216" s="4">
        <v>0.5029063237916509</v>
      </c>
    </row>
    <row r="217" spans="3:7" x14ac:dyDescent="0.5">
      <c r="C217" s="5" t="s">
        <v>520</v>
      </c>
      <c r="D217" s="4">
        <v>1</v>
      </c>
      <c r="E217" s="4">
        <v>1</v>
      </c>
      <c r="F217" s="4">
        <v>0.59237938263806533</v>
      </c>
      <c r="G217" s="4">
        <v>0.40762061736193467</v>
      </c>
    </row>
    <row r="218" spans="3:7" x14ac:dyDescent="0.5">
      <c r="C218" s="5" t="s">
        <v>521</v>
      </c>
      <c r="D218" s="4">
        <v>1</v>
      </c>
      <c r="E218" s="4">
        <v>1</v>
      </c>
      <c r="F218" s="4">
        <v>0.46048075114867776</v>
      </c>
      <c r="G218" s="4">
        <v>0.5395192488513223</v>
      </c>
    </row>
    <row r="219" spans="3:7" x14ac:dyDescent="0.5">
      <c r="C219" s="12" t="s">
        <v>522</v>
      </c>
      <c r="D219" s="11">
        <v>1</v>
      </c>
      <c r="E219" s="11">
        <v>0</v>
      </c>
      <c r="F219" s="11">
        <v>0.29979506088731123</v>
      </c>
      <c r="G219" s="11">
        <v>0.70020493911268877</v>
      </c>
    </row>
    <row r="220" spans="3:7" x14ac:dyDescent="0.5">
      <c r="C220" s="5" t="s">
        <v>523</v>
      </c>
      <c r="D220" s="4">
        <v>1</v>
      </c>
      <c r="E220" s="4">
        <v>1</v>
      </c>
      <c r="F220" s="4">
        <v>0.55467855500072138</v>
      </c>
      <c r="G220" s="4">
        <v>0.44532144499927862</v>
      </c>
    </row>
    <row r="221" spans="3:7" x14ac:dyDescent="0.5">
      <c r="C221" s="5" t="s">
        <v>524</v>
      </c>
      <c r="D221" s="4">
        <v>1</v>
      </c>
      <c r="E221" s="4">
        <v>1</v>
      </c>
      <c r="F221" s="4">
        <v>0.46698881695620831</v>
      </c>
      <c r="G221" s="4">
        <v>0.53301118304379169</v>
      </c>
    </row>
    <row r="222" spans="3:7" x14ac:dyDescent="0.5">
      <c r="C222" s="12" t="s">
        <v>525</v>
      </c>
      <c r="D222" s="11">
        <v>0</v>
      </c>
      <c r="E222" s="11">
        <v>1</v>
      </c>
      <c r="F222" s="11">
        <v>0.67761598004689738</v>
      </c>
      <c r="G222" s="11">
        <v>0.32238401995310262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3'!$B$10:$B$10" display="Inputs" xr:uid="{F868E474-DE5B-490A-A400-7D887C925C52}"/>
    <hyperlink ref="D4" location="'LogReg_Output3'!$B$53:$B$53" display="Regression Summary" xr:uid="{B22EF15B-B08C-46C0-849F-6548F4CEA427}"/>
    <hyperlink ref="F4" location="'LogReg_Output3'!$B$61:$B$61" display="Predictor Screening" xr:uid="{42281C87-96B8-4672-BE40-C126009FB915}"/>
    <hyperlink ref="H4" location="'LogReg_Output3'!$B$73:$B$73" display="Coefficients" xr:uid="{1A1C9847-F903-4634-A6C4-EA05BB5B248E}"/>
    <hyperlink ref="J4" location="'LogReg_Stored3'!$B$10:$B$10" display="PMML Model" xr:uid="{D8E89497-6E27-408B-894B-20A1B2CCE5BF}"/>
    <hyperlink ref="B5" location="'LogReg_TrainingScore3'!$B$10:$B$10" display="Training: Classification Summary" xr:uid="{CD960783-D574-4892-B40E-01A803463A93}"/>
    <hyperlink ref="D5" location="'LogReg_TrainingScore3'!$B$34:$B$34" display="Training: Classification Details" xr:uid="{30B8079D-2AE2-46A5-8A15-13B8D4F8147C}"/>
    <hyperlink ref="F5" location="'LogReg_ValidationScore1'!$B$10:$B$10" display="Validation: Classification Summary" xr:uid="{465C7FDA-D39C-4005-AA81-F02D16EC4472}"/>
    <hyperlink ref="H5" location="'LogReg_ValidationScore1'!$B$34:$B$34" display="Validation: Classification Details" xr:uid="{10F65F1B-5A79-4646-BC8A-CEE2D827F23B}"/>
  </hyperlink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40B7-D5FC-4ADF-B2E5-FB98AA796304}">
  <dimension ref="B1:Q54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742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22</v>
      </c>
      <c r="Q5" s="6">
        <v>40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743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727</v>
      </c>
    </row>
    <row r="20" spans="2:2" x14ac:dyDescent="0.5">
      <c r="B20" t="s">
        <v>537</v>
      </c>
    </row>
    <row r="21" spans="2:2" x14ac:dyDescent="0.5">
      <c r="B21" t="s">
        <v>539</v>
      </c>
    </row>
    <row r="22" spans="2:2" x14ac:dyDescent="0.5">
      <c r="B22" t="s">
        <v>547</v>
      </c>
    </row>
    <row r="23" spans="2:2" x14ac:dyDescent="0.5">
      <c r="B23" t="s">
        <v>550</v>
      </c>
    </row>
    <row r="24" spans="2:2" x14ac:dyDescent="0.5">
      <c r="B24" t="s">
        <v>562</v>
      </c>
    </row>
    <row r="25" spans="2:2" x14ac:dyDescent="0.5">
      <c r="B25" t="s">
        <v>563</v>
      </c>
    </row>
    <row r="26" spans="2:2" x14ac:dyDescent="0.5">
      <c r="B26" t="s">
        <v>564</v>
      </c>
    </row>
    <row r="27" spans="2:2" x14ac:dyDescent="0.5">
      <c r="B27" t="s">
        <v>565</v>
      </c>
    </row>
    <row r="28" spans="2:2" x14ac:dyDescent="0.5">
      <c r="B28" t="s">
        <v>566</v>
      </c>
    </row>
    <row r="29" spans="2:2" x14ac:dyDescent="0.5">
      <c r="B29" t="s">
        <v>567</v>
      </c>
    </row>
    <row r="30" spans="2:2" x14ac:dyDescent="0.5">
      <c r="B30" t="s">
        <v>568</v>
      </c>
    </row>
    <row r="31" spans="2:2" x14ac:dyDescent="0.5">
      <c r="B31" t="s">
        <v>569</v>
      </c>
    </row>
    <row r="32" spans="2:2" x14ac:dyDescent="0.5">
      <c r="B32" t="s">
        <v>570</v>
      </c>
    </row>
    <row r="33" spans="2:2" x14ac:dyDescent="0.5">
      <c r="B33" t="s">
        <v>572</v>
      </c>
    </row>
    <row r="34" spans="2:2" x14ac:dyDescent="0.5">
      <c r="B34" t="s">
        <v>580</v>
      </c>
    </row>
    <row r="35" spans="2:2" x14ac:dyDescent="0.5">
      <c r="B35" t="s">
        <v>583</v>
      </c>
    </row>
    <row r="36" spans="2:2" x14ac:dyDescent="0.5">
      <c r="B36" t="s">
        <v>595</v>
      </c>
    </row>
    <row r="37" spans="2:2" x14ac:dyDescent="0.5">
      <c r="B37" t="s">
        <v>596</v>
      </c>
    </row>
    <row r="38" spans="2:2" x14ac:dyDescent="0.5">
      <c r="B38" t="s">
        <v>597</v>
      </c>
    </row>
    <row r="39" spans="2:2" x14ac:dyDescent="0.5">
      <c r="B39" t="s">
        <v>598</v>
      </c>
    </row>
    <row r="40" spans="2:2" x14ac:dyDescent="0.5">
      <c r="B40" t="s">
        <v>599</v>
      </c>
    </row>
    <row r="41" spans="2:2" x14ac:dyDescent="0.5">
      <c r="B41" t="s">
        <v>600</v>
      </c>
    </row>
    <row r="42" spans="2:2" x14ac:dyDescent="0.5">
      <c r="B42" t="s">
        <v>601</v>
      </c>
    </row>
    <row r="43" spans="2:2" x14ac:dyDescent="0.5">
      <c r="B43" t="s">
        <v>602</v>
      </c>
    </row>
    <row r="44" spans="2:2" x14ac:dyDescent="0.5">
      <c r="B44" t="s">
        <v>603</v>
      </c>
    </row>
    <row r="45" spans="2:2" x14ac:dyDescent="0.5">
      <c r="B45" t="s">
        <v>604</v>
      </c>
    </row>
    <row r="46" spans="2:2" x14ac:dyDescent="0.5">
      <c r="B46" t="s">
        <v>605</v>
      </c>
    </row>
    <row r="47" spans="2:2" x14ac:dyDescent="0.5">
      <c r="B47" t="s">
        <v>728</v>
      </c>
    </row>
    <row r="48" spans="2:2" x14ac:dyDescent="0.5">
      <c r="B48" t="s">
        <v>729</v>
      </c>
    </row>
    <row r="49" spans="2:2" x14ac:dyDescent="0.5">
      <c r="B49" t="s">
        <v>730</v>
      </c>
    </row>
    <row r="50" spans="2:2" x14ac:dyDescent="0.5">
      <c r="B50" t="s">
        <v>731</v>
      </c>
    </row>
    <row r="51" spans="2:2" x14ac:dyDescent="0.5">
      <c r="B51" t="s">
        <v>732</v>
      </c>
    </row>
    <row r="52" spans="2:2" x14ac:dyDescent="0.5">
      <c r="B52" t="s">
        <v>632</v>
      </c>
    </row>
    <row r="53" spans="2:2" x14ac:dyDescent="0.5">
      <c r="B53" t="s">
        <v>633</v>
      </c>
    </row>
    <row r="54" spans="2:2" x14ac:dyDescent="0.5">
      <c r="B54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3'!$B$10:$B$10" display="Inputs" xr:uid="{EA481CA5-8080-476D-8587-B9BB687E7917}"/>
    <hyperlink ref="D4" location="'LogReg_Output3'!$B$53:$B$53" display="Regression Summary" xr:uid="{4C327E7F-514F-4A92-9C2C-E98FCE65E11B}"/>
    <hyperlink ref="F4" location="'LogReg_Output3'!$B$61:$B$61" display="Predictor Screening" xr:uid="{0E8A760B-0D5C-4181-8604-CD48F27FCF09}"/>
    <hyperlink ref="H4" location="'LogReg_Output3'!$B$73:$B$73" display="Coefficients" xr:uid="{E4AD721A-4DA0-45A0-96BA-3C82F1E0ADD8}"/>
    <hyperlink ref="J4" location="'LogReg_Stored3'!$B$10:$B$10" display="PMML Model" xr:uid="{5CDFA7B2-02F6-415C-BEE8-3B29E893ED0B}"/>
    <hyperlink ref="B5" location="'LogReg_TrainingScore3'!$B$10:$B$10" display="Training: Classification Summary" xr:uid="{181C6504-317C-4AC1-89DD-FC68E0925CDC}"/>
    <hyperlink ref="D5" location="'LogReg_TrainingScore3'!$B$34:$B$34" display="Training: Classification Details" xr:uid="{0D911154-6EDA-47CD-B086-9C7A302E760F}"/>
    <hyperlink ref="F5" location="'LogReg_ValidationScore1'!$B$10:$B$10" display="Validation: Classification Summary" xr:uid="{8426DADC-6530-4885-801E-E6E1A9C4ABC0}"/>
    <hyperlink ref="H5" location="'LogReg_ValidationScore1'!$B$34:$B$34" display="Validation: Classification Details" xr:uid="{DC83F2A4-9B88-46F6-8DDB-28DED160BB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D68D-833C-4B75-98AF-974549AA5BC8}">
  <dimension ref="B1:CV80"/>
  <sheetViews>
    <sheetView showGridLines="0" workbookViewId="0"/>
  </sheetViews>
  <sheetFormatPr defaultRowHeight="15" x14ac:dyDescent="0.5"/>
  <cols>
    <col min="3" max="4" width="10.1328125" customWidth="1"/>
    <col min="5" max="5" width="9.40625" customWidth="1"/>
    <col min="14" max="14" width="12.31640625" bestFit="1" customWidth="1"/>
  </cols>
  <sheetData>
    <row r="1" spans="2:100" ht="18.3" x14ac:dyDescent="0.7">
      <c r="B1" s="2" t="s">
        <v>681</v>
      </c>
      <c r="N1" t="s">
        <v>740</v>
      </c>
      <c r="CV1" s="8" t="s">
        <v>698</v>
      </c>
    </row>
    <row r="3" spans="2:100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00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00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12</v>
      </c>
      <c r="O5" s="6">
        <v>3</v>
      </c>
      <c r="P5" s="6">
        <v>21</v>
      </c>
      <c r="Q5" s="6">
        <v>36</v>
      </c>
    </row>
    <row r="10" spans="2:100" ht="18.3" x14ac:dyDescent="0.7">
      <c r="B10" s="3" t="s">
        <v>34</v>
      </c>
    </row>
    <row r="12" spans="2:100" ht="15.6" x14ac:dyDescent="0.6">
      <c r="C12" s="15" t="s">
        <v>35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36</v>
      </c>
      <c r="D13" s="19"/>
      <c r="E13" s="19"/>
      <c r="F13" s="20"/>
      <c r="G13" s="21" t="s">
        <v>37</v>
      </c>
      <c r="H13" s="22"/>
      <c r="I13" s="22"/>
      <c r="J13" s="22"/>
      <c r="K13" s="23"/>
    </row>
    <row r="14" spans="2:100" ht="15.6" x14ac:dyDescent="0.6">
      <c r="C14" s="18" t="s">
        <v>38</v>
      </c>
      <c r="D14" s="19"/>
      <c r="E14" s="19"/>
      <c r="F14" s="20"/>
      <c r="G14" s="21" t="s">
        <v>682</v>
      </c>
      <c r="H14" s="22"/>
      <c r="I14" s="22"/>
      <c r="J14" s="22"/>
      <c r="K14" s="23"/>
    </row>
    <row r="15" spans="2:100" ht="15.6" x14ac:dyDescent="0.6">
      <c r="C15" s="18" t="s">
        <v>683</v>
      </c>
      <c r="D15" s="19"/>
      <c r="E15" s="19"/>
      <c r="F15" s="20"/>
      <c r="G15" s="21" t="s">
        <v>684</v>
      </c>
      <c r="H15" s="22"/>
      <c r="I15" s="22"/>
      <c r="J15" s="22"/>
      <c r="K15" s="23"/>
    </row>
    <row r="16" spans="2:100" ht="15.6" x14ac:dyDescent="0.6">
      <c r="C16" s="18" t="s">
        <v>685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11" ht="15.6" x14ac:dyDescent="0.6">
      <c r="C17" s="18" t="s">
        <v>686</v>
      </c>
      <c r="D17" s="19"/>
      <c r="E17" s="19"/>
      <c r="F17" s="20"/>
      <c r="G17" s="21" t="s">
        <v>687</v>
      </c>
      <c r="H17" s="22"/>
      <c r="I17" s="22"/>
      <c r="J17" s="22"/>
      <c r="K17" s="23"/>
    </row>
    <row r="18" spans="3:11" ht="15.6" x14ac:dyDescent="0.6">
      <c r="C18" s="18" t="s">
        <v>688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11" ht="15.6" x14ac:dyDescent="0.6">
      <c r="C20" s="15" t="s">
        <v>43</v>
      </c>
      <c r="D20" s="16"/>
      <c r="E20" s="16"/>
      <c r="F20" s="16"/>
      <c r="G20" s="16"/>
      <c r="H20" s="17"/>
    </row>
    <row r="21" spans="3:11" ht="15.6" x14ac:dyDescent="0.6">
      <c r="C21" s="18" t="s">
        <v>689</v>
      </c>
      <c r="D21" s="20"/>
      <c r="E21" s="21">
        <v>4</v>
      </c>
      <c r="F21" s="22"/>
      <c r="G21" s="22"/>
      <c r="H21" s="23"/>
    </row>
    <row r="22" spans="3:11" ht="15.6" x14ac:dyDescent="0.6">
      <c r="C22" s="18" t="s">
        <v>690</v>
      </c>
      <c r="D22" s="20"/>
      <c r="E22" s="6" t="s">
        <v>0</v>
      </c>
      <c r="F22" s="6" t="s">
        <v>3</v>
      </c>
      <c r="G22" s="6" t="s">
        <v>11</v>
      </c>
      <c r="H22" s="6" t="s">
        <v>14</v>
      </c>
    </row>
    <row r="23" spans="3:11" ht="15.6" x14ac:dyDescent="0.6">
      <c r="C23" s="18" t="s">
        <v>691</v>
      </c>
      <c r="D23" s="20"/>
      <c r="E23" s="6"/>
      <c r="F23" s="6"/>
      <c r="G23" s="6"/>
      <c r="H23" s="6"/>
    </row>
    <row r="24" spans="3:11" ht="15.6" x14ac:dyDescent="0.6">
      <c r="C24" s="18" t="s">
        <v>692</v>
      </c>
      <c r="D24" s="20"/>
      <c r="E24" s="24" t="s">
        <v>2</v>
      </c>
      <c r="F24" s="25"/>
      <c r="G24" s="25"/>
      <c r="H24" s="14"/>
    </row>
    <row r="26" spans="3:11" ht="15.6" x14ac:dyDescent="0.6">
      <c r="C26" s="15" t="s">
        <v>693</v>
      </c>
      <c r="D26" s="16"/>
      <c r="E26" s="16"/>
      <c r="F26" s="16"/>
      <c r="G26" s="16"/>
      <c r="H26" s="16"/>
      <c r="I26" s="17"/>
    </row>
    <row r="27" spans="3:11" ht="15.6" x14ac:dyDescent="0.6">
      <c r="C27" s="18" t="s">
        <v>694</v>
      </c>
      <c r="D27" s="19"/>
      <c r="E27" s="20"/>
      <c r="F27" s="21" t="b">
        <v>0</v>
      </c>
      <c r="G27" s="22"/>
      <c r="H27" s="22"/>
      <c r="I27" s="23"/>
    </row>
    <row r="29" spans="3:11" ht="15.6" x14ac:dyDescent="0.6">
      <c r="C29" s="15" t="s">
        <v>695</v>
      </c>
      <c r="D29" s="16"/>
      <c r="E29" s="16"/>
      <c r="F29" s="16"/>
      <c r="G29" s="16"/>
      <c r="H29" s="16"/>
      <c r="I29" s="17"/>
    </row>
    <row r="30" spans="3:11" ht="15.6" x14ac:dyDescent="0.6">
      <c r="C30" s="18" t="s">
        <v>696</v>
      </c>
      <c r="D30" s="19"/>
      <c r="E30" s="20"/>
      <c r="F30" s="21" t="b">
        <v>1</v>
      </c>
      <c r="G30" s="22"/>
      <c r="H30" s="22"/>
      <c r="I30" s="23"/>
    </row>
    <row r="32" spans="3:11" ht="15.6" x14ac:dyDescent="0.6">
      <c r="C32" s="15" t="s">
        <v>697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699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700</v>
      </c>
      <c r="D34" s="19"/>
      <c r="E34" s="20"/>
      <c r="F34" s="21" t="s">
        <v>701</v>
      </c>
      <c r="G34" s="22"/>
      <c r="H34" s="22"/>
      <c r="I34" s="23"/>
    </row>
    <row r="36" spans="3:9" ht="15.6" x14ac:dyDescent="0.6">
      <c r="C36" s="15" t="s">
        <v>702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703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0.4</v>
      </c>
      <c r="G39" s="22"/>
      <c r="H39" s="22"/>
      <c r="I39" s="23"/>
    </row>
    <row r="41" spans="3:9" ht="15.6" x14ac:dyDescent="0.6">
      <c r="C41" s="15" t="s">
        <v>704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705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706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707</v>
      </c>
      <c r="D44" s="19"/>
      <c r="E44" s="20"/>
      <c r="F44" s="21" t="b">
        <v>0</v>
      </c>
      <c r="G44" s="22"/>
      <c r="H44" s="22"/>
      <c r="I44" s="23"/>
    </row>
    <row r="46" spans="3:9" ht="15.6" x14ac:dyDescent="0.6">
      <c r="C46" s="15" t="s">
        <v>713</v>
      </c>
      <c r="D46" s="16"/>
      <c r="E46" s="16"/>
      <c r="F46" s="16"/>
      <c r="G46" s="17"/>
    </row>
    <row r="47" spans="3:9" ht="15.6" x14ac:dyDescent="0.6">
      <c r="C47" s="24" t="s">
        <v>714</v>
      </c>
      <c r="D47" s="25"/>
      <c r="E47" s="25"/>
      <c r="F47" s="25"/>
      <c r="G47" s="14"/>
    </row>
    <row r="48" spans="3:9" ht="15.6" x14ac:dyDescent="0.6">
      <c r="C48" s="24" t="s">
        <v>738</v>
      </c>
      <c r="D48" s="25"/>
      <c r="E48" s="25"/>
      <c r="F48" s="25"/>
      <c r="G48" s="14"/>
    </row>
    <row r="49" spans="2:7" ht="15.6" x14ac:dyDescent="0.6">
      <c r="C49" s="24" t="s">
        <v>715</v>
      </c>
      <c r="D49" s="25"/>
      <c r="E49" s="25"/>
      <c r="F49" s="25"/>
      <c r="G49" s="14"/>
    </row>
    <row r="50" spans="2:7" ht="15.6" x14ac:dyDescent="0.6">
      <c r="C50" s="24" t="s">
        <v>739</v>
      </c>
      <c r="D50" s="25"/>
      <c r="E50" s="25"/>
      <c r="F50" s="25"/>
      <c r="G50" s="14"/>
    </row>
    <row r="53" spans="2:7" ht="18.3" x14ac:dyDescent="0.7">
      <c r="B53" s="3" t="s">
        <v>636</v>
      </c>
    </row>
    <row r="55" spans="2:7" x14ac:dyDescent="0.5">
      <c r="C55" s="5" t="s">
        <v>653</v>
      </c>
      <c r="D55" s="1" t="s">
        <v>654</v>
      </c>
    </row>
    <row r="56" spans="2:7" x14ac:dyDescent="0.5">
      <c r="C56" s="5" t="s">
        <v>716</v>
      </c>
      <c r="D56" s="4">
        <v>2</v>
      </c>
    </row>
    <row r="57" spans="2:7" x14ac:dyDescent="0.5">
      <c r="C57" s="5" t="s">
        <v>717</v>
      </c>
      <c r="D57" s="4">
        <v>275</v>
      </c>
    </row>
    <row r="58" spans="2:7" x14ac:dyDescent="0.5">
      <c r="C58" s="5" t="s">
        <v>718</v>
      </c>
      <c r="D58" s="4">
        <v>364.33156959651126</v>
      </c>
    </row>
    <row r="59" spans="2:7" x14ac:dyDescent="0.5">
      <c r="C59" s="5" t="s">
        <v>719</v>
      </c>
      <c r="D59" s="4">
        <v>5.456271961432646E-2</v>
      </c>
    </row>
    <row r="61" spans="2:7" ht="18.3" x14ac:dyDescent="0.7">
      <c r="B61" s="3" t="s">
        <v>637</v>
      </c>
    </row>
    <row r="63" spans="2:7" x14ac:dyDescent="0.5">
      <c r="C63" s="5" t="s">
        <v>720</v>
      </c>
      <c r="D63" s="1" t="s">
        <v>721</v>
      </c>
      <c r="E63" s="1" t="s">
        <v>722</v>
      </c>
    </row>
    <row r="64" spans="2:7" x14ac:dyDescent="0.5">
      <c r="C64" s="5" t="s">
        <v>667</v>
      </c>
      <c r="D64" s="4">
        <v>6.3591232912619491</v>
      </c>
      <c r="E64" s="4" t="b">
        <v>1</v>
      </c>
    </row>
    <row r="65" spans="2:5" x14ac:dyDescent="0.5">
      <c r="C65" s="5" t="s">
        <v>0</v>
      </c>
      <c r="D65" s="4">
        <v>702.92486518378098</v>
      </c>
      <c r="E65" s="4" t="b">
        <v>1</v>
      </c>
    </row>
    <row r="66" spans="2:5" x14ac:dyDescent="0.5">
      <c r="C66" s="5" t="s">
        <v>3</v>
      </c>
      <c r="D66" s="4">
        <v>43947.809524480283</v>
      </c>
      <c r="E66" s="4" t="b">
        <v>1</v>
      </c>
    </row>
    <row r="67" spans="2:5" x14ac:dyDescent="0.5">
      <c r="C67" s="5" t="s">
        <v>11</v>
      </c>
      <c r="D67" s="4">
        <v>8.9595594733104384</v>
      </c>
      <c r="E67" s="4" t="b">
        <v>1</v>
      </c>
    </row>
    <row r="68" spans="2:5" x14ac:dyDescent="0.5">
      <c r="C68" s="5" t="s">
        <v>14</v>
      </c>
      <c r="D68" s="4">
        <v>7.8156766132418447</v>
      </c>
      <c r="E68" s="4" t="b">
        <v>1</v>
      </c>
    </row>
    <row r="71" spans="2:5" x14ac:dyDescent="0.5">
      <c r="C71" s="5" t="s">
        <v>723</v>
      </c>
      <c r="D71" s="4">
        <v>2.7322880555083682E-9</v>
      </c>
    </row>
    <row r="73" spans="2:5" ht="18.3" x14ac:dyDescent="0.7">
      <c r="B73" s="3" t="s">
        <v>638</v>
      </c>
    </row>
    <row r="75" spans="2:5" x14ac:dyDescent="0.5">
      <c r="C75" s="5" t="s">
        <v>720</v>
      </c>
      <c r="D75" s="1" t="s">
        <v>724</v>
      </c>
    </row>
    <row r="76" spans="2:5" x14ac:dyDescent="0.5">
      <c r="C76" s="5" t="s">
        <v>667</v>
      </c>
      <c r="D76" s="4">
        <v>0.42879299248315661</v>
      </c>
    </row>
    <row r="77" spans="2:5" x14ac:dyDescent="0.5">
      <c r="C77" s="5" t="s">
        <v>0</v>
      </c>
      <c r="D77" s="4">
        <v>-2.2399547644157479E-3</v>
      </c>
    </row>
    <row r="78" spans="2:5" x14ac:dyDescent="0.5">
      <c r="C78" s="5" t="s">
        <v>3</v>
      </c>
      <c r="D78" s="4">
        <v>-2.6591469717207329E-4</v>
      </c>
    </row>
    <row r="79" spans="2:5" x14ac:dyDescent="0.5">
      <c r="C79" s="5" t="s">
        <v>11</v>
      </c>
      <c r="D79" s="4">
        <v>0.68538663379462905</v>
      </c>
    </row>
    <row r="80" spans="2:5" x14ac:dyDescent="0.5">
      <c r="C80" s="5" t="s">
        <v>14</v>
      </c>
      <c r="D80" s="4">
        <v>-0.86009062607360676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H20"/>
    <mergeCell ref="C21:D21"/>
    <mergeCell ref="C22:D22"/>
    <mergeCell ref="C23:D23"/>
    <mergeCell ref="C24:D24"/>
    <mergeCell ref="E21:H21"/>
    <mergeCell ref="E24:H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2'!$B$10:$B$10" display="Inputs" xr:uid="{3A7676B4-66CC-412F-8FFC-A6F664A7A186}"/>
    <hyperlink ref="D4" location="'LogReg_Output2'!$B$53:$B$53" display="Regression Summary" xr:uid="{A318E5F0-C445-4F47-927F-2180FB7E4E61}"/>
    <hyperlink ref="F4" location="'LogReg_Output2'!$B$61:$B$61" display="Predictor Screening" xr:uid="{630EE0DA-01B0-41B9-A7D9-F99343A1089F}"/>
    <hyperlink ref="H4" location="'LogReg_Output2'!$B$73:$B$73" display="Coefficients" xr:uid="{36640413-E1D9-417C-95E8-269E288A8F8A}"/>
    <hyperlink ref="J4" location="'LogReg_Stored2'!$B$10:$B$10" display="PMML Model" xr:uid="{373A5216-2804-4D3E-9147-4522023E3A7B}"/>
    <hyperlink ref="B5" location="'LogReg_TrainingScore2'!$B$10:$B$10" display="Training: Classification Summary" xr:uid="{C80DFD98-8966-4D03-A9E7-FB7A63E13482}"/>
    <hyperlink ref="D5" location="'LogReg_TrainingScore2'!$B$34:$B$34" display="Training: Classification Details" xr:uid="{F684A152-D643-4C78-9375-07F6905DC073}"/>
    <hyperlink ref="F5" location="'LogReg_ValidationScore1'!$B$10:$B$10" display="Validation: Classification Summary" xr:uid="{69CF62C0-E858-4ADE-A86E-BEE3D3B18929}"/>
    <hyperlink ref="H5" location="'LogReg_ValidationScore1'!$B$34:$B$34" display="Validation: Classification Details" xr:uid="{00784874-BF99-4690-AAC8-3B3C8F0D370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A8A-D409-4617-8FA6-0A3787229523}">
  <dimension ref="B1:Q316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663</v>
      </c>
      <c r="N1" t="s">
        <v>740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12</v>
      </c>
      <c r="O5" s="6">
        <v>3</v>
      </c>
      <c r="P5" s="6">
        <v>21</v>
      </c>
      <c r="Q5" s="6">
        <v>36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86</v>
      </c>
      <c r="E14" s="4">
        <v>68</v>
      </c>
    </row>
    <row r="15" spans="2:17" x14ac:dyDescent="0.5">
      <c r="C15" s="5">
        <v>1</v>
      </c>
      <c r="D15" s="4">
        <v>39</v>
      </c>
      <c r="E15" s="4">
        <v>87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68</v>
      </c>
      <c r="F19">
        <f>IF($D$19=0,"Undefined",$E$19*100 / $D$19)</f>
        <v>44.155844155844157</v>
      </c>
    </row>
    <row r="20" spans="3:6" x14ac:dyDescent="0.5">
      <c r="C20" s="5">
        <v>1</v>
      </c>
      <c r="D20">
        <f>SUM($D$15:$E$15)</f>
        <v>126</v>
      </c>
      <c r="E20">
        <f>SUM($D$15:$E$15) - $E$15</f>
        <v>39</v>
      </c>
      <c r="F20">
        <f>IF($D$20=0,"Undefined",$E$20*100 / $D$20)</f>
        <v>30.952380952380953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107</v>
      </c>
      <c r="F21">
        <f>IF($D$21=0,"Undefined",$E$21*100 / $D$21)</f>
        <v>38.214285714285715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173</v>
      </c>
    </row>
    <row r="26" spans="3:6" x14ac:dyDescent="0.5">
      <c r="C26" t="s">
        <v>656</v>
      </c>
      <c r="D26">
        <v>61.785714285714292</v>
      </c>
    </row>
    <row r="27" spans="3:6" x14ac:dyDescent="0.5">
      <c r="C27" t="s">
        <v>657</v>
      </c>
      <c r="D27">
        <v>0.55844155844155841</v>
      </c>
    </row>
    <row r="28" spans="3:6" x14ac:dyDescent="0.5">
      <c r="C28" t="s">
        <v>658</v>
      </c>
      <c r="D28">
        <v>0.69047619047619047</v>
      </c>
    </row>
    <row r="29" spans="3:6" x14ac:dyDescent="0.5">
      <c r="C29" t="s">
        <v>659</v>
      </c>
      <c r="D29">
        <v>0.56129032258064515</v>
      </c>
    </row>
    <row r="30" spans="3:6" x14ac:dyDescent="0.5">
      <c r="C30" t="s">
        <v>660</v>
      </c>
      <c r="D30">
        <v>0.61921708185053381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0.4</v>
      </c>
    </row>
    <row r="34" spans="2:7" ht="18.3" x14ac:dyDescent="0.7">
      <c r="B34" s="3" t="s">
        <v>733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5" t="s">
        <v>60</v>
      </c>
      <c r="D37" s="4">
        <v>0</v>
      </c>
      <c r="E37" s="4">
        <v>0</v>
      </c>
      <c r="F37" s="4">
        <v>0.31545816835310081</v>
      </c>
      <c r="G37" s="4">
        <v>0.68454183164689919</v>
      </c>
    </row>
    <row r="38" spans="2:7" x14ac:dyDescent="0.5">
      <c r="C38" s="5" t="s">
        <v>61</v>
      </c>
      <c r="D38" s="4">
        <v>1</v>
      </c>
      <c r="E38" s="4">
        <v>1</v>
      </c>
      <c r="F38" s="4">
        <v>0.56122446644103208</v>
      </c>
      <c r="G38" s="4">
        <v>0.43877553355896792</v>
      </c>
    </row>
    <row r="39" spans="2:7" x14ac:dyDescent="0.5">
      <c r="C39" s="5" t="s">
        <v>62</v>
      </c>
      <c r="D39" s="4">
        <v>0</v>
      </c>
      <c r="E39" s="4">
        <v>0</v>
      </c>
      <c r="F39" s="4">
        <v>0.36735155728824886</v>
      </c>
      <c r="G39" s="4">
        <v>0.63264844271175114</v>
      </c>
    </row>
    <row r="40" spans="2:7" x14ac:dyDescent="0.5">
      <c r="C40" s="12" t="s">
        <v>63</v>
      </c>
      <c r="D40" s="11">
        <v>0</v>
      </c>
      <c r="E40" s="11">
        <v>1</v>
      </c>
      <c r="F40" s="11">
        <v>0.46586928655252019</v>
      </c>
      <c r="G40" s="11">
        <v>0.53413071344747975</v>
      </c>
    </row>
    <row r="41" spans="2:7" x14ac:dyDescent="0.5">
      <c r="C41" s="12" t="s">
        <v>64</v>
      </c>
      <c r="D41" s="11">
        <v>1</v>
      </c>
      <c r="E41" s="11">
        <v>0</v>
      </c>
      <c r="F41" s="11">
        <v>0.3091272833976712</v>
      </c>
      <c r="G41" s="11">
        <v>0.69087271660232874</v>
      </c>
    </row>
    <row r="42" spans="2:7" x14ac:dyDescent="0.5">
      <c r="C42" s="5" t="s">
        <v>65</v>
      </c>
      <c r="D42" s="4">
        <v>1</v>
      </c>
      <c r="E42" s="4">
        <v>1</v>
      </c>
      <c r="F42" s="4">
        <v>0.51071430516361038</v>
      </c>
      <c r="G42" s="4">
        <v>0.48928569483638962</v>
      </c>
    </row>
    <row r="43" spans="2:7" x14ac:dyDescent="0.5">
      <c r="C43" s="5" t="s">
        <v>66</v>
      </c>
      <c r="D43" s="4">
        <v>0</v>
      </c>
      <c r="E43" s="4">
        <v>0</v>
      </c>
      <c r="F43" s="4">
        <v>0.37940449257491099</v>
      </c>
      <c r="G43" s="4">
        <v>0.62059550742508907</v>
      </c>
    </row>
    <row r="44" spans="2:7" x14ac:dyDescent="0.5">
      <c r="C44" s="12" t="s">
        <v>67</v>
      </c>
      <c r="D44" s="11">
        <v>0</v>
      </c>
      <c r="E44" s="11">
        <v>1</v>
      </c>
      <c r="F44" s="11">
        <v>0.4604565868510892</v>
      </c>
      <c r="G44" s="11">
        <v>0.53954341314891074</v>
      </c>
    </row>
    <row r="45" spans="2:7" x14ac:dyDescent="0.5">
      <c r="C45" s="5" t="s">
        <v>68</v>
      </c>
      <c r="D45" s="4">
        <v>0</v>
      </c>
      <c r="E45" s="4">
        <v>0</v>
      </c>
      <c r="F45" s="4">
        <v>0.30131205073344386</v>
      </c>
      <c r="G45" s="4">
        <v>0.69868794926655609</v>
      </c>
    </row>
    <row r="46" spans="2:7" x14ac:dyDescent="0.5">
      <c r="C46" s="5" t="s">
        <v>69</v>
      </c>
      <c r="D46" s="4">
        <v>1</v>
      </c>
      <c r="E46" s="4">
        <v>1</v>
      </c>
      <c r="F46" s="4">
        <v>0.5718146667790226</v>
      </c>
      <c r="G46" s="4">
        <v>0.4281853332209774</v>
      </c>
    </row>
    <row r="47" spans="2:7" x14ac:dyDescent="0.5">
      <c r="C47" s="12" t="s">
        <v>70</v>
      </c>
      <c r="D47" s="11">
        <v>0</v>
      </c>
      <c r="E47" s="11">
        <v>1</v>
      </c>
      <c r="F47" s="11">
        <v>0.54969360273666878</v>
      </c>
      <c r="G47" s="11">
        <v>0.45030639726333122</v>
      </c>
    </row>
    <row r="48" spans="2:7" x14ac:dyDescent="0.5">
      <c r="C48" s="5" t="s">
        <v>71</v>
      </c>
      <c r="D48" s="4">
        <v>1</v>
      </c>
      <c r="E48" s="4">
        <v>1</v>
      </c>
      <c r="F48" s="4">
        <v>0.44817315661232676</v>
      </c>
      <c r="G48" s="4">
        <v>0.55182684338767318</v>
      </c>
    </row>
    <row r="49" spans="3:7" x14ac:dyDescent="0.5">
      <c r="C49" s="12" t="s">
        <v>72</v>
      </c>
      <c r="D49" s="11">
        <v>1</v>
      </c>
      <c r="E49" s="11">
        <v>0</v>
      </c>
      <c r="F49" s="11">
        <v>0.37299983473162018</v>
      </c>
      <c r="G49" s="11">
        <v>0.62700016526837987</v>
      </c>
    </row>
    <row r="50" spans="3:7" x14ac:dyDescent="0.5">
      <c r="C50" s="12" t="s">
        <v>73</v>
      </c>
      <c r="D50" s="11">
        <v>1</v>
      </c>
      <c r="E50" s="11">
        <v>0</v>
      </c>
      <c r="F50" s="11">
        <v>0.19827653475234791</v>
      </c>
      <c r="G50" s="11">
        <v>0.80172346524765215</v>
      </c>
    </row>
    <row r="51" spans="3:7" x14ac:dyDescent="0.5">
      <c r="C51" s="12" t="s">
        <v>74</v>
      </c>
      <c r="D51" s="11">
        <v>1</v>
      </c>
      <c r="E51" s="11">
        <v>0</v>
      </c>
      <c r="F51" s="11">
        <v>0.31070344394605792</v>
      </c>
      <c r="G51" s="11">
        <v>0.68929655605394213</v>
      </c>
    </row>
    <row r="52" spans="3:7" x14ac:dyDescent="0.5">
      <c r="C52" s="5" t="s">
        <v>75</v>
      </c>
      <c r="D52" s="4">
        <v>1</v>
      </c>
      <c r="E52" s="4">
        <v>1</v>
      </c>
      <c r="F52" s="4">
        <v>0.54039940212127269</v>
      </c>
      <c r="G52" s="4">
        <v>0.45960059787872731</v>
      </c>
    </row>
    <row r="53" spans="3:7" x14ac:dyDescent="0.5">
      <c r="C53" s="5" t="s">
        <v>76</v>
      </c>
      <c r="D53" s="4">
        <v>0</v>
      </c>
      <c r="E53" s="4">
        <v>0</v>
      </c>
      <c r="F53" s="4">
        <v>0.31166370462150211</v>
      </c>
      <c r="G53" s="4">
        <v>0.68833629537849794</v>
      </c>
    </row>
    <row r="54" spans="3:7" x14ac:dyDescent="0.5">
      <c r="C54" s="12" t="s">
        <v>77</v>
      </c>
      <c r="D54" s="11">
        <v>0</v>
      </c>
      <c r="E54" s="11">
        <v>1</v>
      </c>
      <c r="F54" s="11">
        <v>0.46625501029890604</v>
      </c>
      <c r="G54" s="11">
        <v>0.53374498970109396</v>
      </c>
    </row>
    <row r="55" spans="3:7" x14ac:dyDescent="0.5">
      <c r="C55" s="5" t="s">
        <v>78</v>
      </c>
      <c r="D55" s="4">
        <v>1</v>
      </c>
      <c r="E55" s="4">
        <v>1</v>
      </c>
      <c r="F55" s="4">
        <v>0.50925579624787798</v>
      </c>
      <c r="G55" s="4">
        <v>0.49074420375212202</v>
      </c>
    </row>
    <row r="56" spans="3:7" x14ac:dyDescent="0.5">
      <c r="C56" s="5" t="s">
        <v>79</v>
      </c>
      <c r="D56" s="4">
        <v>1</v>
      </c>
      <c r="E56" s="4">
        <v>1</v>
      </c>
      <c r="F56" s="4">
        <v>0.44602526138377302</v>
      </c>
      <c r="G56" s="4">
        <v>0.55397473861622704</v>
      </c>
    </row>
    <row r="57" spans="3:7" x14ac:dyDescent="0.5">
      <c r="C57" s="12" t="s">
        <v>80</v>
      </c>
      <c r="D57" s="11">
        <v>0</v>
      </c>
      <c r="E57" s="11">
        <v>1</v>
      </c>
      <c r="F57" s="11">
        <v>0.47248197539717823</v>
      </c>
      <c r="G57" s="11">
        <v>0.52751802460282171</v>
      </c>
    </row>
    <row r="58" spans="3:7" x14ac:dyDescent="0.5">
      <c r="C58" s="12" t="s">
        <v>81</v>
      </c>
      <c r="D58" s="11">
        <v>0</v>
      </c>
      <c r="E58" s="11">
        <v>1</v>
      </c>
      <c r="F58" s="11">
        <v>0.6836467232076785</v>
      </c>
      <c r="G58" s="11">
        <v>0.3163532767923215</v>
      </c>
    </row>
    <row r="59" spans="3:7" x14ac:dyDescent="0.5">
      <c r="C59" s="5" t="s">
        <v>82</v>
      </c>
      <c r="D59" s="4">
        <v>1</v>
      </c>
      <c r="E59" s="4">
        <v>1</v>
      </c>
      <c r="F59" s="4">
        <v>0.49244535313054116</v>
      </c>
      <c r="G59" s="4">
        <v>0.50755464686945884</v>
      </c>
    </row>
    <row r="60" spans="3:7" x14ac:dyDescent="0.5">
      <c r="C60" s="12" t="s">
        <v>83</v>
      </c>
      <c r="D60" s="11">
        <v>0</v>
      </c>
      <c r="E60" s="11">
        <v>1</v>
      </c>
      <c r="F60" s="11">
        <v>0.52356733711026826</v>
      </c>
      <c r="G60" s="11">
        <v>0.47643266288973174</v>
      </c>
    </row>
    <row r="61" spans="3:7" x14ac:dyDescent="0.5">
      <c r="C61" s="12" t="s">
        <v>84</v>
      </c>
      <c r="D61" s="11">
        <v>0</v>
      </c>
      <c r="E61" s="11">
        <v>1</v>
      </c>
      <c r="F61" s="11">
        <v>0.49756302083123588</v>
      </c>
      <c r="G61" s="11">
        <v>0.50243697916876418</v>
      </c>
    </row>
    <row r="62" spans="3:7" x14ac:dyDescent="0.5">
      <c r="C62" s="12" t="s">
        <v>85</v>
      </c>
      <c r="D62" s="11">
        <v>1</v>
      </c>
      <c r="E62" s="11">
        <v>0</v>
      </c>
      <c r="F62" s="11">
        <v>0.36142812609309738</v>
      </c>
      <c r="G62" s="11">
        <v>0.63857187390690262</v>
      </c>
    </row>
    <row r="63" spans="3:7" x14ac:dyDescent="0.5">
      <c r="C63" s="5" t="s">
        <v>86</v>
      </c>
      <c r="D63" s="4">
        <v>0</v>
      </c>
      <c r="E63" s="4">
        <v>0</v>
      </c>
      <c r="F63" s="4">
        <v>0.31227044937955728</v>
      </c>
      <c r="G63" s="4">
        <v>0.68772955062044272</v>
      </c>
    </row>
    <row r="64" spans="3:7" x14ac:dyDescent="0.5">
      <c r="C64" s="5" t="s">
        <v>87</v>
      </c>
      <c r="D64" s="4">
        <v>0</v>
      </c>
      <c r="E64" s="4">
        <v>0</v>
      </c>
      <c r="F64" s="4">
        <v>0.32386599490904894</v>
      </c>
      <c r="G64" s="4">
        <v>0.67613400509095101</v>
      </c>
    </row>
    <row r="65" spans="3:7" x14ac:dyDescent="0.5">
      <c r="C65" s="5" t="s">
        <v>88</v>
      </c>
      <c r="D65" s="4">
        <v>1</v>
      </c>
      <c r="E65" s="4">
        <v>1</v>
      </c>
      <c r="F65" s="4">
        <v>0.49832067996523138</v>
      </c>
      <c r="G65" s="4">
        <v>0.50167932003476867</v>
      </c>
    </row>
    <row r="66" spans="3:7" x14ac:dyDescent="0.5">
      <c r="C66" s="12" t="s">
        <v>89</v>
      </c>
      <c r="D66" s="11">
        <v>1</v>
      </c>
      <c r="E66" s="11">
        <v>0</v>
      </c>
      <c r="F66" s="11">
        <v>0.29841829336403208</v>
      </c>
      <c r="G66" s="11">
        <v>0.70158170663596797</v>
      </c>
    </row>
    <row r="67" spans="3:7" x14ac:dyDescent="0.5">
      <c r="C67" s="5" t="s">
        <v>90</v>
      </c>
      <c r="D67" s="4">
        <v>1</v>
      </c>
      <c r="E67" s="4">
        <v>1</v>
      </c>
      <c r="F67" s="4">
        <v>0.49296132809588999</v>
      </c>
      <c r="G67" s="4">
        <v>0.50703867190411001</v>
      </c>
    </row>
    <row r="68" spans="3:7" x14ac:dyDescent="0.5">
      <c r="C68" s="12" t="s">
        <v>91</v>
      </c>
      <c r="D68" s="11">
        <v>1</v>
      </c>
      <c r="E68" s="11">
        <v>0</v>
      </c>
      <c r="F68" s="11">
        <v>0.38460527687251561</v>
      </c>
      <c r="G68" s="11">
        <v>0.61539472312748433</v>
      </c>
    </row>
    <row r="69" spans="3:7" x14ac:dyDescent="0.5">
      <c r="C69" s="12" t="s">
        <v>92</v>
      </c>
      <c r="D69" s="11">
        <v>1</v>
      </c>
      <c r="E69" s="11">
        <v>0</v>
      </c>
      <c r="F69" s="11">
        <v>0.35743281099755719</v>
      </c>
      <c r="G69" s="11">
        <v>0.64256718900244281</v>
      </c>
    </row>
    <row r="70" spans="3:7" x14ac:dyDescent="0.5">
      <c r="C70" s="5" t="s">
        <v>93</v>
      </c>
      <c r="D70" s="4">
        <v>1</v>
      </c>
      <c r="E70" s="4">
        <v>1</v>
      </c>
      <c r="F70" s="4">
        <v>0.53631066566916807</v>
      </c>
      <c r="G70" s="4">
        <v>0.46368933433083193</v>
      </c>
    </row>
    <row r="71" spans="3:7" x14ac:dyDescent="0.5">
      <c r="C71" s="5" t="s">
        <v>94</v>
      </c>
      <c r="D71" s="4">
        <v>1</v>
      </c>
      <c r="E71" s="4">
        <v>1</v>
      </c>
      <c r="F71" s="4">
        <v>0.65774001305116414</v>
      </c>
      <c r="G71" s="4">
        <v>0.34225998694883586</v>
      </c>
    </row>
    <row r="72" spans="3:7" x14ac:dyDescent="0.5">
      <c r="C72" s="12" t="s">
        <v>95</v>
      </c>
      <c r="D72" s="11">
        <v>1</v>
      </c>
      <c r="E72" s="11">
        <v>0</v>
      </c>
      <c r="F72" s="11">
        <v>0.37974520073123658</v>
      </c>
      <c r="G72" s="11">
        <v>0.62025479926876348</v>
      </c>
    </row>
    <row r="73" spans="3:7" x14ac:dyDescent="0.5">
      <c r="C73" s="12" t="s">
        <v>96</v>
      </c>
      <c r="D73" s="11">
        <v>0</v>
      </c>
      <c r="E73" s="11">
        <v>1</v>
      </c>
      <c r="F73" s="11">
        <v>0.54743142366069919</v>
      </c>
      <c r="G73" s="11">
        <v>0.45256857633930081</v>
      </c>
    </row>
    <row r="74" spans="3:7" x14ac:dyDescent="0.5">
      <c r="C74" s="5" t="s">
        <v>97</v>
      </c>
      <c r="D74" s="4">
        <v>1</v>
      </c>
      <c r="E74" s="4">
        <v>1</v>
      </c>
      <c r="F74" s="4">
        <v>0.50484270308296131</v>
      </c>
      <c r="G74" s="4">
        <v>0.49515729691703869</v>
      </c>
    </row>
    <row r="75" spans="3:7" x14ac:dyDescent="0.5">
      <c r="C75" s="5" t="s">
        <v>98</v>
      </c>
      <c r="D75" s="4">
        <v>1</v>
      </c>
      <c r="E75" s="4">
        <v>1</v>
      </c>
      <c r="F75" s="4">
        <v>0.51623460304798896</v>
      </c>
      <c r="G75" s="4">
        <v>0.48376539695201104</v>
      </c>
    </row>
    <row r="76" spans="3:7" x14ac:dyDescent="0.5">
      <c r="C76" s="12" t="s">
        <v>99</v>
      </c>
      <c r="D76" s="11">
        <v>1</v>
      </c>
      <c r="E76" s="11">
        <v>0</v>
      </c>
      <c r="F76" s="11">
        <v>0.3569752186938504</v>
      </c>
      <c r="G76" s="11">
        <v>0.6430247813061496</v>
      </c>
    </row>
    <row r="77" spans="3:7" x14ac:dyDescent="0.5">
      <c r="C77" s="5" t="s">
        <v>100</v>
      </c>
      <c r="D77" s="4">
        <v>0</v>
      </c>
      <c r="E77" s="4">
        <v>0</v>
      </c>
      <c r="F77" s="4">
        <v>0.35579855987846631</v>
      </c>
      <c r="G77" s="4">
        <v>0.64420144012153369</v>
      </c>
    </row>
    <row r="78" spans="3:7" x14ac:dyDescent="0.5">
      <c r="C78" s="5" t="s">
        <v>101</v>
      </c>
      <c r="D78" s="4">
        <v>0</v>
      </c>
      <c r="E78" s="4">
        <v>0</v>
      </c>
      <c r="F78" s="4">
        <v>0.3251761631143249</v>
      </c>
      <c r="G78" s="4">
        <v>0.67482383688567515</v>
      </c>
    </row>
    <row r="79" spans="3:7" x14ac:dyDescent="0.5">
      <c r="C79" s="5" t="s">
        <v>102</v>
      </c>
      <c r="D79" s="4">
        <v>0</v>
      </c>
      <c r="E79" s="4">
        <v>0</v>
      </c>
      <c r="F79" s="4">
        <v>0.30476912085386043</v>
      </c>
      <c r="G79" s="4">
        <v>0.69523087914613957</v>
      </c>
    </row>
    <row r="80" spans="3:7" x14ac:dyDescent="0.5">
      <c r="C80" s="5" t="s">
        <v>103</v>
      </c>
      <c r="D80" s="4">
        <v>1</v>
      </c>
      <c r="E80" s="4">
        <v>1</v>
      </c>
      <c r="F80" s="4">
        <v>0.51149478276848115</v>
      </c>
      <c r="G80" s="4">
        <v>0.48850521723151885</v>
      </c>
    </row>
    <row r="81" spans="3:7" x14ac:dyDescent="0.5">
      <c r="C81" s="5" t="s">
        <v>104</v>
      </c>
      <c r="D81" s="4">
        <v>1</v>
      </c>
      <c r="E81" s="4">
        <v>1</v>
      </c>
      <c r="F81" s="4">
        <v>0.66675801540319035</v>
      </c>
      <c r="G81" s="4">
        <v>0.33324198459680965</v>
      </c>
    </row>
    <row r="82" spans="3:7" x14ac:dyDescent="0.5">
      <c r="C82" s="12" t="s">
        <v>105</v>
      </c>
      <c r="D82" s="11">
        <v>0</v>
      </c>
      <c r="E82" s="11">
        <v>1</v>
      </c>
      <c r="F82" s="11">
        <v>0.52068320780320254</v>
      </c>
      <c r="G82" s="11">
        <v>0.47931679219679746</v>
      </c>
    </row>
    <row r="83" spans="3:7" x14ac:dyDescent="0.5">
      <c r="C83" s="5" t="s">
        <v>106</v>
      </c>
      <c r="D83" s="4">
        <v>1</v>
      </c>
      <c r="E83" s="4">
        <v>1</v>
      </c>
      <c r="F83" s="4">
        <v>0.70381804366297718</v>
      </c>
      <c r="G83" s="4">
        <v>0.29618195633702282</v>
      </c>
    </row>
    <row r="84" spans="3:7" x14ac:dyDescent="0.5">
      <c r="C84" s="5" t="s">
        <v>107</v>
      </c>
      <c r="D84" s="4">
        <v>0</v>
      </c>
      <c r="E84" s="4">
        <v>0</v>
      </c>
      <c r="F84" s="4">
        <v>0.28873483711570086</v>
      </c>
      <c r="G84" s="4">
        <v>0.7112651628842992</v>
      </c>
    </row>
    <row r="85" spans="3:7" x14ac:dyDescent="0.5">
      <c r="C85" s="5" t="s">
        <v>108</v>
      </c>
      <c r="D85" s="4">
        <v>1</v>
      </c>
      <c r="E85" s="4">
        <v>1</v>
      </c>
      <c r="F85" s="4">
        <v>0.68363066027166475</v>
      </c>
      <c r="G85" s="4">
        <v>0.31636933972833525</v>
      </c>
    </row>
    <row r="86" spans="3:7" x14ac:dyDescent="0.5">
      <c r="C86" s="5" t="s">
        <v>109</v>
      </c>
      <c r="D86" s="4">
        <v>0</v>
      </c>
      <c r="E86" s="4">
        <v>0</v>
      </c>
      <c r="F86" s="4">
        <v>0.35168256548925891</v>
      </c>
      <c r="G86" s="4">
        <v>0.64831743451074109</v>
      </c>
    </row>
    <row r="87" spans="3:7" x14ac:dyDescent="0.5">
      <c r="C87" s="5" t="s">
        <v>110</v>
      </c>
      <c r="D87" s="4">
        <v>0</v>
      </c>
      <c r="E87" s="4">
        <v>0</v>
      </c>
      <c r="F87" s="4">
        <v>0.28725513502860689</v>
      </c>
      <c r="G87" s="4">
        <v>0.71274486497139311</v>
      </c>
    </row>
    <row r="88" spans="3:7" x14ac:dyDescent="0.5">
      <c r="C88" s="12" t="s">
        <v>111</v>
      </c>
      <c r="D88" s="11">
        <v>0</v>
      </c>
      <c r="E88" s="11">
        <v>1</v>
      </c>
      <c r="F88" s="11">
        <v>0.68678529027282276</v>
      </c>
      <c r="G88" s="11">
        <v>0.31321470972717724</v>
      </c>
    </row>
    <row r="89" spans="3:7" x14ac:dyDescent="0.5">
      <c r="C89" s="5" t="s">
        <v>112</v>
      </c>
      <c r="D89" s="4">
        <v>0</v>
      </c>
      <c r="E89" s="4">
        <v>0</v>
      </c>
      <c r="F89" s="4">
        <v>0.28955362506562932</v>
      </c>
      <c r="G89" s="4">
        <v>0.71044637493437068</v>
      </c>
    </row>
    <row r="90" spans="3:7" x14ac:dyDescent="0.5">
      <c r="C90" s="5" t="s">
        <v>113</v>
      </c>
      <c r="D90" s="4">
        <v>1</v>
      </c>
      <c r="E90" s="4">
        <v>1</v>
      </c>
      <c r="F90" s="4">
        <v>0.49509328802408742</v>
      </c>
      <c r="G90" s="4">
        <v>0.50490671197591253</v>
      </c>
    </row>
    <row r="91" spans="3:7" x14ac:dyDescent="0.5">
      <c r="C91" s="12" t="s">
        <v>114</v>
      </c>
      <c r="D91" s="11">
        <v>0</v>
      </c>
      <c r="E91" s="11">
        <v>1</v>
      </c>
      <c r="F91" s="11">
        <v>0.70080745441193593</v>
      </c>
      <c r="G91" s="11">
        <v>0.29919254558806407</v>
      </c>
    </row>
    <row r="92" spans="3:7" x14ac:dyDescent="0.5">
      <c r="C92" s="5" t="s">
        <v>115</v>
      </c>
      <c r="D92" s="4">
        <v>0</v>
      </c>
      <c r="E92" s="4">
        <v>0</v>
      </c>
      <c r="F92" s="4">
        <v>0.20214976160588494</v>
      </c>
      <c r="G92" s="4">
        <v>0.79785023839411506</v>
      </c>
    </row>
    <row r="93" spans="3:7" x14ac:dyDescent="0.5">
      <c r="C93" s="5" t="s">
        <v>116</v>
      </c>
      <c r="D93" s="4">
        <v>0</v>
      </c>
      <c r="E93" s="4">
        <v>0</v>
      </c>
      <c r="F93" s="4">
        <v>0.33048951784807157</v>
      </c>
      <c r="G93" s="4">
        <v>0.66951048215192843</v>
      </c>
    </row>
    <row r="94" spans="3:7" x14ac:dyDescent="0.5">
      <c r="C94" s="5" t="s">
        <v>117</v>
      </c>
      <c r="D94" s="4">
        <v>1</v>
      </c>
      <c r="E94" s="4">
        <v>1</v>
      </c>
      <c r="F94" s="4">
        <v>0.48675886815780856</v>
      </c>
      <c r="G94" s="4">
        <v>0.51324113184219144</v>
      </c>
    </row>
    <row r="95" spans="3:7" x14ac:dyDescent="0.5">
      <c r="C95" s="12" t="s">
        <v>118</v>
      </c>
      <c r="D95" s="11">
        <v>1</v>
      </c>
      <c r="E95" s="11">
        <v>0</v>
      </c>
      <c r="F95" s="11">
        <v>0.33446650194775446</v>
      </c>
      <c r="G95" s="11">
        <v>0.6655334980522456</v>
      </c>
    </row>
    <row r="96" spans="3:7" x14ac:dyDescent="0.5">
      <c r="C96" s="5" t="s">
        <v>119</v>
      </c>
      <c r="D96" s="4">
        <v>1</v>
      </c>
      <c r="E96" s="4">
        <v>1</v>
      </c>
      <c r="F96" s="4">
        <v>0.4554764939285994</v>
      </c>
      <c r="G96" s="4">
        <v>0.54452350607140065</v>
      </c>
    </row>
    <row r="97" spans="3:7" x14ac:dyDescent="0.5">
      <c r="C97" s="12" t="s">
        <v>120</v>
      </c>
      <c r="D97" s="11">
        <v>0</v>
      </c>
      <c r="E97" s="11">
        <v>1</v>
      </c>
      <c r="F97" s="11">
        <v>0.40970321842877594</v>
      </c>
      <c r="G97" s="11">
        <v>0.59029678157122412</v>
      </c>
    </row>
    <row r="98" spans="3:7" x14ac:dyDescent="0.5">
      <c r="C98" s="5" t="s">
        <v>121</v>
      </c>
      <c r="D98" s="4">
        <v>1</v>
      </c>
      <c r="E98" s="4">
        <v>1</v>
      </c>
      <c r="F98" s="4">
        <v>0.69561570803860018</v>
      </c>
      <c r="G98" s="4">
        <v>0.30438429196139982</v>
      </c>
    </row>
    <row r="99" spans="3:7" x14ac:dyDescent="0.5">
      <c r="C99" s="5" t="s">
        <v>122</v>
      </c>
      <c r="D99" s="4">
        <v>0</v>
      </c>
      <c r="E99" s="4">
        <v>0</v>
      </c>
      <c r="F99" s="4">
        <v>0.21508980437009587</v>
      </c>
      <c r="G99" s="4">
        <v>0.78491019562990416</v>
      </c>
    </row>
    <row r="100" spans="3:7" x14ac:dyDescent="0.5">
      <c r="C100" s="5" t="s">
        <v>123</v>
      </c>
      <c r="D100" s="4">
        <v>0</v>
      </c>
      <c r="E100" s="4">
        <v>0</v>
      </c>
      <c r="F100" s="4">
        <v>0.35906264503197954</v>
      </c>
      <c r="G100" s="4">
        <v>0.6409373549680204</v>
      </c>
    </row>
    <row r="101" spans="3:7" x14ac:dyDescent="0.5">
      <c r="C101" s="12" t="s">
        <v>124</v>
      </c>
      <c r="D101" s="11">
        <v>0</v>
      </c>
      <c r="E101" s="11">
        <v>1</v>
      </c>
      <c r="F101" s="11">
        <v>0.70966946220756488</v>
      </c>
      <c r="G101" s="11">
        <v>0.29033053779243512</v>
      </c>
    </row>
    <row r="102" spans="3:7" x14ac:dyDescent="0.5">
      <c r="C102" s="5" t="s">
        <v>125</v>
      </c>
      <c r="D102" s="4">
        <v>0</v>
      </c>
      <c r="E102" s="4">
        <v>0</v>
      </c>
      <c r="F102" s="4">
        <v>0.30407622226502046</v>
      </c>
      <c r="G102" s="4">
        <v>0.6959237777349796</v>
      </c>
    </row>
    <row r="103" spans="3:7" x14ac:dyDescent="0.5">
      <c r="C103" s="12" t="s">
        <v>126</v>
      </c>
      <c r="D103" s="11">
        <v>0</v>
      </c>
      <c r="E103" s="11">
        <v>1</v>
      </c>
      <c r="F103" s="11">
        <v>0.45307947108735619</v>
      </c>
      <c r="G103" s="11">
        <v>0.54692052891264376</v>
      </c>
    </row>
    <row r="104" spans="3:7" x14ac:dyDescent="0.5">
      <c r="C104" s="12" t="s">
        <v>127</v>
      </c>
      <c r="D104" s="11">
        <v>1</v>
      </c>
      <c r="E104" s="11">
        <v>0</v>
      </c>
      <c r="F104" s="11">
        <v>0.33518304655731807</v>
      </c>
      <c r="G104" s="11">
        <v>0.66481695344268199</v>
      </c>
    </row>
    <row r="105" spans="3:7" x14ac:dyDescent="0.5">
      <c r="C105" s="12" t="s">
        <v>128</v>
      </c>
      <c r="D105" s="11">
        <v>0</v>
      </c>
      <c r="E105" s="11">
        <v>1</v>
      </c>
      <c r="F105" s="11">
        <v>0.50028461981114514</v>
      </c>
      <c r="G105" s="11">
        <v>0.49971538018885486</v>
      </c>
    </row>
    <row r="106" spans="3:7" x14ac:dyDescent="0.5">
      <c r="C106" s="12" t="s">
        <v>129</v>
      </c>
      <c r="D106" s="11">
        <v>0</v>
      </c>
      <c r="E106" s="11">
        <v>1</v>
      </c>
      <c r="F106" s="11">
        <v>0.72822140846950867</v>
      </c>
      <c r="G106" s="11">
        <v>0.27177859153049133</v>
      </c>
    </row>
    <row r="107" spans="3:7" x14ac:dyDescent="0.5">
      <c r="C107" s="5" t="s">
        <v>130</v>
      </c>
      <c r="D107" s="4">
        <v>0</v>
      </c>
      <c r="E107" s="4">
        <v>0</v>
      </c>
      <c r="F107" s="4">
        <v>0.34777449871887384</v>
      </c>
      <c r="G107" s="4">
        <v>0.65222550128112622</v>
      </c>
    </row>
    <row r="108" spans="3:7" x14ac:dyDescent="0.5">
      <c r="C108" s="12" t="s">
        <v>131</v>
      </c>
      <c r="D108" s="11">
        <v>0</v>
      </c>
      <c r="E108" s="11">
        <v>1</v>
      </c>
      <c r="F108" s="11">
        <v>0.55467855500072138</v>
      </c>
      <c r="G108" s="11">
        <v>0.44532144499927862</v>
      </c>
    </row>
    <row r="109" spans="3:7" x14ac:dyDescent="0.5">
      <c r="C109" s="5" t="s">
        <v>132</v>
      </c>
      <c r="D109" s="4">
        <v>0</v>
      </c>
      <c r="E109" s="4">
        <v>0</v>
      </c>
      <c r="F109" s="4">
        <v>0.31289697739032801</v>
      </c>
      <c r="G109" s="4">
        <v>0.68710302260967193</v>
      </c>
    </row>
    <row r="110" spans="3:7" x14ac:dyDescent="0.5">
      <c r="C110" s="12" t="s">
        <v>133</v>
      </c>
      <c r="D110" s="11">
        <v>0</v>
      </c>
      <c r="E110" s="11">
        <v>1</v>
      </c>
      <c r="F110" s="11">
        <v>0.56797136255878855</v>
      </c>
      <c r="G110" s="11">
        <v>0.43202863744121145</v>
      </c>
    </row>
    <row r="111" spans="3:7" x14ac:dyDescent="0.5">
      <c r="C111" s="12" t="s">
        <v>134</v>
      </c>
      <c r="D111" s="11">
        <v>0</v>
      </c>
      <c r="E111" s="11">
        <v>1</v>
      </c>
      <c r="F111" s="11">
        <v>0.64860658416057049</v>
      </c>
      <c r="G111" s="11">
        <v>0.35139341583942951</v>
      </c>
    </row>
    <row r="112" spans="3:7" x14ac:dyDescent="0.5">
      <c r="C112" s="5" t="s">
        <v>135</v>
      </c>
      <c r="D112" s="4">
        <v>1</v>
      </c>
      <c r="E112" s="4">
        <v>1</v>
      </c>
      <c r="F112" s="4">
        <v>0.72331755406422149</v>
      </c>
      <c r="G112" s="4">
        <v>0.27668244593577851</v>
      </c>
    </row>
    <row r="113" spans="3:7" x14ac:dyDescent="0.5">
      <c r="C113" s="5" t="s">
        <v>136</v>
      </c>
      <c r="D113" s="4">
        <v>0</v>
      </c>
      <c r="E113" s="4">
        <v>0</v>
      </c>
      <c r="F113" s="4">
        <v>0.34608544882297781</v>
      </c>
      <c r="G113" s="4">
        <v>0.65391455117702213</v>
      </c>
    </row>
    <row r="114" spans="3:7" x14ac:dyDescent="0.5">
      <c r="C114" s="12" t="s">
        <v>137</v>
      </c>
      <c r="D114" s="11">
        <v>0</v>
      </c>
      <c r="E114" s="11">
        <v>1</v>
      </c>
      <c r="F114" s="11">
        <v>0.52268100607837897</v>
      </c>
      <c r="G114" s="11">
        <v>0.47731899392162103</v>
      </c>
    </row>
    <row r="115" spans="3:7" x14ac:dyDescent="0.5">
      <c r="C115" s="5" t="s">
        <v>138</v>
      </c>
      <c r="D115" s="4">
        <v>1</v>
      </c>
      <c r="E115" s="4">
        <v>1</v>
      </c>
      <c r="F115" s="4">
        <v>0.63122364571294098</v>
      </c>
      <c r="G115" s="4">
        <v>0.36877635428705902</v>
      </c>
    </row>
    <row r="116" spans="3:7" x14ac:dyDescent="0.5">
      <c r="C116" s="5" t="s">
        <v>139</v>
      </c>
      <c r="D116" s="4">
        <v>1</v>
      </c>
      <c r="E116" s="4">
        <v>1</v>
      </c>
      <c r="F116" s="4">
        <v>0.66005048451051906</v>
      </c>
      <c r="G116" s="4">
        <v>0.33994951548948094</v>
      </c>
    </row>
    <row r="117" spans="3:7" x14ac:dyDescent="0.5">
      <c r="C117" s="12" t="s">
        <v>140</v>
      </c>
      <c r="D117" s="11">
        <v>0</v>
      </c>
      <c r="E117" s="11">
        <v>1</v>
      </c>
      <c r="F117" s="11">
        <v>0.49912073959410486</v>
      </c>
      <c r="G117" s="11">
        <v>0.50087926040589514</v>
      </c>
    </row>
    <row r="118" spans="3:7" x14ac:dyDescent="0.5">
      <c r="C118" s="12" t="s">
        <v>141</v>
      </c>
      <c r="D118" s="11">
        <v>0</v>
      </c>
      <c r="E118" s="11">
        <v>1</v>
      </c>
      <c r="F118" s="11">
        <v>0.72286904938825247</v>
      </c>
      <c r="G118" s="11">
        <v>0.27713095061174753</v>
      </c>
    </row>
    <row r="119" spans="3:7" x14ac:dyDescent="0.5">
      <c r="C119" s="5" t="s">
        <v>142</v>
      </c>
      <c r="D119" s="4">
        <v>0</v>
      </c>
      <c r="E119" s="4">
        <v>0</v>
      </c>
      <c r="F119" s="4">
        <v>0.38469268046874627</v>
      </c>
      <c r="G119" s="4">
        <v>0.61530731953125373</v>
      </c>
    </row>
    <row r="120" spans="3:7" x14ac:dyDescent="0.5">
      <c r="C120" s="5" t="s">
        <v>143</v>
      </c>
      <c r="D120" s="4">
        <v>1</v>
      </c>
      <c r="E120" s="4">
        <v>1</v>
      </c>
      <c r="F120" s="4">
        <v>0.71699788755241756</v>
      </c>
      <c r="G120" s="4">
        <v>0.28300211244758244</v>
      </c>
    </row>
    <row r="121" spans="3:7" x14ac:dyDescent="0.5">
      <c r="C121" s="5" t="s">
        <v>144</v>
      </c>
      <c r="D121" s="4">
        <v>1</v>
      </c>
      <c r="E121" s="4">
        <v>1</v>
      </c>
      <c r="F121" s="4">
        <v>0.54913908401874656</v>
      </c>
      <c r="G121" s="4">
        <v>0.45086091598125344</v>
      </c>
    </row>
    <row r="122" spans="3:7" x14ac:dyDescent="0.5">
      <c r="C122" s="5" t="s">
        <v>145</v>
      </c>
      <c r="D122" s="4">
        <v>0</v>
      </c>
      <c r="E122" s="4">
        <v>0</v>
      </c>
      <c r="F122" s="4">
        <v>0.33297233682989441</v>
      </c>
      <c r="G122" s="4">
        <v>0.66702766317010553</v>
      </c>
    </row>
    <row r="123" spans="3:7" x14ac:dyDescent="0.5">
      <c r="C123" s="5" t="s">
        <v>146</v>
      </c>
      <c r="D123" s="4">
        <v>0</v>
      </c>
      <c r="E123" s="4">
        <v>0</v>
      </c>
      <c r="F123" s="4">
        <v>0.32927099336170168</v>
      </c>
      <c r="G123" s="4">
        <v>0.67072900663829826</v>
      </c>
    </row>
    <row r="124" spans="3:7" x14ac:dyDescent="0.5">
      <c r="C124" s="12" t="s">
        <v>147</v>
      </c>
      <c r="D124" s="11">
        <v>0</v>
      </c>
      <c r="E124" s="11">
        <v>1</v>
      </c>
      <c r="F124" s="11">
        <v>0.5940009889652792</v>
      </c>
      <c r="G124" s="11">
        <v>0.4059990110347208</v>
      </c>
    </row>
    <row r="125" spans="3:7" x14ac:dyDescent="0.5">
      <c r="C125" s="12" t="s">
        <v>148</v>
      </c>
      <c r="D125" s="11">
        <v>0</v>
      </c>
      <c r="E125" s="11">
        <v>1</v>
      </c>
      <c r="F125" s="11">
        <v>0.47033553775241566</v>
      </c>
      <c r="G125" s="11">
        <v>0.52966446224758434</v>
      </c>
    </row>
    <row r="126" spans="3:7" x14ac:dyDescent="0.5">
      <c r="C126" s="5" t="s">
        <v>149</v>
      </c>
      <c r="D126" s="4">
        <v>1</v>
      </c>
      <c r="E126" s="4">
        <v>1</v>
      </c>
      <c r="F126" s="4">
        <v>0.49868298196187411</v>
      </c>
      <c r="G126" s="4">
        <v>0.50131701803812589</v>
      </c>
    </row>
    <row r="127" spans="3:7" x14ac:dyDescent="0.5">
      <c r="C127" s="5" t="s">
        <v>150</v>
      </c>
      <c r="D127" s="4">
        <v>0</v>
      </c>
      <c r="E127" s="4">
        <v>0</v>
      </c>
      <c r="F127" s="4">
        <v>0.3403244700174381</v>
      </c>
      <c r="G127" s="4">
        <v>0.65967552998256185</v>
      </c>
    </row>
    <row r="128" spans="3:7" x14ac:dyDescent="0.5">
      <c r="C128" s="5" t="s">
        <v>151</v>
      </c>
      <c r="D128" s="4">
        <v>0</v>
      </c>
      <c r="E128" s="4">
        <v>0</v>
      </c>
      <c r="F128" s="4">
        <v>0.21353323505818009</v>
      </c>
      <c r="G128" s="4">
        <v>0.78646676494181988</v>
      </c>
    </row>
    <row r="129" spans="3:7" x14ac:dyDescent="0.5">
      <c r="C129" s="12" t="s">
        <v>152</v>
      </c>
      <c r="D129" s="11">
        <v>0</v>
      </c>
      <c r="E129" s="11">
        <v>1</v>
      </c>
      <c r="F129" s="11">
        <v>0.50476118821084737</v>
      </c>
      <c r="G129" s="11">
        <v>0.49523881178915263</v>
      </c>
    </row>
    <row r="130" spans="3:7" x14ac:dyDescent="0.5">
      <c r="C130" s="5" t="s">
        <v>153</v>
      </c>
      <c r="D130" s="4">
        <v>0</v>
      </c>
      <c r="E130" s="4">
        <v>0</v>
      </c>
      <c r="F130" s="4">
        <v>0.329994079900015</v>
      </c>
      <c r="G130" s="4">
        <v>0.67000592009998505</v>
      </c>
    </row>
    <row r="131" spans="3:7" x14ac:dyDescent="0.5">
      <c r="C131" s="5" t="s">
        <v>154</v>
      </c>
      <c r="D131" s="4">
        <v>0</v>
      </c>
      <c r="E131" s="4">
        <v>0</v>
      </c>
      <c r="F131" s="4">
        <v>0.35095994203326847</v>
      </c>
      <c r="G131" s="4">
        <v>0.64904005796673148</v>
      </c>
    </row>
    <row r="132" spans="3:7" x14ac:dyDescent="0.5">
      <c r="C132" s="5" t="s">
        <v>155</v>
      </c>
      <c r="D132" s="4">
        <v>0</v>
      </c>
      <c r="E132" s="4">
        <v>0</v>
      </c>
      <c r="F132" s="4">
        <v>0.36248090596979521</v>
      </c>
      <c r="G132" s="4">
        <v>0.63751909403020479</v>
      </c>
    </row>
    <row r="133" spans="3:7" x14ac:dyDescent="0.5">
      <c r="C133" s="12" t="s">
        <v>156</v>
      </c>
      <c r="D133" s="11">
        <v>0</v>
      </c>
      <c r="E133" s="11">
        <v>1</v>
      </c>
      <c r="F133" s="11">
        <v>0.71077380943469837</v>
      </c>
      <c r="G133" s="11">
        <v>0.28922619056530163</v>
      </c>
    </row>
    <row r="134" spans="3:7" x14ac:dyDescent="0.5">
      <c r="C134" s="12" t="s">
        <v>157</v>
      </c>
      <c r="D134" s="11">
        <v>0</v>
      </c>
      <c r="E134" s="11">
        <v>1</v>
      </c>
      <c r="F134" s="11">
        <v>0.49909105833750644</v>
      </c>
      <c r="G134" s="11">
        <v>0.50090894166249356</v>
      </c>
    </row>
    <row r="135" spans="3:7" x14ac:dyDescent="0.5">
      <c r="C135" s="12" t="s">
        <v>158</v>
      </c>
      <c r="D135" s="11">
        <v>0</v>
      </c>
      <c r="E135" s="11">
        <v>1</v>
      </c>
      <c r="F135" s="11">
        <v>0.70335089363448766</v>
      </c>
      <c r="G135" s="11">
        <v>0.29664910636551234</v>
      </c>
    </row>
    <row r="136" spans="3:7" x14ac:dyDescent="0.5">
      <c r="C136" s="12" t="s">
        <v>159</v>
      </c>
      <c r="D136" s="11">
        <v>0</v>
      </c>
      <c r="E136" s="11">
        <v>1</v>
      </c>
      <c r="F136" s="11">
        <v>0.49741111439872121</v>
      </c>
      <c r="G136" s="11">
        <v>0.50258888560127879</v>
      </c>
    </row>
    <row r="137" spans="3:7" x14ac:dyDescent="0.5">
      <c r="C137" s="5" t="s">
        <v>160</v>
      </c>
      <c r="D137" s="4">
        <v>1</v>
      </c>
      <c r="E137" s="4">
        <v>1</v>
      </c>
      <c r="F137" s="4">
        <v>0.53824509663467857</v>
      </c>
      <c r="G137" s="4">
        <v>0.46175490336532143</v>
      </c>
    </row>
    <row r="138" spans="3:7" x14ac:dyDescent="0.5">
      <c r="C138" s="12" t="s">
        <v>161</v>
      </c>
      <c r="D138" s="11">
        <v>0</v>
      </c>
      <c r="E138" s="11">
        <v>1</v>
      </c>
      <c r="F138" s="11">
        <v>0.51133086227929525</v>
      </c>
      <c r="G138" s="11">
        <v>0.48866913772070475</v>
      </c>
    </row>
    <row r="139" spans="3:7" x14ac:dyDescent="0.5">
      <c r="C139" s="5" t="s">
        <v>162</v>
      </c>
      <c r="D139" s="4">
        <v>1</v>
      </c>
      <c r="E139" s="4">
        <v>1</v>
      </c>
      <c r="F139" s="4">
        <v>0.67888174089317088</v>
      </c>
      <c r="G139" s="4">
        <v>0.32111825910682912</v>
      </c>
    </row>
    <row r="140" spans="3:7" x14ac:dyDescent="0.5">
      <c r="C140" s="12" t="s">
        <v>163</v>
      </c>
      <c r="D140" s="11">
        <v>0</v>
      </c>
      <c r="E140" s="11">
        <v>1</v>
      </c>
      <c r="F140" s="11">
        <v>0.45603209744035428</v>
      </c>
      <c r="G140" s="11">
        <v>0.54396790255964578</v>
      </c>
    </row>
    <row r="141" spans="3:7" x14ac:dyDescent="0.5">
      <c r="C141" s="5" t="s">
        <v>164</v>
      </c>
      <c r="D141" s="4">
        <v>1</v>
      </c>
      <c r="E141" s="4">
        <v>1</v>
      </c>
      <c r="F141" s="4">
        <v>0.50868357700926181</v>
      </c>
      <c r="G141" s="4">
        <v>0.49131642299073819</v>
      </c>
    </row>
    <row r="142" spans="3:7" x14ac:dyDescent="0.5">
      <c r="C142" s="5" t="s">
        <v>165</v>
      </c>
      <c r="D142" s="4">
        <v>0</v>
      </c>
      <c r="E142" s="4">
        <v>0</v>
      </c>
      <c r="F142" s="4">
        <v>0.20574009827297679</v>
      </c>
      <c r="G142" s="4">
        <v>0.79425990172702321</v>
      </c>
    </row>
    <row r="143" spans="3:7" x14ac:dyDescent="0.5">
      <c r="C143" s="5" t="s">
        <v>166</v>
      </c>
      <c r="D143" s="4">
        <v>0</v>
      </c>
      <c r="E143" s="4">
        <v>0</v>
      </c>
      <c r="F143" s="4">
        <v>0.35732073908472034</v>
      </c>
      <c r="G143" s="4">
        <v>0.6426792609152796</v>
      </c>
    </row>
    <row r="144" spans="3:7" x14ac:dyDescent="0.5">
      <c r="C144" s="5" t="s">
        <v>167</v>
      </c>
      <c r="D144" s="4">
        <v>1</v>
      </c>
      <c r="E144" s="4">
        <v>1</v>
      </c>
      <c r="F144" s="4">
        <v>0.41727356900443824</v>
      </c>
      <c r="G144" s="4">
        <v>0.58272643099556176</v>
      </c>
    </row>
    <row r="145" spans="3:7" x14ac:dyDescent="0.5">
      <c r="C145" s="12" t="s">
        <v>168</v>
      </c>
      <c r="D145" s="11">
        <v>1</v>
      </c>
      <c r="E145" s="11">
        <v>0</v>
      </c>
      <c r="F145" s="11">
        <v>0.36613180442393289</v>
      </c>
      <c r="G145" s="11">
        <v>0.63386819557606711</v>
      </c>
    </row>
    <row r="146" spans="3:7" x14ac:dyDescent="0.5">
      <c r="C146" s="12" t="s">
        <v>169</v>
      </c>
      <c r="D146" s="11">
        <v>1</v>
      </c>
      <c r="E146" s="11">
        <v>0</v>
      </c>
      <c r="F146" s="11">
        <v>0.36881857937409829</v>
      </c>
      <c r="G146" s="11">
        <v>0.63118142062590166</v>
      </c>
    </row>
    <row r="147" spans="3:7" x14ac:dyDescent="0.5">
      <c r="C147" s="5" t="s">
        <v>170</v>
      </c>
      <c r="D147" s="4">
        <v>0</v>
      </c>
      <c r="E147" s="4">
        <v>0</v>
      </c>
      <c r="F147" s="4">
        <v>0.31508705456358188</v>
      </c>
      <c r="G147" s="4">
        <v>0.68491294543641812</v>
      </c>
    </row>
    <row r="148" spans="3:7" x14ac:dyDescent="0.5">
      <c r="C148" s="12" t="s">
        <v>171</v>
      </c>
      <c r="D148" s="11">
        <v>0</v>
      </c>
      <c r="E148" s="11">
        <v>1</v>
      </c>
      <c r="F148" s="11">
        <v>0.49765364939049739</v>
      </c>
      <c r="G148" s="11">
        <v>0.50234635060950261</v>
      </c>
    </row>
    <row r="149" spans="3:7" x14ac:dyDescent="0.5">
      <c r="C149" s="12" t="s">
        <v>172</v>
      </c>
      <c r="D149" s="11">
        <v>0</v>
      </c>
      <c r="E149" s="11">
        <v>1</v>
      </c>
      <c r="F149" s="11">
        <v>0.5246202149137188</v>
      </c>
      <c r="G149" s="11">
        <v>0.4753797850862812</v>
      </c>
    </row>
    <row r="150" spans="3:7" x14ac:dyDescent="0.5">
      <c r="C150" s="5" t="s">
        <v>173</v>
      </c>
      <c r="D150" s="4">
        <v>1</v>
      </c>
      <c r="E150" s="4">
        <v>1</v>
      </c>
      <c r="F150" s="4">
        <v>0.49907552373176051</v>
      </c>
      <c r="G150" s="4">
        <v>0.50092447626823944</v>
      </c>
    </row>
    <row r="151" spans="3:7" x14ac:dyDescent="0.5">
      <c r="C151" s="12" t="s">
        <v>174</v>
      </c>
      <c r="D151" s="11">
        <v>0</v>
      </c>
      <c r="E151" s="11">
        <v>1</v>
      </c>
      <c r="F151" s="11">
        <v>0.57778093384109241</v>
      </c>
      <c r="G151" s="11">
        <v>0.42221906615890759</v>
      </c>
    </row>
    <row r="152" spans="3:7" x14ac:dyDescent="0.5">
      <c r="C152" s="5" t="s">
        <v>175</v>
      </c>
      <c r="D152" s="4">
        <v>1</v>
      </c>
      <c r="E152" s="4">
        <v>1</v>
      </c>
      <c r="F152" s="4">
        <v>0.40233181678513397</v>
      </c>
      <c r="G152" s="4">
        <v>0.59766818321486603</v>
      </c>
    </row>
    <row r="153" spans="3:7" x14ac:dyDescent="0.5">
      <c r="C153" s="12" t="s">
        <v>176</v>
      </c>
      <c r="D153" s="11">
        <v>0</v>
      </c>
      <c r="E153" s="11">
        <v>1</v>
      </c>
      <c r="F153" s="11">
        <v>0.52084052887518628</v>
      </c>
      <c r="G153" s="11">
        <v>0.47915947112481372</v>
      </c>
    </row>
    <row r="154" spans="3:7" x14ac:dyDescent="0.5">
      <c r="C154" s="12" t="s">
        <v>177</v>
      </c>
      <c r="D154" s="11">
        <v>1</v>
      </c>
      <c r="E154" s="11">
        <v>0</v>
      </c>
      <c r="F154" s="11">
        <v>0.36358262187079537</v>
      </c>
      <c r="G154" s="11">
        <v>0.63641737812920463</v>
      </c>
    </row>
    <row r="155" spans="3:7" x14ac:dyDescent="0.5">
      <c r="C155" s="5" t="s">
        <v>178</v>
      </c>
      <c r="D155" s="4">
        <v>1</v>
      </c>
      <c r="E155" s="4">
        <v>1</v>
      </c>
      <c r="F155" s="4">
        <v>0.50988146595698114</v>
      </c>
      <c r="G155" s="4">
        <v>0.49011853404301886</v>
      </c>
    </row>
    <row r="156" spans="3:7" x14ac:dyDescent="0.5">
      <c r="C156" s="5" t="s">
        <v>179</v>
      </c>
      <c r="D156" s="4">
        <v>0</v>
      </c>
      <c r="E156" s="4">
        <v>0</v>
      </c>
      <c r="F156" s="4">
        <v>0.22043137353361578</v>
      </c>
      <c r="G156" s="4">
        <v>0.77956862646638425</v>
      </c>
    </row>
    <row r="157" spans="3:7" x14ac:dyDescent="0.5">
      <c r="C157" s="12" t="s">
        <v>180</v>
      </c>
      <c r="D157" s="11">
        <v>0</v>
      </c>
      <c r="E157" s="11">
        <v>1</v>
      </c>
      <c r="F157" s="11">
        <v>0.7070761233812477</v>
      </c>
      <c r="G157" s="11">
        <v>0.2929238766187523</v>
      </c>
    </row>
    <row r="158" spans="3:7" x14ac:dyDescent="0.5">
      <c r="C158" s="5" t="s">
        <v>181</v>
      </c>
      <c r="D158" s="4">
        <v>0</v>
      </c>
      <c r="E158" s="4">
        <v>0</v>
      </c>
      <c r="F158" s="4">
        <v>0.35300358824072153</v>
      </c>
      <c r="G158" s="4">
        <v>0.64699641175927847</v>
      </c>
    </row>
    <row r="159" spans="3:7" x14ac:dyDescent="0.5">
      <c r="C159" s="12" t="s">
        <v>182</v>
      </c>
      <c r="D159" s="11">
        <v>0</v>
      </c>
      <c r="E159" s="11">
        <v>1</v>
      </c>
      <c r="F159" s="11">
        <v>0.40818143878038277</v>
      </c>
      <c r="G159" s="11">
        <v>0.59181856121961718</v>
      </c>
    </row>
    <row r="160" spans="3:7" x14ac:dyDescent="0.5">
      <c r="C160" s="12" t="s">
        <v>183</v>
      </c>
      <c r="D160" s="11">
        <v>0</v>
      </c>
      <c r="E160" s="11">
        <v>1</v>
      </c>
      <c r="F160" s="11">
        <v>0.69771205535430636</v>
      </c>
      <c r="G160" s="11">
        <v>0.30228794464569364</v>
      </c>
    </row>
    <row r="161" spans="3:7" x14ac:dyDescent="0.5">
      <c r="C161" s="12" t="s">
        <v>184</v>
      </c>
      <c r="D161" s="11">
        <v>1</v>
      </c>
      <c r="E161" s="11">
        <v>0</v>
      </c>
      <c r="F161" s="11">
        <v>0.3547529237325463</v>
      </c>
      <c r="G161" s="11">
        <v>0.6452470762674537</v>
      </c>
    </row>
    <row r="162" spans="3:7" x14ac:dyDescent="0.5">
      <c r="C162" s="5" t="s">
        <v>185</v>
      </c>
      <c r="D162" s="4">
        <v>1</v>
      </c>
      <c r="E162" s="4">
        <v>1</v>
      </c>
      <c r="F162" s="4">
        <v>0.69539241444517985</v>
      </c>
      <c r="G162" s="4">
        <v>0.30460758555482015</v>
      </c>
    </row>
    <row r="163" spans="3:7" x14ac:dyDescent="0.5">
      <c r="C163" s="5" t="s">
        <v>186</v>
      </c>
      <c r="D163" s="4">
        <v>1</v>
      </c>
      <c r="E163" s="4">
        <v>1</v>
      </c>
      <c r="F163" s="4">
        <v>0.50773281199273756</v>
      </c>
      <c r="G163" s="4">
        <v>0.49226718800726244</v>
      </c>
    </row>
    <row r="164" spans="3:7" x14ac:dyDescent="0.5">
      <c r="C164" s="12" t="s">
        <v>187</v>
      </c>
      <c r="D164" s="11">
        <v>1</v>
      </c>
      <c r="E164" s="11">
        <v>0</v>
      </c>
      <c r="F164" s="11">
        <v>0.33574759339241822</v>
      </c>
      <c r="G164" s="11">
        <v>0.66425240660758178</v>
      </c>
    </row>
    <row r="165" spans="3:7" x14ac:dyDescent="0.5">
      <c r="C165" s="12" t="s">
        <v>188</v>
      </c>
      <c r="D165" s="11">
        <v>1</v>
      </c>
      <c r="E165" s="11">
        <v>0</v>
      </c>
      <c r="F165" s="11">
        <v>0.3657628724711372</v>
      </c>
      <c r="G165" s="11">
        <v>0.63423712752886274</v>
      </c>
    </row>
    <row r="166" spans="3:7" x14ac:dyDescent="0.5">
      <c r="C166" s="12" t="s">
        <v>189</v>
      </c>
      <c r="D166" s="11">
        <v>1</v>
      </c>
      <c r="E166" s="11">
        <v>0</v>
      </c>
      <c r="F166" s="11">
        <v>0.35453986360099415</v>
      </c>
      <c r="G166" s="11">
        <v>0.64546013639900579</v>
      </c>
    </row>
    <row r="167" spans="3:7" x14ac:dyDescent="0.5">
      <c r="C167" s="12" t="s">
        <v>190</v>
      </c>
      <c r="D167" s="11">
        <v>1</v>
      </c>
      <c r="E167" s="11">
        <v>0</v>
      </c>
      <c r="F167" s="11">
        <v>0.34284333920046373</v>
      </c>
      <c r="G167" s="11">
        <v>0.65715666079953627</v>
      </c>
    </row>
    <row r="168" spans="3:7" x14ac:dyDescent="0.5">
      <c r="C168" s="5" t="s">
        <v>191</v>
      </c>
      <c r="D168" s="4">
        <v>1</v>
      </c>
      <c r="E168" s="4">
        <v>1</v>
      </c>
      <c r="F168" s="4">
        <v>0.50853203082076637</v>
      </c>
      <c r="G168" s="4">
        <v>0.49146796917923363</v>
      </c>
    </row>
    <row r="169" spans="3:7" x14ac:dyDescent="0.5">
      <c r="C169" s="12" t="s">
        <v>192</v>
      </c>
      <c r="D169" s="11">
        <v>0</v>
      </c>
      <c r="E169" s="11">
        <v>1</v>
      </c>
      <c r="F169" s="11">
        <v>0.57941938303856211</v>
      </c>
      <c r="G169" s="11">
        <v>0.42058061696143789</v>
      </c>
    </row>
    <row r="170" spans="3:7" x14ac:dyDescent="0.5">
      <c r="C170" s="12" t="s">
        <v>193</v>
      </c>
      <c r="D170" s="11">
        <v>0</v>
      </c>
      <c r="E170" s="11">
        <v>1</v>
      </c>
      <c r="F170" s="11">
        <v>0.50980317115955809</v>
      </c>
      <c r="G170" s="11">
        <v>0.49019682884044191</v>
      </c>
    </row>
    <row r="171" spans="3:7" x14ac:dyDescent="0.5">
      <c r="C171" s="12" t="s">
        <v>194</v>
      </c>
      <c r="D171" s="11">
        <v>0</v>
      </c>
      <c r="E171" s="11">
        <v>1</v>
      </c>
      <c r="F171" s="11">
        <v>0.50747479612199287</v>
      </c>
      <c r="G171" s="11">
        <v>0.49252520387800713</v>
      </c>
    </row>
    <row r="172" spans="3:7" x14ac:dyDescent="0.5">
      <c r="C172" s="12" t="s">
        <v>195</v>
      </c>
      <c r="D172" s="11">
        <v>0</v>
      </c>
      <c r="E172" s="11">
        <v>1</v>
      </c>
      <c r="F172" s="11">
        <v>0.41672901094368348</v>
      </c>
      <c r="G172" s="11">
        <v>0.58327098905631658</v>
      </c>
    </row>
    <row r="173" spans="3:7" x14ac:dyDescent="0.5">
      <c r="C173" s="12" t="s">
        <v>196</v>
      </c>
      <c r="D173" s="11">
        <v>1</v>
      </c>
      <c r="E173" s="11">
        <v>0</v>
      </c>
      <c r="F173" s="11">
        <v>0.36265078034579684</v>
      </c>
      <c r="G173" s="11">
        <v>0.63734921965420321</v>
      </c>
    </row>
    <row r="174" spans="3:7" x14ac:dyDescent="0.5">
      <c r="C174" s="5" t="s">
        <v>197</v>
      </c>
      <c r="D174" s="4">
        <v>0</v>
      </c>
      <c r="E174" s="4">
        <v>0</v>
      </c>
      <c r="F174" s="4">
        <v>0.32386599490904894</v>
      </c>
      <c r="G174" s="4">
        <v>0.67613400509095101</v>
      </c>
    </row>
    <row r="175" spans="3:7" x14ac:dyDescent="0.5">
      <c r="C175" s="5" t="s">
        <v>198</v>
      </c>
      <c r="D175" s="4">
        <v>0</v>
      </c>
      <c r="E175" s="4">
        <v>0</v>
      </c>
      <c r="F175" s="4">
        <v>0.22166601693207533</v>
      </c>
      <c r="G175" s="4">
        <v>0.77833398306792467</v>
      </c>
    </row>
    <row r="176" spans="3:7" x14ac:dyDescent="0.5">
      <c r="C176" s="5" t="s">
        <v>199</v>
      </c>
      <c r="D176" s="4">
        <v>0</v>
      </c>
      <c r="E176" s="4">
        <v>0</v>
      </c>
      <c r="F176" s="4">
        <v>0.35680651454353268</v>
      </c>
      <c r="G176" s="4">
        <v>0.64319348545646737</v>
      </c>
    </row>
    <row r="177" spans="3:7" x14ac:dyDescent="0.5">
      <c r="C177" s="5" t="s">
        <v>200</v>
      </c>
      <c r="D177" s="4">
        <v>0</v>
      </c>
      <c r="E177" s="4">
        <v>0</v>
      </c>
      <c r="F177" s="4">
        <v>0.35402743650700019</v>
      </c>
      <c r="G177" s="4">
        <v>0.64597256349299981</v>
      </c>
    </row>
    <row r="178" spans="3:7" x14ac:dyDescent="0.5">
      <c r="C178" s="5" t="s">
        <v>201</v>
      </c>
      <c r="D178" s="4">
        <v>0</v>
      </c>
      <c r="E178" s="4">
        <v>0</v>
      </c>
      <c r="F178" s="4">
        <v>0.3343160814591275</v>
      </c>
      <c r="G178" s="4">
        <v>0.6656839185408725</v>
      </c>
    </row>
    <row r="179" spans="3:7" x14ac:dyDescent="0.5">
      <c r="C179" s="12" t="s">
        <v>202</v>
      </c>
      <c r="D179" s="11">
        <v>0</v>
      </c>
      <c r="E179" s="11">
        <v>1</v>
      </c>
      <c r="F179" s="11">
        <v>0.52051102086887413</v>
      </c>
      <c r="G179" s="11">
        <v>0.47948897913112587</v>
      </c>
    </row>
    <row r="180" spans="3:7" x14ac:dyDescent="0.5">
      <c r="C180" s="12" t="s">
        <v>203</v>
      </c>
      <c r="D180" s="11">
        <v>1</v>
      </c>
      <c r="E180" s="11">
        <v>0</v>
      </c>
      <c r="F180" s="11">
        <v>0.37030047014025652</v>
      </c>
      <c r="G180" s="11">
        <v>0.62969952985974342</v>
      </c>
    </row>
    <row r="181" spans="3:7" x14ac:dyDescent="0.5">
      <c r="C181" s="5" t="s">
        <v>204</v>
      </c>
      <c r="D181" s="4">
        <v>0</v>
      </c>
      <c r="E181" s="4">
        <v>0</v>
      </c>
      <c r="F181" s="4">
        <v>0.39526181614808886</v>
      </c>
      <c r="G181" s="4">
        <v>0.60473818385191114</v>
      </c>
    </row>
    <row r="182" spans="3:7" x14ac:dyDescent="0.5">
      <c r="C182" s="5" t="s">
        <v>205</v>
      </c>
      <c r="D182" s="4">
        <v>0</v>
      </c>
      <c r="E182" s="4">
        <v>0</v>
      </c>
      <c r="F182" s="4">
        <v>0.3969575828564339</v>
      </c>
      <c r="G182" s="4">
        <v>0.6030424171435661</v>
      </c>
    </row>
    <row r="183" spans="3:7" x14ac:dyDescent="0.5">
      <c r="C183" s="5" t="s">
        <v>206</v>
      </c>
      <c r="D183" s="4">
        <v>0</v>
      </c>
      <c r="E183" s="4">
        <v>0</v>
      </c>
      <c r="F183" s="4">
        <v>0.36316867183593426</v>
      </c>
      <c r="G183" s="4">
        <v>0.63683132816406574</v>
      </c>
    </row>
    <row r="184" spans="3:7" x14ac:dyDescent="0.5">
      <c r="C184" s="5" t="s">
        <v>207</v>
      </c>
      <c r="D184" s="4">
        <v>0</v>
      </c>
      <c r="E184" s="4">
        <v>0</v>
      </c>
      <c r="F184" s="4">
        <v>0.33674744200596618</v>
      </c>
      <c r="G184" s="4">
        <v>0.66325255799403382</v>
      </c>
    </row>
    <row r="185" spans="3:7" x14ac:dyDescent="0.5">
      <c r="C185" s="5" t="s">
        <v>208</v>
      </c>
      <c r="D185" s="4">
        <v>1</v>
      </c>
      <c r="E185" s="4">
        <v>1</v>
      </c>
      <c r="F185" s="4">
        <v>0.50941228265147287</v>
      </c>
      <c r="G185" s="4">
        <v>0.49058771734852713</v>
      </c>
    </row>
    <row r="186" spans="3:7" x14ac:dyDescent="0.5">
      <c r="C186" s="12" t="s">
        <v>209</v>
      </c>
      <c r="D186" s="11">
        <v>0</v>
      </c>
      <c r="E186" s="11">
        <v>1</v>
      </c>
      <c r="F186" s="11">
        <v>0.54380722252723579</v>
      </c>
      <c r="G186" s="11">
        <v>0.45619277747276421</v>
      </c>
    </row>
    <row r="187" spans="3:7" x14ac:dyDescent="0.5">
      <c r="C187" s="5" t="s">
        <v>210</v>
      </c>
      <c r="D187" s="4">
        <v>0</v>
      </c>
      <c r="E187" s="4">
        <v>0</v>
      </c>
      <c r="F187" s="4">
        <v>0.33546446220379278</v>
      </c>
      <c r="G187" s="4">
        <v>0.66453553779620722</v>
      </c>
    </row>
    <row r="188" spans="3:7" x14ac:dyDescent="0.5">
      <c r="C188" s="5" t="s">
        <v>211</v>
      </c>
      <c r="D188" s="4">
        <v>0</v>
      </c>
      <c r="E188" s="4">
        <v>0</v>
      </c>
      <c r="F188" s="4">
        <v>0.38345024726058885</v>
      </c>
      <c r="G188" s="4">
        <v>0.61654975273941115</v>
      </c>
    </row>
    <row r="189" spans="3:7" x14ac:dyDescent="0.5">
      <c r="C189" s="5" t="s">
        <v>212</v>
      </c>
      <c r="D189" s="4">
        <v>1</v>
      </c>
      <c r="E189" s="4">
        <v>1</v>
      </c>
      <c r="F189" s="4">
        <v>0.71077380943469837</v>
      </c>
      <c r="G189" s="4">
        <v>0.28922619056530163</v>
      </c>
    </row>
    <row r="190" spans="3:7" x14ac:dyDescent="0.5">
      <c r="C190" s="12" t="s">
        <v>213</v>
      </c>
      <c r="D190" s="11">
        <v>0</v>
      </c>
      <c r="E190" s="11">
        <v>1</v>
      </c>
      <c r="F190" s="11">
        <v>0.45825559235214841</v>
      </c>
      <c r="G190" s="11">
        <v>0.54174440764785159</v>
      </c>
    </row>
    <row r="191" spans="3:7" x14ac:dyDescent="0.5">
      <c r="C191" s="5" t="s">
        <v>214</v>
      </c>
      <c r="D191" s="4">
        <v>1</v>
      </c>
      <c r="E191" s="4">
        <v>1</v>
      </c>
      <c r="F191" s="4">
        <v>0.49963551143394691</v>
      </c>
      <c r="G191" s="4">
        <v>0.50036448856605309</v>
      </c>
    </row>
    <row r="192" spans="3:7" x14ac:dyDescent="0.5">
      <c r="C192" s="5" t="s">
        <v>215</v>
      </c>
      <c r="D192" s="4">
        <v>1</v>
      </c>
      <c r="E192" s="4">
        <v>1</v>
      </c>
      <c r="F192" s="4">
        <v>0.4254654560871034</v>
      </c>
      <c r="G192" s="4">
        <v>0.5745345439128966</v>
      </c>
    </row>
    <row r="193" spans="3:7" x14ac:dyDescent="0.5">
      <c r="C193" s="5" t="s">
        <v>216</v>
      </c>
      <c r="D193" s="4">
        <v>1</v>
      </c>
      <c r="E193" s="4">
        <v>1</v>
      </c>
      <c r="F193" s="4">
        <v>0.57409727940898103</v>
      </c>
      <c r="G193" s="4">
        <v>0.42590272059101897</v>
      </c>
    </row>
    <row r="194" spans="3:7" x14ac:dyDescent="0.5">
      <c r="C194" s="5" t="s">
        <v>217</v>
      </c>
      <c r="D194" s="4">
        <v>1</v>
      </c>
      <c r="E194" s="4">
        <v>1</v>
      </c>
      <c r="F194" s="4">
        <v>0.51995194907906572</v>
      </c>
      <c r="G194" s="4">
        <v>0.48004805092093428</v>
      </c>
    </row>
    <row r="195" spans="3:7" x14ac:dyDescent="0.5">
      <c r="C195" s="5" t="s">
        <v>218</v>
      </c>
      <c r="D195" s="4">
        <v>0</v>
      </c>
      <c r="E195" s="4">
        <v>0</v>
      </c>
      <c r="F195" s="4">
        <v>0.34097937746138529</v>
      </c>
      <c r="G195" s="4">
        <v>0.65902062253861471</v>
      </c>
    </row>
    <row r="196" spans="3:7" x14ac:dyDescent="0.5">
      <c r="C196" s="12" t="s">
        <v>219</v>
      </c>
      <c r="D196" s="11">
        <v>1</v>
      </c>
      <c r="E196" s="11">
        <v>0</v>
      </c>
      <c r="F196" s="11">
        <v>0.29001462848406701</v>
      </c>
      <c r="G196" s="11">
        <v>0.70998537151593299</v>
      </c>
    </row>
    <row r="197" spans="3:7" x14ac:dyDescent="0.5">
      <c r="C197" s="5" t="s">
        <v>220</v>
      </c>
      <c r="D197" s="4">
        <v>0</v>
      </c>
      <c r="E197" s="4">
        <v>0</v>
      </c>
      <c r="F197" s="4">
        <v>0.3687813281538756</v>
      </c>
      <c r="G197" s="4">
        <v>0.63121867184612435</v>
      </c>
    </row>
    <row r="198" spans="3:7" x14ac:dyDescent="0.5">
      <c r="C198" s="12" t="s">
        <v>221</v>
      </c>
      <c r="D198" s="11">
        <v>1</v>
      </c>
      <c r="E198" s="11">
        <v>0</v>
      </c>
      <c r="F198" s="11">
        <v>0.35803230587261059</v>
      </c>
      <c r="G198" s="11">
        <v>0.64196769412738941</v>
      </c>
    </row>
    <row r="199" spans="3:7" x14ac:dyDescent="0.5">
      <c r="C199" s="5" t="s">
        <v>222</v>
      </c>
      <c r="D199" s="4">
        <v>1</v>
      </c>
      <c r="E199" s="4">
        <v>1</v>
      </c>
      <c r="F199" s="4">
        <v>0.5002110347059211</v>
      </c>
      <c r="G199" s="4">
        <v>0.4997889652940789</v>
      </c>
    </row>
    <row r="200" spans="3:7" x14ac:dyDescent="0.5">
      <c r="C200" s="5" t="s">
        <v>223</v>
      </c>
      <c r="D200" s="4">
        <v>0</v>
      </c>
      <c r="E200" s="4">
        <v>0</v>
      </c>
      <c r="F200" s="4">
        <v>0.34790471154770564</v>
      </c>
      <c r="G200" s="4">
        <v>0.65209528845229436</v>
      </c>
    </row>
    <row r="201" spans="3:7" x14ac:dyDescent="0.5">
      <c r="C201" s="5" t="s">
        <v>224</v>
      </c>
      <c r="D201" s="4">
        <v>1</v>
      </c>
      <c r="E201" s="4">
        <v>1</v>
      </c>
      <c r="F201" s="4">
        <v>0.40764044585174858</v>
      </c>
      <c r="G201" s="4">
        <v>0.59235955414825137</v>
      </c>
    </row>
    <row r="202" spans="3:7" x14ac:dyDescent="0.5">
      <c r="C202" s="12" t="s">
        <v>225</v>
      </c>
      <c r="D202" s="11">
        <v>0</v>
      </c>
      <c r="E202" s="11">
        <v>1</v>
      </c>
      <c r="F202" s="11">
        <v>0.57892896075151512</v>
      </c>
      <c r="G202" s="11">
        <v>0.42107103924848488</v>
      </c>
    </row>
    <row r="203" spans="3:7" x14ac:dyDescent="0.5">
      <c r="C203" s="5" t="s">
        <v>226</v>
      </c>
      <c r="D203" s="4">
        <v>1</v>
      </c>
      <c r="E203" s="4">
        <v>1</v>
      </c>
      <c r="F203" s="4">
        <v>0.7121994594847888</v>
      </c>
      <c r="G203" s="4">
        <v>0.2878005405152112</v>
      </c>
    </row>
    <row r="204" spans="3:7" x14ac:dyDescent="0.5">
      <c r="C204" s="5" t="s">
        <v>227</v>
      </c>
      <c r="D204" s="4">
        <v>0</v>
      </c>
      <c r="E204" s="4">
        <v>0</v>
      </c>
      <c r="F204" s="4">
        <v>0.22586742336491109</v>
      </c>
      <c r="G204" s="4">
        <v>0.77413257663508894</v>
      </c>
    </row>
    <row r="205" spans="3:7" x14ac:dyDescent="0.5">
      <c r="C205" s="5" t="s">
        <v>228</v>
      </c>
      <c r="D205" s="4">
        <v>1</v>
      </c>
      <c r="E205" s="4">
        <v>1</v>
      </c>
      <c r="F205" s="4">
        <v>0.54190128703462659</v>
      </c>
      <c r="G205" s="4">
        <v>0.45809871296537341</v>
      </c>
    </row>
    <row r="206" spans="3:7" x14ac:dyDescent="0.5">
      <c r="C206" s="12" t="s">
        <v>229</v>
      </c>
      <c r="D206" s="11">
        <v>0</v>
      </c>
      <c r="E206" s="11">
        <v>1</v>
      </c>
      <c r="F206" s="11">
        <v>0.45307947108735619</v>
      </c>
      <c r="G206" s="11">
        <v>0.54692052891264376</v>
      </c>
    </row>
    <row r="207" spans="3:7" x14ac:dyDescent="0.5">
      <c r="C207" s="5" t="s">
        <v>230</v>
      </c>
      <c r="D207" s="4">
        <v>1</v>
      </c>
      <c r="E207" s="4">
        <v>1</v>
      </c>
      <c r="F207" s="4">
        <v>0.51939282731557201</v>
      </c>
      <c r="G207" s="4">
        <v>0.48060717268442799</v>
      </c>
    </row>
    <row r="208" spans="3:7" x14ac:dyDescent="0.5">
      <c r="C208" s="5" t="s">
        <v>231</v>
      </c>
      <c r="D208" s="4">
        <v>1</v>
      </c>
      <c r="E208" s="4">
        <v>1</v>
      </c>
      <c r="F208" s="4">
        <v>0.57783650776548801</v>
      </c>
      <c r="G208" s="4">
        <v>0.42216349223451199</v>
      </c>
    </row>
    <row r="209" spans="3:7" x14ac:dyDescent="0.5">
      <c r="C209" s="5" t="s">
        <v>232</v>
      </c>
      <c r="D209" s="4">
        <v>0</v>
      </c>
      <c r="E209" s="4">
        <v>0</v>
      </c>
      <c r="F209" s="4">
        <v>0.36351679799018477</v>
      </c>
      <c r="G209" s="4">
        <v>0.63648320200981523</v>
      </c>
    </row>
    <row r="210" spans="3:7" x14ac:dyDescent="0.5">
      <c r="C210" s="5" t="s">
        <v>233</v>
      </c>
      <c r="D210" s="4">
        <v>0</v>
      </c>
      <c r="E210" s="4">
        <v>0</v>
      </c>
      <c r="F210" s="4">
        <v>0.3445115320749671</v>
      </c>
      <c r="G210" s="4">
        <v>0.6554884679250329</v>
      </c>
    </row>
    <row r="211" spans="3:7" x14ac:dyDescent="0.5">
      <c r="C211" s="5" t="s">
        <v>234</v>
      </c>
      <c r="D211" s="4">
        <v>1</v>
      </c>
      <c r="E211" s="4">
        <v>1</v>
      </c>
      <c r="F211" s="4">
        <v>0.4658738882508407</v>
      </c>
      <c r="G211" s="4">
        <v>0.53412611174915936</v>
      </c>
    </row>
    <row r="212" spans="3:7" x14ac:dyDescent="0.5">
      <c r="C212" s="5" t="s">
        <v>235</v>
      </c>
      <c r="D212" s="4">
        <v>0</v>
      </c>
      <c r="E212" s="4">
        <v>0</v>
      </c>
      <c r="F212" s="4">
        <v>0.22089406112385468</v>
      </c>
      <c r="G212" s="4">
        <v>0.77910593887614532</v>
      </c>
    </row>
    <row r="213" spans="3:7" x14ac:dyDescent="0.5">
      <c r="C213" s="12" t="s">
        <v>236</v>
      </c>
      <c r="D213" s="11">
        <v>1</v>
      </c>
      <c r="E213" s="11">
        <v>0</v>
      </c>
      <c r="F213" s="11">
        <v>0.36524340329709376</v>
      </c>
      <c r="G213" s="11">
        <v>0.63475659670290629</v>
      </c>
    </row>
    <row r="214" spans="3:7" x14ac:dyDescent="0.5">
      <c r="C214" s="12" t="s">
        <v>237</v>
      </c>
      <c r="D214" s="11">
        <v>1</v>
      </c>
      <c r="E214" s="11">
        <v>0</v>
      </c>
      <c r="F214" s="11">
        <v>0.29511418016381469</v>
      </c>
      <c r="G214" s="11">
        <v>0.70488581983618537</v>
      </c>
    </row>
    <row r="215" spans="3:7" x14ac:dyDescent="0.5">
      <c r="C215" s="5" t="s">
        <v>238</v>
      </c>
      <c r="D215" s="4">
        <v>1</v>
      </c>
      <c r="E215" s="4">
        <v>1</v>
      </c>
      <c r="F215" s="4">
        <v>0.50691492344296285</v>
      </c>
      <c r="G215" s="4">
        <v>0.49308507655703715</v>
      </c>
    </row>
    <row r="216" spans="3:7" x14ac:dyDescent="0.5">
      <c r="C216" s="5" t="s">
        <v>239</v>
      </c>
      <c r="D216" s="4">
        <v>1</v>
      </c>
      <c r="E216" s="4">
        <v>1</v>
      </c>
      <c r="F216" s="4">
        <v>0.45769955922098332</v>
      </c>
      <c r="G216" s="4">
        <v>0.54230044077901662</v>
      </c>
    </row>
    <row r="217" spans="3:7" x14ac:dyDescent="0.5">
      <c r="C217" s="5" t="s">
        <v>240</v>
      </c>
      <c r="D217" s="4">
        <v>1</v>
      </c>
      <c r="E217" s="4">
        <v>1</v>
      </c>
      <c r="F217" s="4">
        <v>0.70985198582761799</v>
      </c>
      <c r="G217" s="4">
        <v>0.29014801417238201</v>
      </c>
    </row>
    <row r="218" spans="3:7" x14ac:dyDescent="0.5">
      <c r="C218" s="5" t="s">
        <v>241</v>
      </c>
      <c r="D218" s="4">
        <v>1</v>
      </c>
      <c r="E218" s="4">
        <v>1</v>
      </c>
      <c r="F218" s="4">
        <v>0.7064128481815577</v>
      </c>
      <c r="G218" s="4">
        <v>0.2935871518184423</v>
      </c>
    </row>
    <row r="219" spans="3:7" x14ac:dyDescent="0.5">
      <c r="C219" s="5" t="s">
        <v>242</v>
      </c>
      <c r="D219" s="4">
        <v>1</v>
      </c>
      <c r="E219" s="4">
        <v>1</v>
      </c>
      <c r="F219" s="4">
        <v>0.55434409825586661</v>
      </c>
      <c r="G219" s="4">
        <v>0.44565590174413339</v>
      </c>
    </row>
    <row r="220" spans="3:7" x14ac:dyDescent="0.5">
      <c r="C220" s="5" t="s">
        <v>243</v>
      </c>
      <c r="D220" s="4">
        <v>1</v>
      </c>
      <c r="E220" s="4">
        <v>1</v>
      </c>
      <c r="F220" s="4">
        <v>0.50019550005052404</v>
      </c>
      <c r="G220" s="4">
        <v>0.49980449994947596</v>
      </c>
    </row>
    <row r="221" spans="3:7" x14ac:dyDescent="0.5">
      <c r="C221" s="5" t="s">
        <v>244</v>
      </c>
      <c r="D221" s="4">
        <v>1</v>
      </c>
      <c r="E221" s="4">
        <v>1</v>
      </c>
      <c r="F221" s="4">
        <v>0.58750260837863666</v>
      </c>
      <c r="G221" s="4">
        <v>0.41249739162136334</v>
      </c>
    </row>
    <row r="222" spans="3:7" x14ac:dyDescent="0.5">
      <c r="C222" s="5" t="s">
        <v>245</v>
      </c>
      <c r="D222" s="4">
        <v>0</v>
      </c>
      <c r="E222" s="4">
        <v>0</v>
      </c>
      <c r="F222" s="4">
        <v>0.37139223985261688</v>
      </c>
      <c r="G222" s="4">
        <v>0.62860776014738318</v>
      </c>
    </row>
    <row r="223" spans="3:7" x14ac:dyDescent="0.5">
      <c r="C223" s="12" t="s">
        <v>246</v>
      </c>
      <c r="D223" s="11">
        <v>1</v>
      </c>
      <c r="E223" s="11">
        <v>0</v>
      </c>
      <c r="F223" s="11">
        <v>0.36006612142142502</v>
      </c>
      <c r="G223" s="11">
        <v>0.63993387857857498</v>
      </c>
    </row>
    <row r="224" spans="3:7" x14ac:dyDescent="0.5">
      <c r="C224" s="5" t="s">
        <v>247</v>
      </c>
      <c r="D224" s="4">
        <v>1</v>
      </c>
      <c r="E224" s="4">
        <v>1</v>
      </c>
      <c r="F224" s="4">
        <v>0.55218524663109025</v>
      </c>
      <c r="G224" s="4">
        <v>0.44781475336890975</v>
      </c>
    </row>
    <row r="225" spans="3:7" x14ac:dyDescent="0.5">
      <c r="C225" s="5" t="s">
        <v>248</v>
      </c>
      <c r="D225" s="4">
        <v>1</v>
      </c>
      <c r="E225" s="4">
        <v>1</v>
      </c>
      <c r="F225" s="4">
        <v>0.54798631385018537</v>
      </c>
      <c r="G225" s="4">
        <v>0.45201368614981463</v>
      </c>
    </row>
    <row r="226" spans="3:7" x14ac:dyDescent="0.5">
      <c r="C226" s="5" t="s">
        <v>249</v>
      </c>
      <c r="D226" s="4">
        <v>1</v>
      </c>
      <c r="E226" s="4">
        <v>1</v>
      </c>
      <c r="F226" s="4">
        <v>0.7330704227141257</v>
      </c>
      <c r="G226" s="4">
        <v>0.2669295772858743</v>
      </c>
    </row>
    <row r="227" spans="3:7" x14ac:dyDescent="0.5">
      <c r="C227" s="5" t="s">
        <v>250</v>
      </c>
      <c r="D227" s="4">
        <v>0</v>
      </c>
      <c r="E227" s="4">
        <v>0</v>
      </c>
      <c r="F227" s="4">
        <v>0.2223127949472643</v>
      </c>
      <c r="G227" s="4">
        <v>0.7776872050527357</v>
      </c>
    </row>
    <row r="228" spans="3:7" x14ac:dyDescent="0.5">
      <c r="C228" s="12" t="s">
        <v>251</v>
      </c>
      <c r="D228" s="11">
        <v>1</v>
      </c>
      <c r="E228" s="11">
        <v>0</v>
      </c>
      <c r="F228" s="11">
        <v>0.2267306855900364</v>
      </c>
      <c r="G228" s="11">
        <v>0.7732693144099636</v>
      </c>
    </row>
    <row r="229" spans="3:7" x14ac:dyDescent="0.5">
      <c r="C229" s="5" t="s">
        <v>252</v>
      </c>
      <c r="D229" s="4">
        <v>1</v>
      </c>
      <c r="E229" s="4">
        <v>1</v>
      </c>
      <c r="F229" s="4">
        <v>0.55297479612481593</v>
      </c>
      <c r="G229" s="4">
        <v>0.44702520387518407</v>
      </c>
    </row>
    <row r="230" spans="3:7" x14ac:dyDescent="0.5">
      <c r="C230" s="12" t="s">
        <v>253</v>
      </c>
      <c r="D230" s="11">
        <v>0</v>
      </c>
      <c r="E230" s="11">
        <v>1</v>
      </c>
      <c r="F230" s="11">
        <v>0.57614077099391436</v>
      </c>
      <c r="G230" s="11">
        <v>0.42385922900608564</v>
      </c>
    </row>
    <row r="231" spans="3:7" x14ac:dyDescent="0.5">
      <c r="C231" s="5" t="s">
        <v>254</v>
      </c>
      <c r="D231" s="4">
        <v>1</v>
      </c>
      <c r="E231" s="4">
        <v>1</v>
      </c>
      <c r="F231" s="4">
        <v>0.68394401403983007</v>
      </c>
      <c r="G231" s="4">
        <v>0.31605598596016993</v>
      </c>
    </row>
    <row r="232" spans="3:7" x14ac:dyDescent="0.5">
      <c r="C232" s="5" t="s">
        <v>255</v>
      </c>
      <c r="D232" s="4">
        <v>0</v>
      </c>
      <c r="E232" s="4">
        <v>0</v>
      </c>
      <c r="F232" s="4">
        <v>0.3352482200490195</v>
      </c>
      <c r="G232" s="4">
        <v>0.66475177995098056</v>
      </c>
    </row>
    <row r="233" spans="3:7" x14ac:dyDescent="0.5">
      <c r="C233" s="5" t="s">
        <v>256</v>
      </c>
      <c r="D233" s="4">
        <v>1</v>
      </c>
      <c r="E233" s="4">
        <v>1</v>
      </c>
      <c r="F233" s="4">
        <v>0.55352843283919884</v>
      </c>
      <c r="G233" s="4">
        <v>0.44647156716080116</v>
      </c>
    </row>
    <row r="234" spans="3:7" x14ac:dyDescent="0.5">
      <c r="C234" s="5" t="s">
        <v>257</v>
      </c>
      <c r="D234" s="4">
        <v>0</v>
      </c>
      <c r="E234" s="4">
        <v>0</v>
      </c>
      <c r="F234" s="4">
        <v>0.35916662291809831</v>
      </c>
      <c r="G234" s="4">
        <v>0.64083337708190169</v>
      </c>
    </row>
    <row r="235" spans="3:7" x14ac:dyDescent="0.5">
      <c r="C235" s="5" t="s">
        <v>258</v>
      </c>
      <c r="D235" s="4">
        <v>1</v>
      </c>
      <c r="E235" s="4">
        <v>1</v>
      </c>
      <c r="F235" s="4">
        <v>0.5746448787206675</v>
      </c>
      <c r="G235" s="4">
        <v>0.4253551212793325</v>
      </c>
    </row>
    <row r="236" spans="3:7" x14ac:dyDescent="0.5">
      <c r="C236" s="5" t="s">
        <v>259</v>
      </c>
      <c r="D236" s="4">
        <v>1</v>
      </c>
      <c r="E236" s="4">
        <v>1</v>
      </c>
      <c r="F236" s="4">
        <v>0.45252447229972959</v>
      </c>
      <c r="G236" s="4">
        <v>0.54747552770027041</v>
      </c>
    </row>
    <row r="237" spans="3:7" x14ac:dyDescent="0.5">
      <c r="C237" s="5" t="s">
        <v>260</v>
      </c>
      <c r="D237" s="4">
        <v>1</v>
      </c>
      <c r="E237" s="4">
        <v>1</v>
      </c>
      <c r="F237" s="4">
        <v>0.4199993619911187</v>
      </c>
      <c r="G237" s="4">
        <v>0.58000063800888135</v>
      </c>
    </row>
    <row r="238" spans="3:7" x14ac:dyDescent="0.5">
      <c r="C238" s="5" t="s">
        <v>261</v>
      </c>
      <c r="D238" s="4">
        <v>0</v>
      </c>
      <c r="E238" s="4">
        <v>0</v>
      </c>
      <c r="F238" s="4">
        <v>0.22704456459879366</v>
      </c>
      <c r="G238" s="4">
        <v>0.77295543540120637</v>
      </c>
    </row>
    <row r="239" spans="3:7" x14ac:dyDescent="0.5">
      <c r="C239" s="12" t="s">
        <v>262</v>
      </c>
      <c r="D239" s="11">
        <v>1</v>
      </c>
      <c r="E239" s="11">
        <v>0</v>
      </c>
      <c r="F239" s="11">
        <v>0.30167925528914735</v>
      </c>
      <c r="G239" s="11">
        <v>0.69832074471085259</v>
      </c>
    </row>
    <row r="240" spans="3:7" x14ac:dyDescent="0.5">
      <c r="C240" s="5" t="s">
        <v>263</v>
      </c>
      <c r="D240" s="4">
        <v>0</v>
      </c>
      <c r="E240" s="4">
        <v>0</v>
      </c>
      <c r="F240" s="4">
        <v>0.34233885119876067</v>
      </c>
      <c r="G240" s="4">
        <v>0.65766114880123938</v>
      </c>
    </row>
    <row r="241" spans="3:7" x14ac:dyDescent="0.5">
      <c r="C241" s="12" t="s">
        <v>264</v>
      </c>
      <c r="D241" s="11">
        <v>1</v>
      </c>
      <c r="E241" s="11">
        <v>0</v>
      </c>
      <c r="F241" s="11">
        <v>0.34024444368183726</v>
      </c>
      <c r="G241" s="11">
        <v>0.65975555631816274</v>
      </c>
    </row>
    <row r="242" spans="3:7" x14ac:dyDescent="0.5">
      <c r="C242" s="5" t="s">
        <v>265</v>
      </c>
      <c r="D242" s="4">
        <v>0</v>
      </c>
      <c r="E242" s="4">
        <v>0</v>
      </c>
      <c r="F242" s="4">
        <v>0.34603061576497185</v>
      </c>
      <c r="G242" s="4">
        <v>0.65396938423502815</v>
      </c>
    </row>
    <row r="243" spans="3:7" x14ac:dyDescent="0.5">
      <c r="C243" s="12" t="s">
        <v>266</v>
      </c>
      <c r="D243" s="11">
        <v>0</v>
      </c>
      <c r="E243" s="11">
        <v>1</v>
      </c>
      <c r="F243" s="11">
        <v>0.55876666090389648</v>
      </c>
      <c r="G243" s="11">
        <v>0.44123333909610352</v>
      </c>
    </row>
    <row r="244" spans="3:7" x14ac:dyDescent="0.5">
      <c r="C244" s="5" t="s">
        <v>267</v>
      </c>
      <c r="D244" s="4">
        <v>0</v>
      </c>
      <c r="E244" s="4">
        <v>0</v>
      </c>
      <c r="F244" s="4">
        <v>0.37448855784107565</v>
      </c>
      <c r="G244" s="4">
        <v>0.62551144215892429</v>
      </c>
    </row>
    <row r="245" spans="3:7" x14ac:dyDescent="0.5">
      <c r="C245" s="12" t="s">
        <v>268</v>
      </c>
      <c r="D245" s="11">
        <v>0</v>
      </c>
      <c r="E245" s="11">
        <v>1</v>
      </c>
      <c r="F245" s="11">
        <v>0.52210655999796984</v>
      </c>
      <c r="G245" s="11">
        <v>0.47789344000203016</v>
      </c>
    </row>
    <row r="246" spans="3:7" x14ac:dyDescent="0.5">
      <c r="C246" s="5" t="s">
        <v>269</v>
      </c>
      <c r="D246" s="4">
        <v>0</v>
      </c>
      <c r="E246" s="4">
        <v>0</v>
      </c>
      <c r="F246" s="4">
        <v>0.35762140708055495</v>
      </c>
      <c r="G246" s="4">
        <v>0.64237859291944499</v>
      </c>
    </row>
    <row r="247" spans="3:7" x14ac:dyDescent="0.5">
      <c r="C247" s="5" t="s">
        <v>270</v>
      </c>
      <c r="D247" s="4">
        <v>0</v>
      </c>
      <c r="E247" s="4">
        <v>0</v>
      </c>
      <c r="F247" s="4">
        <v>0.37045203360094925</v>
      </c>
      <c r="G247" s="4">
        <v>0.62954796639905075</v>
      </c>
    </row>
    <row r="248" spans="3:7" x14ac:dyDescent="0.5">
      <c r="C248" s="5" t="s">
        <v>271</v>
      </c>
      <c r="D248" s="4">
        <v>1</v>
      </c>
      <c r="E248" s="4">
        <v>1</v>
      </c>
      <c r="F248" s="4">
        <v>0.46326440608884967</v>
      </c>
      <c r="G248" s="4">
        <v>0.53673559391115033</v>
      </c>
    </row>
    <row r="249" spans="3:7" x14ac:dyDescent="0.5">
      <c r="C249" s="5" t="s">
        <v>272</v>
      </c>
      <c r="D249" s="4">
        <v>1</v>
      </c>
      <c r="E249" s="4">
        <v>1</v>
      </c>
      <c r="F249" s="4">
        <v>0.68539481205470587</v>
      </c>
      <c r="G249" s="4">
        <v>0.31460518794529413</v>
      </c>
    </row>
    <row r="250" spans="3:7" x14ac:dyDescent="0.5">
      <c r="C250" s="5" t="s">
        <v>273</v>
      </c>
      <c r="D250" s="4">
        <v>0</v>
      </c>
      <c r="E250" s="4">
        <v>0</v>
      </c>
      <c r="F250" s="4">
        <v>0.38089066903805635</v>
      </c>
      <c r="G250" s="4">
        <v>0.61910933096194365</v>
      </c>
    </row>
    <row r="251" spans="3:7" x14ac:dyDescent="0.5">
      <c r="C251" s="5" t="s">
        <v>274</v>
      </c>
      <c r="D251" s="4">
        <v>1</v>
      </c>
      <c r="E251" s="4">
        <v>1</v>
      </c>
      <c r="F251" s="4">
        <v>0.52139951836363363</v>
      </c>
      <c r="G251" s="4">
        <v>0.47860048163636637</v>
      </c>
    </row>
    <row r="252" spans="3:7" x14ac:dyDescent="0.5">
      <c r="C252" s="5" t="s">
        <v>275</v>
      </c>
      <c r="D252" s="4">
        <v>1</v>
      </c>
      <c r="E252" s="4">
        <v>1</v>
      </c>
      <c r="F252" s="4">
        <v>0.51027385023339722</v>
      </c>
      <c r="G252" s="4">
        <v>0.48972614976660278</v>
      </c>
    </row>
    <row r="253" spans="3:7" x14ac:dyDescent="0.5">
      <c r="C253" s="5" t="s">
        <v>276</v>
      </c>
      <c r="D253" s="4">
        <v>0</v>
      </c>
      <c r="E253" s="4">
        <v>0</v>
      </c>
      <c r="F253" s="4">
        <v>0.22581768514219075</v>
      </c>
      <c r="G253" s="4">
        <v>0.77418231485780931</v>
      </c>
    </row>
    <row r="254" spans="3:7" x14ac:dyDescent="0.5">
      <c r="C254" s="12" t="s">
        <v>277</v>
      </c>
      <c r="D254" s="11">
        <v>0</v>
      </c>
      <c r="E254" s="11">
        <v>1</v>
      </c>
      <c r="F254" s="11">
        <v>0.50741233863099466</v>
      </c>
      <c r="G254" s="11">
        <v>0.49258766136900534</v>
      </c>
    </row>
    <row r="255" spans="3:7" x14ac:dyDescent="0.5">
      <c r="C255" s="5" t="s">
        <v>278</v>
      </c>
      <c r="D255" s="4">
        <v>1</v>
      </c>
      <c r="E255" s="4">
        <v>1</v>
      </c>
      <c r="F255" s="4">
        <v>0.57832727567358422</v>
      </c>
      <c r="G255" s="4">
        <v>0.42167272432641578</v>
      </c>
    </row>
    <row r="256" spans="3:7" x14ac:dyDescent="0.5">
      <c r="C256" s="12" t="s">
        <v>279</v>
      </c>
      <c r="D256" s="11">
        <v>1</v>
      </c>
      <c r="E256" s="11">
        <v>0</v>
      </c>
      <c r="F256" s="11">
        <v>0.29979506088731123</v>
      </c>
      <c r="G256" s="11">
        <v>0.70020493911268877</v>
      </c>
    </row>
    <row r="257" spans="3:7" x14ac:dyDescent="0.5">
      <c r="C257" s="5" t="s">
        <v>280</v>
      </c>
      <c r="D257" s="4">
        <v>1</v>
      </c>
      <c r="E257" s="4">
        <v>1</v>
      </c>
      <c r="F257" s="4">
        <v>0.57455461671761976</v>
      </c>
      <c r="G257" s="4">
        <v>0.42544538328238024</v>
      </c>
    </row>
    <row r="258" spans="3:7" x14ac:dyDescent="0.5">
      <c r="C258" s="12" t="s">
        <v>281</v>
      </c>
      <c r="D258" s="11">
        <v>0</v>
      </c>
      <c r="E258" s="11">
        <v>1</v>
      </c>
      <c r="F258" s="11">
        <v>0.54363313614038333</v>
      </c>
      <c r="G258" s="11">
        <v>0.45636686385961667</v>
      </c>
    </row>
    <row r="259" spans="3:7" x14ac:dyDescent="0.5">
      <c r="C259" s="12" t="s">
        <v>282</v>
      </c>
      <c r="D259" s="11">
        <v>0</v>
      </c>
      <c r="E259" s="11">
        <v>1</v>
      </c>
      <c r="F259" s="11">
        <v>0.52330558138309968</v>
      </c>
      <c r="G259" s="11">
        <v>0.47669441861690032</v>
      </c>
    </row>
    <row r="260" spans="3:7" x14ac:dyDescent="0.5">
      <c r="C260" s="5" t="s">
        <v>283</v>
      </c>
      <c r="D260" s="4">
        <v>0</v>
      </c>
      <c r="E260" s="4">
        <v>0</v>
      </c>
      <c r="F260" s="4">
        <v>0.34841595976792078</v>
      </c>
      <c r="G260" s="4">
        <v>0.65158404023207916</v>
      </c>
    </row>
    <row r="261" spans="3:7" x14ac:dyDescent="0.5">
      <c r="C261" s="5" t="s">
        <v>284</v>
      </c>
      <c r="D261" s="4">
        <v>1</v>
      </c>
      <c r="E261" s="4">
        <v>1</v>
      </c>
      <c r="F261" s="4">
        <v>0.51995194907906572</v>
      </c>
      <c r="G261" s="4">
        <v>0.48004805092093428</v>
      </c>
    </row>
    <row r="262" spans="3:7" x14ac:dyDescent="0.5">
      <c r="C262" s="12" t="s">
        <v>285</v>
      </c>
      <c r="D262" s="11">
        <v>0</v>
      </c>
      <c r="E262" s="11">
        <v>1</v>
      </c>
      <c r="F262" s="11">
        <v>0.68374518138821994</v>
      </c>
      <c r="G262" s="11">
        <v>0.31625481861178006</v>
      </c>
    </row>
    <row r="263" spans="3:7" x14ac:dyDescent="0.5">
      <c r="C263" s="5" t="s">
        <v>286</v>
      </c>
      <c r="D263" s="4">
        <v>1</v>
      </c>
      <c r="E263" s="4">
        <v>1</v>
      </c>
      <c r="F263" s="4">
        <v>0.54863008882432152</v>
      </c>
      <c r="G263" s="4">
        <v>0.45136991117567848</v>
      </c>
    </row>
    <row r="264" spans="3:7" x14ac:dyDescent="0.5">
      <c r="C264" s="12" t="s">
        <v>287</v>
      </c>
      <c r="D264" s="11">
        <v>0</v>
      </c>
      <c r="E264" s="11">
        <v>1</v>
      </c>
      <c r="F264" s="11">
        <v>0.40980574814195225</v>
      </c>
      <c r="G264" s="11">
        <v>0.59019425185804775</v>
      </c>
    </row>
    <row r="265" spans="3:7" x14ac:dyDescent="0.5">
      <c r="C265" s="5" t="s">
        <v>288</v>
      </c>
      <c r="D265" s="4">
        <v>0</v>
      </c>
      <c r="E265" s="4">
        <v>0</v>
      </c>
      <c r="F265" s="4">
        <v>0.35865122438293612</v>
      </c>
      <c r="G265" s="4">
        <v>0.64134877561706394</v>
      </c>
    </row>
    <row r="266" spans="3:7" x14ac:dyDescent="0.5">
      <c r="C266" s="12" t="s">
        <v>289</v>
      </c>
      <c r="D266" s="11">
        <v>1</v>
      </c>
      <c r="E266" s="11">
        <v>0</v>
      </c>
      <c r="F266" s="11">
        <v>0.39569598304245457</v>
      </c>
      <c r="G266" s="11">
        <v>0.60430401695754543</v>
      </c>
    </row>
    <row r="267" spans="3:7" x14ac:dyDescent="0.5">
      <c r="C267" s="5" t="s">
        <v>290</v>
      </c>
      <c r="D267" s="4">
        <v>0</v>
      </c>
      <c r="E267" s="4">
        <v>0</v>
      </c>
      <c r="F267" s="4">
        <v>0.30729353614854982</v>
      </c>
      <c r="G267" s="4">
        <v>0.69270646385145018</v>
      </c>
    </row>
    <row r="268" spans="3:7" x14ac:dyDescent="0.5">
      <c r="C268" s="12" t="s">
        <v>291</v>
      </c>
      <c r="D268" s="11">
        <v>0</v>
      </c>
      <c r="E268" s="11">
        <v>1</v>
      </c>
      <c r="F268" s="11">
        <v>0.53272951081378239</v>
      </c>
      <c r="G268" s="11">
        <v>0.46727048918621761</v>
      </c>
    </row>
    <row r="269" spans="3:7" x14ac:dyDescent="0.5">
      <c r="C269" s="12" t="s">
        <v>292</v>
      </c>
      <c r="D269" s="11">
        <v>1</v>
      </c>
      <c r="E269" s="11">
        <v>0</v>
      </c>
      <c r="F269" s="11">
        <v>0.37677101493984999</v>
      </c>
      <c r="G269" s="11">
        <v>0.62322898506015001</v>
      </c>
    </row>
    <row r="270" spans="3:7" x14ac:dyDescent="0.5">
      <c r="C270" s="5" t="s">
        <v>293</v>
      </c>
      <c r="D270" s="4">
        <v>1</v>
      </c>
      <c r="E270" s="4">
        <v>1</v>
      </c>
      <c r="F270" s="4">
        <v>0.48901302977659067</v>
      </c>
      <c r="G270" s="4">
        <v>0.51098697022340933</v>
      </c>
    </row>
    <row r="271" spans="3:7" x14ac:dyDescent="0.5">
      <c r="C271" s="5" t="s">
        <v>294</v>
      </c>
      <c r="D271" s="4">
        <v>0</v>
      </c>
      <c r="E271" s="4">
        <v>0</v>
      </c>
      <c r="F271" s="4">
        <v>0.22783172904170204</v>
      </c>
      <c r="G271" s="4">
        <v>0.77216827095829799</v>
      </c>
    </row>
    <row r="272" spans="3:7" x14ac:dyDescent="0.5">
      <c r="C272" s="12" t="s">
        <v>295</v>
      </c>
      <c r="D272" s="11">
        <v>0</v>
      </c>
      <c r="E272" s="11">
        <v>1</v>
      </c>
      <c r="F272" s="11">
        <v>0.57071744267454516</v>
      </c>
      <c r="G272" s="11">
        <v>0.42928255732545484</v>
      </c>
    </row>
    <row r="273" spans="3:7" x14ac:dyDescent="0.5">
      <c r="C273" s="5" t="s">
        <v>296</v>
      </c>
      <c r="D273" s="4">
        <v>1</v>
      </c>
      <c r="E273" s="4">
        <v>1</v>
      </c>
      <c r="F273" s="4">
        <v>0.73350850409026591</v>
      </c>
      <c r="G273" s="4">
        <v>0.26649149590973409</v>
      </c>
    </row>
    <row r="274" spans="3:7" x14ac:dyDescent="0.5">
      <c r="C274" s="12" t="s">
        <v>297</v>
      </c>
      <c r="D274" s="11">
        <v>1</v>
      </c>
      <c r="E274" s="11">
        <v>0</v>
      </c>
      <c r="F274" s="11">
        <v>0.38734711445031916</v>
      </c>
      <c r="G274" s="11">
        <v>0.61265288554968089</v>
      </c>
    </row>
    <row r="275" spans="3:7" x14ac:dyDescent="0.5">
      <c r="C275" s="12" t="s">
        <v>298</v>
      </c>
      <c r="D275" s="11">
        <v>0</v>
      </c>
      <c r="E275" s="11">
        <v>1</v>
      </c>
      <c r="F275" s="11">
        <v>0.53640004310013212</v>
      </c>
      <c r="G275" s="11">
        <v>0.46359995689986788</v>
      </c>
    </row>
    <row r="276" spans="3:7" x14ac:dyDescent="0.5">
      <c r="C276" s="5" t="s">
        <v>299</v>
      </c>
      <c r="D276" s="4">
        <v>0</v>
      </c>
      <c r="E276" s="4">
        <v>0</v>
      </c>
      <c r="F276" s="4">
        <v>0.29698143315842657</v>
      </c>
      <c r="G276" s="4">
        <v>0.70301856684157338</v>
      </c>
    </row>
    <row r="277" spans="3:7" x14ac:dyDescent="0.5">
      <c r="C277" s="12" t="s">
        <v>300</v>
      </c>
      <c r="D277" s="11">
        <v>0</v>
      </c>
      <c r="E277" s="11">
        <v>1</v>
      </c>
      <c r="F277" s="11">
        <v>0.49851553834879664</v>
      </c>
      <c r="G277" s="11">
        <v>0.50148446165120331</v>
      </c>
    </row>
    <row r="278" spans="3:7" x14ac:dyDescent="0.5">
      <c r="C278" s="5" t="s">
        <v>301</v>
      </c>
      <c r="D278" s="4">
        <v>1</v>
      </c>
      <c r="E278" s="4">
        <v>1</v>
      </c>
      <c r="F278" s="4">
        <v>0.59669910038968421</v>
      </c>
      <c r="G278" s="4">
        <v>0.40330089961031579</v>
      </c>
    </row>
    <row r="279" spans="3:7" x14ac:dyDescent="0.5">
      <c r="C279" s="12" t="s">
        <v>302</v>
      </c>
      <c r="D279" s="11">
        <v>1</v>
      </c>
      <c r="E279" s="11">
        <v>0</v>
      </c>
      <c r="F279" s="11">
        <v>0.33881745814279024</v>
      </c>
      <c r="G279" s="11">
        <v>0.6611825418572097</v>
      </c>
    </row>
    <row r="280" spans="3:7" x14ac:dyDescent="0.5">
      <c r="C280" s="5" t="s">
        <v>303</v>
      </c>
      <c r="D280" s="4">
        <v>0</v>
      </c>
      <c r="E280" s="4">
        <v>0</v>
      </c>
      <c r="F280" s="4">
        <v>0.31953127477002985</v>
      </c>
      <c r="G280" s="4">
        <v>0.68046872522997015</v>
      </c>
    </row>
    <row r="281" spans="3:7" x14ac:dyDescent="0.5">
      <c r="C281" s="5" t="s">
        <v>304</v>
      </c>
      <c r="D281" s="4">
        <v>1</v>
      </c>
      <c r="E281" s="4">
        <v>1</v>
      </c>
      <c r="F281" s="4">
        <v>0.50980317115955809</v>
      </c>
      <c r="G281" s="4">
        <v>0.49019682884044191</v>
      </c>
    </row>
    <row r="282" spans="3:7" x14ac:dyDescent="0.5">
      <c r="C282" s="5" t="s">
        <v>305</v>
      </c>
      <c r="D282" s="4">
        <v>0</v>
      </c>
      <c r="E282" s="4">
        <v>0</v>
      </c>
      <c r="F282" s="4">
        <v>0.22120217147389343</v>
      </c>
      <c r="G282" s="4">
        <v>0.77879782852610657</v>
      </c>
    </row>
    <row r="283" spans="3:7" x14ac:dyDescent="0.5">
      <c r="C283" s="5" t="s">
        <v>306</v>
      </c>
      <c r="D283" s="4">
        <v>0</v>
      </c>
      <c r="E283" s="4">
        <v>0</v>
      </c>
      <c r="F283" s="4">
        <v>0.22547600480635521</v>
      </c>
      <c r="G283" s="4">
        <v>0.77452399519364479</v>
      </c>
    </row>
    <row r="284" spans="3:7" x14ac:dyDescent="0.5">
      <c r="C284" s="5" t="s">
        <v>307</v>
      </c>
      <c r="D284" s="4">
        <v>0</v>
      </c>
      <c r="E284" s="4">
        <v>0</v>
      </c>
      <c r="F284" s="4">
        <v>0.34675902670878272</v>
      </c>
      <c r="G284" s="4">
        <v>0.65324097329121722</v>
      </c>
    </row>
    <row r="285" spans="3:7" x14ac:dyDescent="0.5">
      <c r="C285" s="5" t="s">
        <v>308</v>
      </c>
      <c r="D285" s="4">
        <v>0</v>
      </c>
      <c r="E285" s="4">
        <v>0</v>
      </c>
      <c r="F285" s="4">
        <v>0.22120217147389343</v>
      </c>
      <c r="G285" s="4">
        <v>0.77879782852610657</v>
      </c>
    </row>
    <row r="286" spans="3:7" x14ac:dyDescent="0.5">
      <c r="C286" s="12" t="s">
        <v>309</v>
      </c>
      <c r="D286" s="11">
        <v>0</v>
      </c>
      <c r="E286" s="11">
        <v>1</v>
      </c>
      <c r="F286" s="11">
        <v>0.67643529967149174</v>
      </c>
      <c r="G286" s="11">
        <v>0.32356470032850826</v>
      </c>
    </row>
    <row r="287" spans="3:7" x14ac:dyDescent="0.5">
      <c r="C287" s="12" t="s">
        <v>310</v>
      </c>
      <c r="D287" s="11">
        <v>0</v>
      </c>
      <c r="E287" s="11">
        <v>1</v>
      </c>
      <c r="F287" s="11">
        <v>0.51952415946110242</v>
      </c>
      <c r="G287" s="11">
        <v>0.48047584053889758</v>
      </c>
    </row>
    <row r="288" spans="3:7" x14ac:dyDescent="0.5">
      <c r="C288" s="12" t="s">
        <v>311</v>
      </c>
      <c r="D288" s="11">
        <v>0</v>
      </c>
      <c r="E288" s="11">
        <v>1</v>
      </c>
      <c r="F288" s="11">
        <v>0.51165123986115957</v>
      </c>
      <c r="G288" s="11">
        <v>0.48834876013884043</v>
      </c>
    </row>
    <row r="289" spans="3:7" x14ac:dyDescent="0.5">
      <c r="C289" s="5" t="s">
        <v>312</v>
      </c>
      <c r="D289" s="4">
        <v>1</v>
      </c>
      <c r="E289" s="4">
        <v>1</v>
      </c>
      <c r="F289" s="4">
        <v>0.56751227542360771</v>
      </c>
      <c r="G289" s="4">
        <v>0.43248772457639229</v>
      </c>
    </row>
    <row r="290" spans="3:7" x14ac:dyDescent="0.5">
      <c r="C290" s="5" t="s">
        <v>313</v>
      </c>
      <c r="D290" s="4">
        <v>1</v>
      </c>
      <c r="E290" s="4">
        <v>1</v>
      </c>
      <c r="F290" s="4">
        <v>0.50357090615128719</v>
      </c>
      <c r="G290" s="4">
        <v>0.49642909384871281</v>
      </c>
    </row>
    <row r="291" spans="3:7" x14ac:dyDescent="0.5">
      <c r="C291" s="5" t="s">
        <v>314</v>
      </c>
      <c r="D291" s="4">
        <v>0</v>
      </c>
      <c r="E291" s="4">
        <v>0</v>
      </c>
      <c r="F291" s="4">
        <v>0.22704456459879366</v>
      </c>
      <c r="G291" s="4">
        <v>0.77295543540120637</v>
      </c>
    </row>
    <row r="292" spans="3:7" x14ac:dyDescent="0.5">
      <c r="C292" s="5" t="s">
        <v>315</v>
      </c>
      <c r="D292" s="4">
        <v>1</v>
      </c>
      <c r="E292" s="4">
        <v>1</v>
      </c>
      <c r="F292" s="4">
        <v>0.55495304313693516</v>
      </c>
      <c r="G292" s="4">
        <v>0.44504695686306484</v>
      </c>
    </row>
    <row r="293" spans="3:7" x14ac:dyDescent="0.5">
      <c r="C293" s="5" t="s">
        <v>316</v>
      </c>
      <c r="D293" s="4">
        <v>1</v>
      </c>
      <c r="E293" s="4">
        <v>1</v>
      </c>
      <c r="F293" s="4">
        <v>0.57354949829209245</v>
      </c>
      <c r="G293" s="4">
        <v>0.42645050170790755</v>
      </c>
    </row>
    <row r="294" spans="3:7" x14ac:dyDescent="0.5">
      <c r="C294" s="5" t="s">
        <v>317</v>
      </c>
      <c r="D294" s="4">
        <v>0</v>
      </c>
      <c r="E294" s="4">
        <v>0</v>
      </c>
      <c r="F294" s="4">
        <v>0.18746914100636264</v>
      </c>
      <c r="G294" s="4">
        <v>0.81253085899363731</v>
      </c>
    </row>
    <row r="295" spans="3:7" x14ac:dyDescent="0.5">
      <c r="C295" s="12" t="s">
        <v>318</v>
      </c>
      <c r="D295" s="11">
        <v>1</v>
      </c>
      <c r="E295" s="11">
        <v>0</v>
      </c>
      <c r="F295" s="11">
        <v>0.39000825495215447</v>
      </c>
      <c r="G295" s="11">
        <v>0.60999174504784559</v>
      </c>
    </row>
    <row r="296" spans="3:7" x14ac:dyDescent="0.5">
      <c r="C296" s="12" t="s">
        <v>319</v>
      </c>
      <c r="D296" s="11">
        <v>0</v>
      </c>
      <c r="E296" s="11">
        <v>1</v>
      </c>
      <c r="F296" s="11">
        <v>0.53967624272590764</v>
      </c>
      <c r="G296" s="11">
        <v>0.46032375727409236</v>
      </c>
    </row>
    <row r="297" spans="3:7" x14ac:dyDescent="0.5">
      <c r="C297" s="12" t="s">
        <v>320</v>
      </c>
      <c r="D297" s="11">
        <v>1</v>
      </c>
      <c r="E297" s="11">
        <v>0</v>
      </c>
      <c r="F297" s="11">
        <v>0.34790761295034783</v>
      </c>
      <c r="G297" s="11">
        <v>0.65209238704965222</v>
      </c>
    </row>
    <row r="298" spans="3:7" x14ac:dyDescent="0.5">
      <c r="C298" s="5" t="s">
        <v>321</v>
      </c>
      <c r="D298" s="4">
        <v>0</v>
      </c>
      <c r="E298" s="4">
        <v>0</v>
      </c>
      <c r="F298" s="4">
        <v>0.30402748534574814</v>
      </c>
      <c r="G298" s="4">
        <v>0.69597251465425192</v>
      </c>
    </row>
    <row r="299" spans="3:7" x14ac:dyDescent="0.5">
      <c r="C299" s="12" t="s">
        <v>322</v>
      </c>
      <c r="D299" s="11">
        <v>0</v>
      </c>
      <c r="E299" s="11">
        <v>1</v>
      </c>
      <c r="F299" s="11">
        <v>0.40278172590236533</v>
      </c>
      <c r="G299" s="11">
        <v>0.59721827409763462</v>
      </c>
    </row>
    <row r="300" spans="3:7" x14ac:dyDescent="0.5">
      <c r="C300" s="5" t="s">
        <v>323</v>
      </c>
      <c r="D300" s="4">
        <v>0</v>
      </c>
      <c r="E300" s="4">
        <v>0</v>
      </c>
      <c r="F300" s="4">
        <v>0.21731907766840408</v>
      </c>
      <c r="G300" s="4">
        <v>0.78268092233159592</v>
      </c>
    </row>
    <row r="301" spans="3:7" x14ac:dyDescent="0.5">
      <c r="C301" s="5" t="s">
        <v>324</v>
      </c>
      <c r="D301" s="4">
        <v>0</v>
      </c>
      <c r="E301" s="4">
        <v>0</v>
      </c>
      <c r="F301" s="4">
        <v>0.37869552652269728</v>
      </c>
      <c r="G301" s="4">
        <v>0.62130447347730278</v>
      </c>
    </row>
    <row r="302" spans="3:7" x14ac:dyDescent="0.5">
      <c r="C302" s="5" t="s">
        <v>325</v>
      </c>
      <c r="D302" s="4">
        <v>1</v>
      </c>
      <c r="E302" s="4">
        <v>1</v>
      </c>
      <c r="F302" s="4">
        <v>0.67951274071901646</v>
      </c>
      <c r="G302" s="4">
        <v>0.32048725928098354</v>
      </c>
    </row>
    <row r="303" spans="3:7" x14ac:dyDescent="0.5">
      <c r="C303" s="5" t="s">
        <v>326</v>
      </c>
      <c r="D303" s="4">
        <v>1</v>
      </c>
      <c r="E303" s="4">
        <v>1</v>
      </c>
      <c r="F303" s="4">
        <v>0.54690139769970991</v>
      </c>
      <c r="G303" s="4">
        <v>0.45309860230029009</v>
      </c>
    </row>
    <row r="304" spans="3:7" x14ac:dyDescent="0.5">
      <c r="C304" s="5" t="s">
        <v>327</v>
      </c>
      <c r="D304" s="4">
        <v>1</v>
      </c>
      <c r="E304" s="4">
        <v>1</v>
      </c>
      <c r="F304" s="4">
        <v>0.54301318838064738</v>
      </c>
      <c r="G304" s="4">
        <v>0.45698681161935262</v>
      </c>
    </row>
    <row r="305" spans="3:7" x14ac:dyDescent="0.5">
      <c r="C305" s="12" t="s">
        <v>328</v>
      </c>
      <c r="D305" s="11">
        <v>1</v>
      </c>
      <c r="E305" s="11">
        <v>0</v>
      </c>
      <c r="F305" s="11">
        <v>0.38089066903805635</v>
      </c>
      <c r="G305" s="11">
        <v>0.61910933096194365</v>
      </c>
    </row>
    <row r="306" spans="3:7" x14ac:dyDescent="0.5">
      <c r="C306" s="5" t="s">
        <v>329</v>
      </c>
      <c r="D306" s="4">
        <v>1</v>
      </c>
      <c r="E306" s="4">
        <v>1</v>
      </c>
      <c r="F306" s="4">
        <v>0.55655650010825497</v>
      </c>
      <c r="G306" s="4">
        <v>0.44344349989174503</v>
      </c>
    </row>
    <row r="307" spans="3:7" x14ac:dyDescent="0.5">
      <c r="C307" s="12" t="s">
        <v>330</v>
      </c>
      <c r="D307" s="11">
        <v>1</v>
      </c>
      <c r="E307" s="11">
        <v>0</v>
      </c>
      <c r="F307" s="11">
        <v>0.34183471939486759</v>
      </c>
      <c r="G307" s="11">
        <v>0.65816528060513235</v>
      </c>
    </row>
    <row r="308" spans="3:7" x14ac:dyDescent="0.5">
      <c r="C308" s="5" t="s">
        <v>331</v>
      </c>
      <c r="D308" s="4">
        <v>0</v>
      </c>
      <c r="E308" s="4">
        <v>0</v>
      </c>
      <c r="F308" s="4">
        <v>0.30735538213014024</v>
      </c>
      <c r="G308" s="4">
        <v>0.69264461786985976</v>
      </c>
    </row>
    <row r="309" spans="3:7" x14ac:dyDescent="0.5">
      <c r="C309" s="5" t="s">
        <v>332</v>
      </c>
      <c r="D309" s="4">
        <v>0</v>
      </c>
      <c r="E309" s="4">
        <v>0</v>
      </c>
      <c r="F309" s="4">
        <v>0.36213320742240629</v>
      </c>
      <c r="G309" s="4">
        <v>0.63786679257759371</v>
      </c>
    </row>
    <row r="310" spans="3:7" x14ac:dyDescent="0.5">
      <c r="C310" s="5" t="s">
        <v>333</v>
      </c>
      <c r="D310" s="4">
        <v>0</v>
      </c>
      <c r="E310" s="4">
        <v>0</v>
      </c>
      <c r="F310" s="4">
        <v>0.3353138190252023</v>
      </c>
      <c r="G310" s="4">
        <v>0.6646861809747977</v>
      </c>
    </row>
    <row r="311" spans="3:7" x14ac:dyDescent="0.5">
      <c r="C311" s="5" t="s">
        <v>334</v>
      </c>
      <c r="D311" s="4">
        <v>0</v>
      </c>
      <c r="E311" s="4">
        <v>0</v>
      </c>
      <c r="F311" s="4">
        <v>0.34994015920784904</v>
      </c>
      <c r="G311" s="4">
        <v>0.65005984079215096</v>
      </c>
    </row>
    <row r="312" spans="3:7" x14ac:dyDescent="0.5">
      <c r="C312" s="12" t="s">
        <v>335</v>
      </c>
      <c r="D312" s="11">
        <v>0</v>
      </c>
      <c r="E312" s="11">
        <v>1</v>
      </c>
      <c r="F312" s="11">
        <v>0.41945380722948977</v>
      </c>
      <c r="G312" s="11">
        <v>0.58054619277051023</v>
      </c>
    </row>
    <row r="313" spans="3:7" x14ac:dyDescent="0.5">
      <c r="C313" s="12" t="s">
        <v>336</v>
      </c>
      <c r="D313" s="11">
        <v>0</v>
      </c>
      <c r="E313" s="11">
        <v>1</v>
      </c>
      <c r="F313" s="11">
        <v>0.52545887769546384</v>
      </c>
      <c r="G313" s="11">
        <v>0.47454112230453616</v>
      </c>
    </row>
    <row r="314" spans="3:7" x14ac:dyDescent="0.5">
      <c r="C314" s="5" t="s">
        <v>337</v>
      </c>
      <c r="D314" s="4">
        <v>0</v>
      </c>
      <c r="E314" s="4">
        <v>0</v>
      </c>
      <c r="F314" s="4">
        <v>0.33275689671126624</v>
      </c>
      <c r="G314" s="4">
        <v>0.66724310328873382</v>
      </c>
    </row>
    <row r="315" spans="3:7" x14ac:dyDescent="0.5">
      <c r="C315" s="12" t="s">
        <v>338</v>
      </c>
      <c r="D315" s="11">
        <v>0</v>
      </c>
      <c r="E315" s="11">
        <v>1</v>
      </c>
      <c r="F315" s="11">
        <v>0.65267980201244302</v>
      </c>
      <c r="G315" s="11">
        <v>0.34732019798755698</v>
      </c>
    </row>
    <row r="316" spans="3:7" x14ac:dyDescent="0.5">
      <c r="C316" s="5" t="s">
        <v>339</v>
      </c>
      <c r="D316" s="4">
        <v>0</v>
      </c>
      <c r="E316" s="4">
        <v>0</v>
      </c>
      <c r="F316" s="4">
        <v>0.39205388293775045</v>
      </c>
      <c r="G316" s="4">
        <v>0.60794611706224955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2'!$B$10:$B$10" display="Inputs" xr:uid="{DD135114-8514-4912-AEC1-026AA5736A24}"/>
    <hyperlink ref="D4" location="'LogReg_Output2'!$B$53:$B$53" display="Regression Summary" xr:uid="{3D7B6367-74E4-4A3D-BE15-F29C6E72F524}"/>
    <hyperlink ref="F4" location="'LogReg_Output2'!$B$61:$B$61" display="Predictor Screening" xr:uid="{4DBC2CEB-71ED-44AE-8D60-1B36D3F596A7}"/>
    <hyperlink ref="H4" location="'LogReg_Output2'!$B$73:$B$73" display="Coefficients" xr:uid="{438A00DE-F9C0-4BED-8010-A4C2E2AB4FF3}"/>
    <hyperlink ref="J4" location="'LogReg_Stored2'!$B$10:$B$10" display="PMML Model" xr:uid="{B0EFF486-43E9-4AE4-A2F3-58A0CCBF5771}"/>
    <hyperlink ref="B5" location="'LogReg_TrainingScore2'!$B$10:$B$10" display="Training: Classification Summary" xr:uid="{33EB843D-109F-41E2-944D-72978DF737E6}"/>
    <hyperlink ref="D5" location="'LogReg_TrainingScore2'!$B$34:$B$34" display="Training: Classification Details" xr:uid="{45DAB5E5-C315-4A21-A062-3308583FC73F}"/>
    <hyperlink ref="F5" location="'LogReg_ValidationScore1'!$B$10:$B$10" display="Validation: Classification Summary" xr:uid="{FB25D967-A3AA-4324-95B5-5E38B0191E6E}"/>
    <hyperlink ref="H5" location="'LogReg_ValidationScore1'!$B$34:$B$34" display="Validation: Classification Details" xr:uid="{8FC9DAD0-8E2D-482A-ADD1-FCC46A7FA96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0043-6986-47EA-AC0A-6B1D21CE24EA}">
  <dimension ref="B1:Q222"/>
  <sheetViews>
    <sheetView showGridLines="0" topLeftCell="A13" workbookViewId="0">
      <selection activeCell="D28" sqref="D28"/>
    </sheetView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641</v>
      </c>
      <c r="N1" t="s">
        <v>740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12</v>
      </c>
      <c r="O5" s="6">
        <v>3</v>
      </c>
      <c r="P5" s="6">
        <v>21</v>
      </c>
      <c r="Q5" s="6">
        <v>36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45</v>
      </c>
      <c r="E14" s="11">
        <v>56</v>
      </c>
    </row>
    <row r="15" spans="2:17" x14ac:dyDescent="0.5">
      <c r="C15" s="5">
        <v>1</v>
      </c>
      <c r="D15" s="4">
        <v>22</v>
      </c>
      <c r="E15" s="11">
        <v>63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56</v>
      </c>
      <c r="F19">
        <f>IF($D$19=0,"Undefined",$E$19*100 / $D$19)</f>
        <v>55.445544554455445</v>
      </c>
    </row>
    <row r="20" spans="3:6" x14ac:dyDescent="0.5">
      <c r="C20" s="5">
        <v>1</v>
      </c>
      <c r="D20">
        <f>SUM($D$15:$E$15)</f>
        <v>85</v>
      </c>
      <c r="E20">
        <f>SUM($D$15:$E$15) - $E$15</f>
        <v>22</v>
      </c>
      <c r="F20">
        <f>IF($D$20=0,"Undefined",$E$20*100 / $D$20)</f>
        <v>25.882352941176471</v>
      </c>
    </row>
    <row r="21" spans="3:6" x14ac:dyDescent="0.5">
      <c r="C21" s="5" t="s">
        <v>651</v>
      </c>
      <c r="D21">
        <f>SUM($D$19:$D$20)</f>
        <v>186</v>
      </c>
      <c r="E21">
        <f>SUM($E$19:$E$20)</f>
        <v>78</v>
      </c>
      <c r="F21" s="10">
        <f>IF($D$21=0,"Undefined",$E$21*100 / $D$21)</f>
        <v>41.935483870967744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108</v>
      </c>
    </row>
    <row r="26" spans="3:6" x14ac:dyDescent="0.5">
      <c r="C26" t="s">
        <v>656</v>
      </c>
      <c r="D26">
        <v>58.064516129032263</v>
      </c>
    </row>
    <row r="27" spans="3:6" x14ac:dyDescent="0.5">
      <c r="C27" t="s">
        <v>657</v>
      </c>
      <c r="D27">
        <v>0.44554455445544555</v>
      </c>
    </row>
    <row r="28" spans="3:6" x14ac:dyDescent="0.5">
      <c r="C28" t="s">
        <v>658</v>
      </c>
      <c r="D28" s="10">
        <v>0.74117647058823533</v>
      </c>
    </row>
    <row r="29" spans="3:6" x14ac:dyDescent="0.5">
      <c r="C29" t="s">
        <v>659</v>
      </c>
      <c r="D29">
        <v>0.52941176470588236</v>
      </c>
    </row>
    <row r="30" spans="3:6" x14ac:dyDescent="0.5">
      <c r="C30" t="s">
        <v>660</v>
      </c>
      <c r="D30">
        <v>0.61764705882352944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0.4</v>
      </c>
    </row>
    <row r="34" spans="2:7" ht="18.3" x14ac:dyDescent="0.7">
      <c r="B34" s="3" t="s">
        <v>734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5" t="s">
        <v>340</v>
      </c>
      <c r="D37" s="4">
        <v>0</v>
      </c>
      <c r="E37" s="4">
        <v>0</v>
      </c>
      <c r="F37" s="4">
        <v>0.37983481344832337</v>
      </c>
      <c r="G37" s="4">
        <v>0.62016518655167663</v>
      </c>
    </row>
    <row r="38" spans="2:7" x14ac:dyDescent="0.5">
      <c r="C38" s="5" t="s">
        <v>341</v>
      </c>
      <c r="D38" s="4">
        <v>0</v>
      </c>
      <c r="E38" s="4">
        <v>0</v>
      </c>
      <c r="F38" s="4">
        <v>0.3583697402579194</v>
      </c>
      <c r="G38" s="4">
        <v>0.64163025974208066</v>
      </c>
    </row>
    <row r="39" spans="2:7" x14ac:dyDescent="0.5">
      <c r="C39" s="5" t="s">
        <v>342</v>
      </c>
      <c r="D39" s="4">
        <v>0</v>
      </c>
      <c r="E39" s="4">
        <v>0</v>
      </c>
      <c r="F39" s="4">
        <v>0.33126656747593325</v>
      </c>
      <c r="G39" s="4">
        <v>0.66873343252406681</v>
      </c>
    </row>
    <row r="40" spans="2:7" x14ac:dyDescent="0.5">
      <c r="C40" s="5" t="s">
        <v>343</v>
      </c>
      <c r="D40" s="4">
        <v>0</v>
      </c>
      <c r="E40" s="4">
        <v>0</v>
      </c>
      <c r="F40" s="4">
        <v>0.3445115320749671</v>
      </c>
      <c r="G40" s="4">
        <v>0.6554884679250329</v>
      </c>
    </row>
    <row r="41" spans="2:7" x14ac:dyDescent="0.5">
      <c r="C41" s="5" t="s">
        <v>344</v>
      </c>
      <c r="D41" s="4">
        <v>1</v>
      </c>
      <c r="E41" s="4">
        <v>1</v>
      </c>
      <c r="F41" s="4">
        <v>0.54973922824293397</v>
      </c>
      <c r="G41" s="4">
        <v>0.45026077175706603</v>
      </c>
    </row>
    <row r="42" spans="2:7" x14ac:dyDescent="0.5">
      <c r="C42" s="5" t="s">
        <v>345</v>
      </c>
      <c r="D42" s="4">
        <v>0</v>
      </c>
      <c r="E42" s="4">
        <v>0</v>
      </c>
      <c r="F42" s="4">
        <v>0.29093793640533627</v>
      </c>
      <c r="G42" s="4">
        <v>0.70906206359466373</v>
      </c>
    </row>
    <row r="43" spans="2:7" x14ac:dyDescent="0.5">
      <c r="C43" s="12" t="s">
        <v>346</v>
      </c>
      <c r="D43" s="11">
        <v>1</v>
      </c>
      <c r="E43" s="11">
        <v>0</v>
      </c>
      <c r="F43" s="11">
        <v>0.38080591915914525</v>
      </c>
      <c r="G43" s="11">
        <v>0.6191940808408547</v>
      </c>
    </row>
    <row r="44" spans="2:7" x14ac:dyDescent="0.5">
      <c r="C44" s="5" t="s">
        <v>347</v>
      </c>
      <c r="D44" s="4">
        <v>1</v>
      </c>
      <c r="E44" s="4">
        <v>1</v>
      </c>
      <c r="F44" s="4">
        <v>0.50349290404937641</v>
      </c>
      <c r="G44" s="4">
        <v>0.49650709595062359</v>
      </c>
    </row>
    <row r="45" spans="2:7" x14ac:dyDescent="0.5">
      <c r="C45" s="5" t="s">
        <v>348</v>
      </c>
      <c r="D45" s="4">
        <v>1</v>
      </c>
      <c r="E45" s="4">
        <v>1</v>
      </c>
      <c r="F45" s="4">
        <v>0.54719516830104731</v>
      </c>
      <c r="G45" s="4">
        <v>0.45280483169895269</v>
      </c>
    </row>
    <row r="46" spans="2:7" x14ac:dyDescent="0.5">
      <c r="C46" s="12" t="s">
        <v>349</v>
      </c>
      <c r="D46" s="11">
        <v>1</v>
      </c>
      <c r="E46" s="11">
        <v>0</v>
      </c>
      <c r="F46" s="11">
        <v>0.37243872090950814</v>
      </c>
      <c r="G46" s="11">
        <v>0.62756127909049186</v>
      </c>
    </row>
    <row r="47" spans="2:7" x14ac:dyDescent="0.5">
      <c r="C47" s="12" t="s">
        <v>350</v>
      </c>
      <c r="D47" s="11">
        <v>0</v>
      </c>
      <c r="E47" s="11">
        <v>1</v>
      </c>
      <c r="F47" s="11">
        <v>0.5103597361894131</v>
      </c>
      <c r="G47" s="11">
        <v>0.4896402638105869</v>
      </c>
    </row>
    <row r="48" spans="2:7" x14ac:dyDescent="0.5">
      <c r="C48" s="12" t="s">
        <v>351</v>
      </c>
      <c r="D48" s="11">
        <v>0</v>
      </c>
      <c r="E48" s="11">
        <v>1</v>
      </c>
      <c r="F48" s="11">
        <v>0.4681040754769758</v>
      </c>
      <c r="G48" s="11">
        <v>0.53189592452302414</v>
      </c>
    </row>
    <row r="49" spans="3:7" x14ac:dyDescent="0.5">
      <c r="C49" s="12" t="s">
        <v>352</v>
      </c>
      <c r="D49" s="11">
        <v>0</v>
      </c>
      <c r="E49" s="11">
        <v>1</v>
      </c>
      <c r="F49" s="11">
        <v>0.68200403402712007</v>
      </c>
      <c r="G49" s="11">
        <v>0.31799596597287993</v>
      </c>
    </row>
    <row r="50" spans="3:7" x14ac:dyDescent="0.5">
      <c r="C50" s="5" t="s">
        <v>353</v>
      </c>
      <c r="D50" s="4">
        <v>0</v>
      </c>
      <c r="E50" s="4">
        <v>0</v>
      </c>
      <c r="F50" s="4">
        <v>0.34892465191217525</v>
      </c>
      <c r="G50" s="4">
        <v>0.65107534808782475</v>
      </c>
    </row>
    <row r="51" spans="3:7" x14ac:dyDescent="0.5">
      <c r="C51" s="5" t="s">
        <v>354</v>
      </c>
      <c r="D51" s="4">
        <v>1</v>
      </c>
      <c r="E51" s="4">
        <v>1</v>
      </c>
      <c r="F51" s="4">
        <v>0.51238250724409673</v>
      </c>
      <c r="G51" s="4">
        <v>0.48761749275590327</v>
      </c>
    </row>
    <row r="52" spans="3:7" x14ac:dyDescent="0.5">
      <c r="C52" s="12" t="s">
        <v>355</v>
      </c>
      <c r="D52" s="11">
        <v>0</v>
      </c>
      <c r="E52" s="11">
        <v>1</v>
      </c>
      <c r="F52" s="11">
        <v>0.48142251590003671</v>
      </c>
      <c r="G52" s="11">
        <v>0.51857748409996329</v>
      </c>
    </row>
    <row r="53" spans="3:7" x14ac:dyDescent="0.5">
      <c r="C53" s="5" t="s">
        <v>356</v>
      </c>
      <c r="D53" s="4">
        <v>0</v>
      </c>
      <c r="E53" s="4">
        <v>0</v>
      </c>
      <c r="F53" s="4">
        <v>0.33275689671126624</v>
      </c>
      <c r="G53" s="4">
        <v>0.66724310328873382</v>
      </c>
    </row>
    <row r="54" spans="3:7" x14ac:dyDescent="0.5">
      <c r="C54" s="12" t="s">
        <v>357</v>
      </c>
      <c r="D54" s="11">
        <v>0</v>
      </c>
      <c r="E54" s="11">
        <v>1</v>
      </c>
      <c r="F54" s="11">
        <v>0.52545887769546384</v>
      </c>
      <c r="G54" s="11">
        <v>0.47454112230453616</v>
      </c>
    </row>
    <row r="55" spans="3:7" x14ac:dyDescent="0.5">
      <c r="C55" s="5" t="s">
        <v>358</v>
      </c>
      <c r="D55" s="4">
        <v>1</v>
      </c>
      <c r="E55" s="4">
        <v>1</v>
      </c>
      <c r="F55" s="4">
        <v>0.50721384003533743</v>
      </c>
      <c r="G55" s="4">
        <v>0.49278615996466257</v>
      </c>
    </row>
    <row r="56" spans="3:7" x14ac:dyDescent="0.5">
      <c r="C56" s="5" t="s">
        <v>359</v>
      </c>
      <c r="D56" s="4">
        <v>0</v>
      </c>
      <c r="E56" s="4">
        <v>0</v>
      </c>
      <c r="F56" s="4">
        <v>0.29932506506874007</v>
      </c>
      <c r="G56" s="4">
        <v>0.70067493493125999</v>
      </c>
    </row>
    <row r="57" spans="3:7" x14ac:dyDescent="0.5">
      <c r="C57" s="12" t="s">
        <v>360</v>
      </c>
      <c r="D57" s="11">
        <v>0</v>
      </c>
      <c r="E57" s="11">
        <v>1</v>
      </c>
      <c r="F57" s="11">
        <v>0.56145493464275786</v>
      </c>
      <c r="G57" s="11">
        <v>0.43854506535724214</v>
      </c>
    </row>
    <row r="58" spans="3:7" x14ac:dyDescent="0.5">
      <c r="C58" s="5" t="s">
        <v>361</v>
      </c>
      <c r="D58" s="4">
        <v>1</v>
      </c>
      <c r="E58" s="4">
        <v>1</v>
      </c>
      <c r="F58" s="4">
        <v>0.57285544209545303</v>
      </c>
      <c r="G58" s="4">
        <v>0.42714455790454697</v>
      </c>
    </row>
    <row r="59" spans="3:7" x14ac:dyDescent="0.5">
      <c r="C59" s="12" t="s">
        <v>362</v>
      </c>
      <c r="D59" s="11">
        <v>1</v>
      </c>
      <c r="E59" s="11">
        <v>0</v>
      </c>
      <c r="F59" s="11">
        <v>0.33473537749833765</v>
      </c>
      <c r="G59" s="11">
        <v>0.66526462250166229</v>
      </c>
    </row>
    <row r="60" spans="3:7" x14ac:dyDescent="0.5">
      <c r="C60" s="12" t="s">
        <v>363</v>
      </c>
      <c r="D60" s="11">
        <v>0</v>
      </c>
      <c r="E60" s="11">
        <v>1</v>
      </c>
      <c r="F60" s="11">
        <v>0.57121034527983749</v>
      </c>
      <c r="G60" s="11">
        <v>0.42878965472016251</v>
      </c>
    </row>
    <row r="61" spans="3:7" x14ac:dyDescent="0.5">
      <c r="C61" s="5" t="s">
        <v>364</v>
      </c>
      <c r="D61" s="4">
        <v>0</v>
      </c>
      <c r="E61" s="4">
        <v>0</v>
      </c>
      <c r="F61" s="4">
        <v>0.36299869303447835</v>
      </c>
      <c r="G61" s="4">
        <v>0.6370013069655216</v>
      </c>
    </row>
    <row r="62" spans="3:7" x14ac:dyDescent="0.5">
      <c r="C62" s="12" t="s">
        <v>365</v>
      </c>
      <c r="D62" s="11">
        <v>0</v>
      </c>
      <c r="E62" s="11">
        <v>1</v>
      </c>
      <c r="F62" s="11">
        <v>0.46159392715586017</v>
      </c>
      <c r="G62" s="11">
        <v>0.53840607284413977</v>
      </c>
    </row>
    <row r="63" spans="3:7" x14ac:dyDescent="0.5">
      <c r="C63" s="12" t="s">
        <v>366</v>
      </c>
      <c r="D63" s="11">
        <v>1</v>
      </c>
      <c r="E63" s="11">
        <v>0</v>
      </c>
      <c r="F63" s="11">
        <v>0.38938769454238298</v>
      </c>
      <c r="G63" s="11">
        <v>0.61061230545761702</v>
      </c>
    </row>
    <row r="64" spans="3:7" x14ac:dyDescent="0.5">
      <c r="C64" s="12" t="s">
        <v>367</v>
      </c>
      <c r="D64" s="11">
        <v>0</v>
      </c>
      <c r="E64" s="11">
        <v>1</v>
      </c>
      <c r="F64" s="11">
        <v>0.67582883927731874</v>
      </c>
      <c r="G64" s="11">
        <v>0.32417116072268126</v>
      </c>
    </row>
    <row r="65" spans="3:7" x14ac:dyDescent="0.5">
      <c r="C65" s="5" t="s">
        <v>368</v>
      </c>
      <c r="D65" s="4">
        <v>1</v>
      </c>
      <c r="E65" s="4">
        <v>1</v>
      </c>
      <c r="F65" s="4">
        <v>0.4541898173247676</v>
      </c>
      <c r="G65" s="4">
        <v>0.5458101826752324</v>
      </c>
    </row>
    <row r="66" spans="3:7" x14ac:dyDescent="0.5">
      <c r="C66" s="12" t="s">
        <v>369</v>
      </c>
      <c r="D66" s="11">
        <v>0</v>
      </c>
      <c r="E66" s="11">
        <v>1</v>
      </c>
      <c r="F66" s="11">
        <v>0.55766186596990353</v>
      </c>
      <c r="G66" s="11">
        <v>0.44233813403009647</v>
      </c>
    </row>
    <row r="67" spans="3:7" x14ac:dyDescent="0.5">
      <c r="C67" s="12" t="s">
        <v>370</v>
      </c>
      <c r="D67" s="11">
        <v>0</v>
      </c>
      <c r="E67" s="11">
        <v>1</v>
      </c>
      <c r="F67" s="11">
        <v>0.51323958928330526</v>
      </c>
      <c r="G67" s="11">
        <v>0.48676041071669474</v>
      </c>
    </row>
    <row r="68" spans="3:7" x14ac:dyDescent="0.5">
      <c r="C68" s="5" t="s">
        <v>371</v>
      </c>
      <c r="D68" s="4">
        <v>0</v>
      </c>
      <c r="E68" s="4">
        <v>0</v>
      </c>
      <c r="F68" s="4">
        <v>0.22704456459879366</v>
      </c>
      <c r="G68" s="4">
        <v>0.77295543540120637</v>
      </c>
    </row>
    <row r="69" spans="3:7" x14ac:dyDescent="0.5">
      <c r="C69" s="12" t="s">
        <v>372</v>
      </c>
      <c r="D69" s="11">
        <v>0</v>
      </c>
      <c r="E69" s="11">
        <v>1</v>
      </c>
      <c r="F69" s="11">
        <v>0.55979967019757571</v>
      </c>
      <c r="G69" s="11">
        <v>0.44020032980242429</v>
      </c>
    </row>
    <row r="70" spans="3:7" x14ac:dyDescent="0.5">
      <c r="C70" s="5" t="s">
        <v>373</v>
      </c>
      <c r="D70" s="4">
        <v>1</v>
      </c>
      <c r="E70" s="4">
        <v>1</v>
      </c>
      <c r="F70" s="4">
        <v>0.63278651408094166</v>
      </c>
      <c r="G70" s="4">
        <v>0.36721348591905834</v>
      </c>
    </row>
    <row r="71" spans="3:7" x14ac:dyDescent="0.5">
      <c r="C71" s="12" t="s">
        <v>374</v>
      </c>
      <c r="D71" s="11">
        <v>0</v>
      </c>
      <c r="E71" s="11">
        <v>1</v>
      </c>
      <c r="F71" s="11">
        <v>0.54025110287858102</v>
      </c>
      <c r="G71" s="11">
        <v>0.45974889712141898</v>
      </c>
    </row>
    <row r="72" spans="3:7" x14ac:dyDescent="0.5">
      <c r="C72" s="5" t="s">
        <v>375</v>
      </c>
      <c r="D72" s="4">
        <v>1</v>
      </c>
      <c r="E72" s="4">
        <v>1</v>
      </c>
      <c r="F72" s="4">
        <v>0.42495288892825978</v>
      </c>
      <c r="G72" s="4">
        <v>0.57504711107174022</v>
      </c>
    </row>
    <row r="73" spans="3:7" x14ac:dyDescent="0.5">
      <c r="C73" s="5" t="s">
        <v>376</v>
      </c>
      <c r="D73" s="4">
        <v>1</v>
      </c>
      <c r="E73" s="4">
        <v>1</v>
      </c>
      <c r="F73" s="4">
        <v>0.40655913259991744</v>
      </c>
      <c r="G73" s="4">
        <v>0.59344086740008262</v>
      </c>
    </row>
    <row r="74" spans="3:7" x14ac:dyDescent="0.5">
      <c r="C74" s="12" t="s">
        <v>377</v>
      </c>
      <c r="D74" s="11">
        <v>0</v>
      </c>
      <c r="E74" s="11">
        <v>1</v>
      </c>
      <c r="F74" s="11">
        <v>0.69608977580829812</v>
      </c>
      <c r="G74" s="11">
        <v>0.30391022419170188</v>
      </c>
    </row>
    <row r="75" spans="3:7" x14ac:dyDescent="0.5">
      <c r="C75" s="12" t="s">
        <v>378</v>
      </c>
      <c r="D75" s="11">
        <v>0</v>
      </c>
      <c r="E75" s="11">
        <v>1</v>
      </c>
      <c r="F75" s="11">
        <v>0.64142640742405832</v>
      </c>
      <c r="G75" s="11">
        <v>0.35857359257594168</v>
      </c>
    </row>
    <row r="76" spans="3:7" x14ac:dyDescent="0.5">
      <c r="C76" s="12" t="s">
        <v>379</v>
      </c>
      <c r="D76" s="11">
        <v>0</v>
      </c>
      <c r="E76" s="11">
        <v>1</v>
      </c>
      <c r="F76" s="11">
        <v>0.57171086766981782</v>
      </c>
      <c r="G76" s="11">
        <v>0.42828913233018218</v>
      </c>
    </row>
    <row r="77" spans="3:7" x14ac:dyDescent="0.5">
      <c r="C77" s="12" t="s">
        <v>380</v>
      </c>
      <c r="D77" s="11">
        <v>0</v>
      </c>
      <c r="E77" s="11">
        <v>1</v>
      </c>
      <c r="F77" s="11">
        <v>0.50269350433136639</v>
      </c>
      <c r="G77" s="11">
        <v>0.49730649566863361</v>
      </c>
    </row>
    <row r="78" spans="3:7" x14ac:dyDescent="0.5">
      <c r="C78" s="5" t="s">
        <v>381</v>
      </c>
      <c r="D78" s="4">
        <v>1</v>
      </c>
      <c r="E78" s="4">
        <v>1</v>
      </c>
      <c r="F78" s="4">
        <v>0.40179331322313905</v>
      </c>
      <c r="G78" s="4">
        <v>0.59820668677686095</v>
      </c>
    </row>
    <row r="79" spans="3:7" x14ac:dyDescent="0.5">
      <c r="C79" s="12" t="s">
        <v>382</v>
      </c>
      <c r="D79" s="11">
        <v>1</v>
      </c>
      <c r="E79" s="11">
        <v>0</v>
      </c>
      <c r="F79" s="11">
        <v>0.38787881055330242</v>
      </c>
      <c r="G79" s="11">
        <v>0.61212118944669758</v>
      </c>
    </row>
    <row r="80" spans="3:7" x14ac:dyDescent="0.5">
      <c r="C80" s="5" t="s">
        <v>383</v>
      </c>
      <c r="D80" s="4">
        <v>1</v>
      </c>
      <c r="E80" s="4">
        <v>1</v>
      </c>
      <c r="F80" s="4">
        <v>0.50252455315276434</v>
      </c>
      <c r="G80" s="4">
        <v>0.49747544684723566</v>
      </c>
    </row>
    <row r="81" spans="3:7" x14ac:dyDescent="0.5">
      <c r="C81" s="5" t="s">
        <v>384</v>
      </c>
      <c r="D81" s="4">
        <v>0</v>
      </c>
      <c r="E81" s="4">
        <v>0</v>
      </c>
      <c r="F81" s="4">
        <v>0.26531763595125962</v>
      </c>
      <c r="G81" s="4">
        <v>0.73468236404874032</v>
      </c>
    </row>
    <row r="82" spans="3:7" x14ac:dyDescent="0.5">
      <c r="C82" s="5" t="s">
        <v>385</v>
      </c>
      <c r="D82" s="4">
        <v>0</v>
      </c>
      <c r="E82" s="4">
        <v>0</v>
      </c>
      <c r="F82" s="4">
        <v>0.33004765426110744</v>
      </c>
      <c r="G82" s="4">
        <v>0.66995234573889251</v>
      </c>
    </row>
    <row r="83" spans="3:7" x14ac:dyDescent="0.5">
      <c r="C83" s="12" t="s">
        <v>386</v>
      </c>
      <c r="D83" s="11">
        <v>0</v>
      </c>
      <c r="E83" s="11">
        <v>1</v>
      </c>
      <c r="F83" s="11">
        <v>0.50372280833958771</v>
      </c>
      <c r="G83" s="11">
        <v>0.49627719166041229</v>
      </c>
    </row>
    <row r="84" spans="3:7" x14ac:dyDescent="0.5">
      <c r="C84" s="12" t="s">
        <v>387</v>
      </c>
      <c r="D84" s="11">
        <v>1</v>
      </c>
      <c r="E84" s="11">
        <v>0</v>
      </c>
      <c r="F84" s="11">
        <v>0.35179383700652211</v>
      </c>
      <c r="G84" s="11">
        <v>0.64820616299347789</v>
      </c>
    </row>
    <row r="85" spans="3:7" x14ac:dyDescent="0.5">
      <c r="C85" s="5" t="s">
        <v>388</v>
      </c>
      <c r="D85" s="4">
        <v>0</v>
      </c>
      <c r="E85" s="4">
        <v>0</v>
      </c>
      <c r="F85" s="4">
        <v>0.22115316709793045</v>
      </c>
      <c r="G85" s="4">
        <v>0.77884683290206957</v>
      </c>
    </row>
    <row r="86" spans="3:7" x14ac:dyDescent="0.5">
      <c r="C86" s="5" t="s">
        <v>389</v>
      </c>
      <c r="D86" s="4">
        <v>0</v>
      </c>
      <c r="E86" s="4">
        <v>0</v>
      </c>
      <c r="F86" s="4">
        <v>0.3093887398098627</v>
      </c>
      <c r="G86" s="4">
        <v>0.6906112601901373</v>
      </c>
    </row>
    <row r="87" spans="3:7" x14ac:dyDescent="0.5">
      <c r="C87" s="12" t="s">
        <v>390</v>
      </c>
      <c r="D87" s="11">
        <v>0</v>
      </c>
      <c r="E87" s="11">
        <v>1</v>
      </c>
      <c r="F87" s="11">
        <v>0.58432410698967263</v>
      </c>
      <c r="G87" s="11">
        <v>0.41567589301032737</v>
      </c>
    </row>
    <row r="88" spans="3:7" x14ac:dyDescent="0.5">
      <c r="C88" s="12" t="s">
        <v>391</v>
      </c>
      <c r="D88" s="11">
        <v>0</v>
      </c>
      <c r="E88" s="11">
        <v>1</v>
      </c>
      <c r="F88" s="11">
        <v>0.68277565956641395</v>
      </c>
      <c r="G88" s="11">
        <v>0.31722434043358605</v>
      </c>
    </row>
    <row r="89" spans="3:7" x14ac:dyDescent="0.5">
      <c r="C89" s="12" t="s">
        <v>392</v>
      </c>
      <c r="D89" s="11">
        <v>0</v>
      </c>
      <c r="E89" s="11">
        <v>1</v>
      </c>
      <c r="F89" s="11">
        <v>0.50355537228223235</v>
      </c>
      <c r="G89" s="11">
        <v>0.49644462771776765</v>
      </c>
    </row>
    <row r="90" spans="3:7" x14ac:dyDescent="0.5">
      <c r="C90" s="12" t="s">
        <v>393</v>
      </c>
      <c r="D90" s="11">
        <v>0</v>
      </c>
      <c r="E90" s="11">
        <v>1</v>
      </c>
      <c r="F90" s="11">
        <v>0.48062114266915601</v>
      </c>
      <c r="G90" s="11">
        <v>0.51937885733084399</v>
      </c>
    </row>
    <row r="91" spans="3:7" x14ac:dyDescent="0.5">
      <c r="C91" s="5" t="s">
        <v>394</v>
      </c>
      <c r="D91" s="4">
        <v>1</v>
      </c>
      <c r="E91" s="4">
        <v>1</v>
      </c>
      <c r="F91" s="4">
        <v>0.54547379581724209</v>
      </c>
      <c r="G91" s="4">
        <v>0.45452620418275791</v>
      </c>
    </row>
    <row r="92" spans="3:7" x14ac:dyDescent="0.5">
      <c r="C92" s="5" t="s">
        <v>395</v>
      </c>
      <c r="D92" s="4">
        <v>1</v>
      </c>
      <c r="E92" s="4">
        <v>1</v>
      </c>
      <c r="F92" s="4">
        <v>0.61544794687761462</v>
      </c>
      <c r="G92" s="4">
        <v>0.38455205312238538</v>
      </c>
    </row>
    <row r="93" spans="3:7" x14ac:dyDescent="0.5">
      <c r="C93" s="12" t="s">
        <v>396</v>
      </c>
      <c r="D93" s="11">
        <v>0</v>
      </c>
      <c r="E93" s="11">
        <v>1</v>
      </c>
      <c r="F93" s="11">
        <v>0.4315342460988294</v>
      </c>
      <c r="G93" s="11">
        <v>0.5684657539011706</v>
      </c>
    </row>
    <row r="94" spans="3:7" x14ac:dyDescent="0.5">
      <c r="C94" s="5" t="s">
        <v>397</v>
      </c>
      <c r="D94" s="4">
        <v>0</v>
      </c>
      <c r="E94" s="4">
        <v>0</v>
      </c>
      <c r="F94" s="4">
        <v>0.37720016436472292</v>
      </c>
      <c r="G94" s="4">
        <v>0.62279983563527708</v>
      </c>
    </row>
    <row r="95" spans="3:7" x14ac:dyDescent="0.5">
      <c r="C95" s="5" t="s">
        <v>398</v>
      </c>
      <c r="D95" s="4">
        <v>0</v>
      </c>
      <c r="E95" s="4">
        <v>0</v>
      </c>
      <c r="F95" s="4">
        <v>0.35556571892082778</v>
      </c>
      <c r="G95" s="4">
        <v>0.64443428107917222</v>
      </c>
    </row>
    <row r="96" spans="3:7" x14ac:dyDescent="0.5">
      <c r="C96" s="12" t="s">
        <v>399</v>
      </c>
      <c r="D96" s="11">
        <v>0</v>
      </c>
      <c r="E96" s="11">
        <v>1</v>
      </c>
      <c r="F96" s="11">
        <v>0.50252135599007819</v>
      </c>
      <c r="G96" s="11">
        <v>0.49747864400992181</v>
      </c>
    </row>
    <row r="97" spans="3:7" x14ac:dyDescent="0.5">
      <c r="C97" s="12" t="s">
        <v>400</v>
      </c>
      <c r="D97" s="11">
        <v>1</v>
      </c>
      <c r="E97" s="11">
        <v>0</v>
      </c>
      <c r="F97" s="11">
        <v>0.32780229879663775</v>
      </c>
      <c r="G97" s="11">
        <v>0.6721977012033622</v>
      </c>
    </row>
    <row r="98" spans="3:7" x14ac:dyDescent="0.5">
      <c r="C98" s="5" t="s">
        <v>401</v>
      </c>
      <c r="D98" s="4">
        <v>1</v>
      </c>
      <c r="E98" s="4">
        <v>1</v>
      </c>
      <c r="F98" s="4">
        <v>0.4183632894337338</v>
      </c>
      <c r="G98" s="4">
        <v>0.5816367105662662</v>
      </c>
    </row>
    <row r="99" spans="3:7" x14ac:dyDescent="0.5">
      <c r="C99" s="5" t="s">
        <v>402</v>
      </c>
      <c r="D99" s="4">
        <v>0</v>
      </c>
      <c r="E99" s="4">
        <v>0</v>
      </c>
      <c r="F99" s="4">
        <v>0.37086945073604827</v>
      </c>
      <c r="G99" s="4">
        <v>0.62913054926395173</v>
      </c>
    </row>
    <row r="100" spans="3:7" x14ac:dyDescent="0.5">
      <c r="C100" s="5" t="s">
        <v>403</v>
      </c>
      <c r="D100" s="4">
        <v>1</v>
      </c>
      <c r="E100" s="4">
        <v>1</v>
      </c>
      <c r="F100" s="4">
        <v>0.52051102086887413</v>
      </c>
      <c r="G100" s="4">
        <v>0.47948897913112587</v>
      </c>
    </row>
    <row r="101" spans="3:7" x14ac:dyDescent="0.5">
      <c r="C101" s="5" t="s">
        <v>404</v>
      </c>
      <c r="D101" s="4">
        <v>1</v>
      </c>
      <c r="E101" s="4">
        <v>1</v>
      </c>
      <c r="F101" s="4">
        <v>0.46364506441968928</v>
      </c>
      <c r="G101" s="4">
        <v>0.53635493558031078</v>
      </c>
    </row>
    <row r="102" spans="3:7" x14ac:dyDescent="0.5">
      <c r="C102" s="12" t="s">
        <v>405</v>
      </c>
      <c r="D102" s="11">
        <v>1</v>
      </c>
      <c r="E102" s="11">
        <v>0</v>
      </c>
      <c r="F102" s="11">
        <v>0.36940784883981248</v>
      </c>
      <c r="G102" s="11">
        <v>0.63059215116018752</v>
      </c>
    </row>
    <row r="103" spans="3:7" x14ac:dyDescent="0.5">
      <c r="C103" s="5" t="s">
        <v>406</v>
      </c>
      <c r="D103" s="4">
        <v>1</v>
      </c>
      <c r="E103" s="4">
        <v>1</v>
      </c>
      <c r="F103" s="4">
        <v>0.58804533979029205</v>
      </c>
      <c r="G103" s="4">
        <v>0.41195466020970795</v>
      </c>
    </row>
    <row r="104" spans="3:7" x14ac:dyDescent="0.5">
      <c r="C104" s="5" t="s">
        <v>407</v>
      </c>
      <c r="D104" s="4">
        <v>1</v>
      </c>
      <c r="E104" s="4">
        <v>1</v>
      </c>
      <c r="F104" s="4">
        <v>0.47948743808764127</v>
      </c>
      <c r="G104" s="4">
        <v>0.52051256191235873</v>
      </c>
    </row>
    <row r="105" spans="3:7" x14ac:dyDescent="0.5">
      <c r="C105" s="5" t="s">
        <v>408</v>
      </c>
      <c r="D105" s="4">
        <v>1</v>
      </c>
      <c r="E105" s="4">
        <v>1</v>
      </c>
      <c r="F105" s="4">
        <v>0.50140459352927935</v>
      </c>
      <c r="G105" s="4">
        <v>0.49859540647072065</v>
      </c>
    </row>
    <row r="106" spans="3:7" x14ac:dyDescent="0.5">
      <c r="C106" s="12" t="s">
        <v>409</v>
      </c>
      <c r="D106" s="11">
        <v>0</v>
      </c>
      <c r="E106" s="11">
        <v>1</v>
      </c>
      <c r="F106" s="11">
        <v>0.42239135544787826</v>
      </c>
      <c r="G106" s="11">
        <v>0.5776086445521218</v>
      </c>
    </row>
    <row r="107" spans="3:7" x14ac:dyDescent="0.5">
      <c r="C107" s="5" t="s">
        <v>410</v>
      </c>
      <c r="D107" s="4">
        <v>0</v>
      </c>
      <c r="E107" s="4">
        <v>0</v>
      </c>
      <c r="F107" s="4">
        <v>0.34892174656623431</v>
      </c>
      <c r="G107" s="4">
        <v>0.65107825343376569</v>
      </c>
    </row>
    <row r="108" spans="3:7" x14ac:dyDescent="0.5">
      <c r="C108" s="12" t="s">
        <v>411</v>
      </c>
      <c r="D108" s="11">
        <v>1</v>
      </c>
      <c r="E108" s="11">
        <v>0</v>
      </c>
      <c r="F108" s="11">
        <v>0.33731370728767374</v>
      </c>
      <c r="G108" s="11">
        <v>0.66268629271232626</v>
      </c>
    </row>
    <row r="109" spans="3:7" x14ac:dyDescent="0.5">
      <c r="C109" s="5" t="s">
        <v>412</v>
      </c>
      <c r="D109" s="4">
        <v>1</v>
      </c>
      <c r="E109" s="4">
        <v>1</v>
      </c>
      <c r="F109" s="4">
        <v>0.65803717221494062</v>
      </c>
      <c r="G109" s="4">
        <v>0.34196282778505938</v>
      </c>
    </row>
    <row r="110" spans="3:7" x14ac:dyDescent="0.5">
      <c r="C110" s="12" t="s">
        <v>413</v>
      </c>
      <c r="D110" s="11">
        <v>1</v>
      </c>
      <c r="E110" s="11">
        <v>0</v>
      </c>
      <c r="F110" s="11">
        <v>0.34183184208890249</v>
      </c>
      <c r="G110" s="11">
        <v>0.65816815791109751</v>
      </c>
    </row>
    <row r="111" spans="3:7" x14ac:dyDescent="0.5">
      <c r="C111" s="5" t="s">
        <v>414</v>
      </c>
      <c r="D111" s="4">
        <v>1</v>
      </c>
      <c r="E111" s="4">
        <v>1</v>
      </c>
      <c r="F111" s="4">
        <v>0.4049388624577217</v>
      </c>
      <c r="G111" s="4">
        <v>0.5950611375422783</v>
      </c>
    </row>
    <row r="112" spans="3:7" x14ac:dyDescent="0.5">
      <c r="C112" s="5" t="s">
        <v>415</v>
      </c>
      <c r="D112" s="4">
        <v>0</v>
      </c>
      <c r="E112" s="4">
        <v>0</v>
      </c>
      <c r="F112" s="4">
        <v>0.21240689506516064</v>
      </c>
      <c r="G112" s="4">
        <v>0.78759310493483936</v>
      </c>
    </row>
    <row r="113" spans="3:7" x14ac:dyDescent="0.5">
      <c r="C113" s="5" t="s">
        <v>416</v>
      </c>
      <c r="D113" s="4">
        <v>0</v>
      </c>
      <c r="E113" s="4">
        <v>0</v>
      </c>
      <c r="F113" s="4">
        <v>0.37457275227808751</v>
      </c>
      <c r="G113" s="4">
        <v>0.62542724772191249</v>
      </c>
    </row>
    <row r="114" spans="3:7" x14ac:dyDescent="0.5">
      <c r="C114" s="12" t="s">
        <v>417</v>
      </c>
      <c r="D114" s="11">
        <v>0</v>
      </c>
      <c r="E114" s="11">
        <v>1</v>
      </c>
      <c r="F114" s="11">
        <v>0.50243543556407921</v>
      </c>
      <c r="G114" s="11">
        <v>0.49756456443592079</v>
      </c>
    </row>
    <row r="115" spans="3:7" x14ac:dyDescent="0.5">
      <c r="C115" s="5" t="s">
        <v>418</v>
      </c>
      <c r="D115" s="4">
        <v>1</v>
      </c>
      <c r="E115" s="4">
        <v>1</v>
      </c>
      <c r="F115" s="4">
        <v>0.5940009889652792</v>
      </c>
      <c r="G115" s="4">
        <v>0.4059990110347208</v>
      </c>
    </row>
    <row r="116" spans="3:7" x14ac:dyDescent="0.5">
      <c r="C116" s="5" t="s">
        <v>419</v>
      </c>
      <c r="D116" s="4">
        <v>0</v>
      </c>
      <c r="E116" s="4">
        <v>0</v>
      </c>
      <c r="F116" s="4">
        <v>0.35607914522194611</v>
      </c>
      <c r="G116" s="4">
        <v>0.64392085477805394</v>
      </c>
    </row>
    <row r="117" spans="3:7" x14ac:dyDescent="0.5">
      <c r="C117" s="12" t="s">
        <v>420</v>
      </c>
      <c r="D117" s="11">
        <v>0</v>
      </c>
      <c r="E117" s="11">
        <v>1</v>
      </c>
      <c r="F117" s="11">
        <v>0.55545057397690556</v>
      </c>
      <c r="G117" s="11">
        <v>0.44454942602309444</v>
      </c>
    </row>
    <row r="118" spans="3:7" x14ac:dyDescent="0.5">
      <c r="C118" s="5" t="s">
        <v>421</v>
      </c>
      <c r="D118" s="4">
        <v>1</v>
      </c>
      <c r="E118" s="4">
        <v>1</v>
      </c>
      <c r="F118" s="4">
        <v>0.58913015928983137</v>
      </c>
      <c r="G118" s="4">
        <v>0.41086984071016863</v>
      </c>
    </row>
    <row r="119" spans="3:7" x14ac:dyDescent="0.5">
      <c r="C119" s="12" t="s">
        <v>422</v>
      </c>
      <c r="D119" s="11">
        <v>0</v>
      </c>
      <c r="E119" s="11">
        <v>1</v>
      </c>
      <c r="F119" s="11">
        <v>0.54632129087615589</v>
      </c>
      <c r="G119" s="11">
        <v>0.45367870912384411</v>
      </c>
    </row>
    <row r="120" spans="3:7" x14ac:dyDescent="0.5">
      <c r="C120" s="12" t="s">
        <v>423</v>
      </c>
      <c r="D120" s="11">
        <v>0</v>
      </c>
      <c r="E120" s="11">
        <v>1</v>
      </c>
      <c r="F120" s="11">
        <v>0.53017809996712428</v>
      </c>
      <c r="G120" s="11">
        <v>0.46982190003287572</v>
      </c>
    </row>
    <row r="121" spans="3:7" x14ac:dyDescent="0.5">
      <c r="C121" s="5" t="s">
        <v>424</v>
      </c>
      <c r="D121" s="4">
        <v>1</v>
      </c>
      <c r="E121" s="4">
        <v>1</v>
      </c>
      <c r="F121" s="4">
        <v>0.55133804113853135</v>
      </c>
      <c r="G121" s="4">
        <v>0.44866195886146865</v>
      </c>
    </row>
    <row r="122" spans="3:7" x14ac:dyDescent="0.5">
      <c r="C122" s="12" t="s">
        <v>425</v>
      </c>
      <c r="D122" s="11">
        <v>0</v>
      </c>
      <c r="E122" s="11">
        <v>1</v>
      </c>
      <c r="F122" s="11">
        <v>0.58377994306481507</v>
      </c>
      <c r="G122" s="11">
        <v>0.41622005693518493</v>
      </c>
    </row>
    <row r="123" spans="3:7" x14ac:dyDescent="0.5">
      <c r="C123" s="12" t="s">
        <v>426</v>
      </c>
      <c r="D123" s="11">
        <v>1</v>
      </c>
      <c r="E123" s="11">
        <v>0</v>
      </c>
      <c r="F123" s="11">
        <v>0.32984467393955708</v>
      </c>
      <c r="G123" s="11">
        <v>0.67015532606044292</v>
      </c>
    </row>
    <row r="124" spans="3:7" x14ac:dyDescent="0.5">
      <c r="C124" s="12" t="s">
        <v>427</v>
      </c>
      <c r="D124" s="11">
        <v>0</v>
      </c>
      <c r="E124" s="11">
        <v>1</v>
      </c>
      <c r="F124" s="11">
        <v>0.42163719457177579</v>
      </c>
      <c r="G124" s="11">
        <v>0.57836280542822416</v>
      </c>
    </row>
    <row r="125" spans="3:7" x14ac:dyDescent="0.5">
      <c r="C125" s="5" t="s">
        <v>428</v>
      </c>
      <c r="D125" s="4">
        <v>0</v>
      </c>
      <c r="E125" s="4">
        <v>0</v>
      </c>
      <c r="F125" s="4">
        <v>0.35659290266252192</v>
      </c>
      <c r="G125" s="4">
        <v>0.64340709733747814</v>
      </c>
    </row>
    <row r="126" spans="3:7" x14ac:dyDescent="0.5">
      <c r="C126" s="5" t="s">
        <v>429</v>
      </c>
      <c r="D126" s="4">
        <v>1</v>
      </c>
      <c r="E126" s="4">
        <v>1</v>
      </c>
      <c r="F126" s="4">
        <v>0.46953543929637365</v>
      </c>
      <c r="G126" s="4">
        <v>0.53046456070362635</v>
      </c>
    </row>
    <row r="127" spans="3:7" x14ac:dyDescent="0.5">
      <c r="C127" s="12" t="s">
        <v>430</v>
      </c>
      <c r="D127" s="11">
        <v>0</v>
      </c>
      <c r="E127" s="11">
        <v>1</v>
      </c>
      <c r="F127" s="11">
        <v>0.54523569487495593</v>
      </c>
      <c r="G127" s="11">
        <v>0.45476430512504407</v>
      </c>
    </row>
    <row r="128" spans="3:7" x14ac:dyDescent="0.5">
      <c r="C128" s="5" t="s">
        <v>431</v>
      </c>
      <c r="D128" s="4">
        <v>1</v>
      </c>
      <c r="E128" s="4">
        <v>1</v>
      </c>
      <c r="F128" s="4">
        <v>0.48333953804974344</v>
      </c>
      <c r="G128" s="4">
        <v>0.51666046195025661</v>
      </c>
    </row>
    <row r="129" spans="3:7" x14ac:dyDescent="0.5">
      <c r="C129" s="5" t="s">
        <v>432</v>
      </c>
      <c r="D129" s="4">
        <v>0</v>
      </c>
      <c r="E129" s="4">
        <v>0</v>
      </c>
      <c r="F129" s="4">
        <v>0.36047853684697578</v>
      </c>
      <c r="G129" s="4">
        <v>0.63952146315302416</v>
      </c>
    </row>
    <row r="130" spans="3:7" x14ac:dyDescent="0.5">
      <c r="C130" s="5" t="s">
        <v>433</v>
      </c>
      <c r="D130" s="4">
        <v>0</v>
      </c>
      <c r="E130" s="4">
        <v>0</v>
      </c>
      <c r="F130" s="4">
        <v>0.26974904067556549</v>
      </c>
      <c r="G130" s="4">
        <v>0.73025095932443451</v>
      </c>
    </row>
    <row r="131" spans="3:7" x14ac:dyDescent="0.5">
      <c r="C131" s="5" t="s">
        <v>434</v>
      </c>
      <c r="D131" s="4">
        <v>0</v>
      </c>
      <c r="E131" s="4">
        <v>0</v>
      </c>
      <c r="F131" s="4">
        <v>0.21808203710711191</v>
      </c>
      <c r="G131" s="4">
        <v>0.78191796289288806</v>
      </c>
    </row>
    <row r="132" spans="3:7" x14ac:dyDescent="0.5">
      <c r="C132" s="5" t="s">
        <v>435</v>
      </c>
      <c r="D132" s="4">
        <v>0</v>
      </c>
      <c r="E132" s="4">
        <v>0</v>
      </c>
      <c r="F132" s="4">
        <v>0.30309680540688011</v>
      </c>
      <c r="G132" s="4">
        <v>0.69690319459311989</v>
      </c>
    </row>
    <row r="133" spans="3:7" x14ac:dyDescent="0.5">
      <c r="C133" s="12" t="s">
        <v>436</v>
      </c>
      <c r="D133" s="11">
        <v>0</v>
      </c>
      <c r="E133" s="11">
        <v>1</v>
      </c>
      <c r="F133" s="11">
        <v>0.45309987049077288</v>
      </c>
      <c r="G133" s="11">
        <v>0.54690012950922706</v>
      </c>
    </row>
    <row r="134" spans="3:7" x14ac:dyDescent="0.5">
      <c r="C134" s="12" t="s">
        <v>437</v>
      </c>
      <c r="D134" s="11">
        <v>0</v>
      </c>
      <c r="E134" s="11">
        <v>1</v>
      </c>
      <c r="F134" s="11">
        <v>0.56145493464275786</v>
      </c>
      <c r="G134" s="11">
        <v>0.43854506535724214</v>
      </c>
    </row>
    <row r="135" spans="3:7" x14ac:dyDescent="0.5">
      <c r="C135" s="5" t="s">
        <v>438</v>
      </c>
      <c r="D135" s="4">
        <v>0</v>
      </c>
      <c r="E135" s="4">
        <v>0</v>
      </c>
      <c r="F135" s="4">
        <v>0.34435893148421726</v>
      </c>
      <c r="G135" s="4">
        <v>0.65564106851578274</v>
      </c>
    </row>
    <row r="136" spans="3:7" x14ac:dyDescent="0.5">
      <c r="C136" s="5" t="s">
        <v>439</v>
      </c>
      <c r="D136" s="4">
        <v>0</v>
      </c>
      <c r="E136" s="4">
        <v>0</v>
      </c>
      <c r="F136" s="4">
        <v>0.36524340329709376</v>
      </c>
      <c r="G136" s="4">
        <v>0.63475659670290629</v>
      </c>
    </row>
    <row r="137" spans="3:7" x14ac:dyDescent="0.5">
      <c r="C137" s="12" t="s">
        <v>440</v>
      </c>
      <c r="D137" s="11">
        <v>0</v>
      </c>
      <c r="E137" s="11">
        <v>1</v>
      </c>
      <c r="F137" s="11">
        <v>0.67412330336235671</v>
      </c>
      <c r="G137" s="11">
        <v>0.32587669663764329</v>
      </c>
    </row>
    <row r="138" spans="3:7" x14ac:dyDescent="0.5">
      <c r="C138" s="12" t="s">
        <v>441</v>
      </c>
      <c r="D138" s="11">
        <v>0</v>
      </c>
      <c r="E138" s="11">
        <v>1</v>
      </c>
      <c r="F138" s="11">
        <v>0.53187670190762792</v>
      </c>
      <c r="G138" s="11">
        <v>0.46812329809237208</v>
      </c>
    </row>
    <row r="139" spans="3:7" x14ac:dyDescent="0.5">
      <c r="C139" s="5" t="s">
        <v>442</v>
      </c>
      <c r="D139" s="4">
        <v>0</v>
      </c>
      <c r="E139" s="4">
        <v>0</v>
      </c>
      <c r="F139" s="4">
        <v>0.34486483535377649</v>
      </c>
      <c r="G139" s="4">
        <v>0.65513516464622357</v>
      </c>
    </row>
    <row r="140" spans="3:7" x14ac:dyDescent="0.5">
      <c r="C140" s="5" t="s">
        <v>443</v>
      </c>
      <c r="D140" s="4">
        <v>1</v>
      </c>
      <c r="E140" s="4">
        <v>1</v>
      </c>
      <c r="F140" s="4">
        <v>0.55212954087262467</v>
      </c>
      <c r="G140" s="4">
        <v>0.44787045912737533</v>
      </c>
    </row>
    <row r="141" spans="3:7" x14ac:dyDescent="0.5">
      <c r="C141" s="12" t="s">
        <v>444</v>
      </c>
      <c r="D141" s="11">
        <v>0</v>
      </c>
      <c r="E141" s="11">
        <v>1</v>
      </c>
      <c r="F141" s="11">
        <v>0.45103576910299775</v>
      </c>
      <c r="G141" s="11">
        <v>0.54896423089700219</v>
      </c>
    </row>
    <row r="142" spans="3:7" x14ac:dyDescent="0.5">
      <c r="C142" s="12" t="s">
        <v>445</v>
      </c>
      <c r="D142" s="11">
        <v>1</v>
      </c>
      <c r="E142" s="11">
        <v>0</v>
      </c>
      <c r="F142" s="11">
        <v>0.3792226978035268</v>
      </c>
      <c r="G142" s="11">
        <v>0.6207773021964732</v>
      </c>
    </row>
    <row r="143" spans="3:7" x14ac:dyDescent="0.5">
      <c r="C143" s="5" t="s">
        <v>446</v>
      </c>
      <c r="D143" s="4">
        <v>1</v>
      </c>
      <c r="E143" s="4">
        <v>1</v>
      </c>
      <c r="F143" s="4">
        <v>0.70455120732733945</v>
      </c>
      <c r="G143" s="4">
        <v>0.29544879267266055</v>
      </c>
    </row>
    <row r="144" spans="3:7" x14ac:dyDescent="0.5">
      <c r="C144" s="5" t="s">
        <v>447</v>
      </c>
      <c r="D144" s="4">
        <v>1</v>
      </c>
      <c r="E144" s="4">
        <v>1</v>
      </c>
      <c r="F144" s="4">
        <v>0.51021140511290464</v>
      </c>
      <c r="G144" s="4">
        <v>0.48978859488709536</v>
      </c>
    </row>
    <row r="145" spans="3:7" x14ac:dyDescent="0.5">
      <c r="C145" s="5" t="s">
        <v>448</v>
      </c>
      <c r="D145" s="4">
        <v>0</v>
      </c>
      <c r="E145" s="4">
        <v>0</v>
      </c>
      <c r="F145" s="4">
        <v>0.3990158176346344</v>
      </c>
      <c r="G145" s="4">
        <v>0.60098418236536566</v>
      </c>
    </row>
    <row r="146" spans="3:7" x14ac:dyDescent="0.5">
      <c r="C146" s="12" t="s">
        <v>449</v>
      </c>
      <c r="D146" s="11">
        <v>0</v>
      </c>
      <c r="E146" s="11">
        <v>1</v>
      </c>
      <c r="F146" s="11">
        <v>0.69301488011841184</v>
      </c>
      <c r="G146" s="11">
        <v>0.30698511988158816</v>
      </c>
    </row>
    <row r="147" spans="3:7" x14ac:dyDescent="0.5">
      <c r="C147" s="5" t="s">
        <v>450</v>
      </c>
      <c r="D147" s="4">
        <v>1</v>
      </c>
      <c r="E147" s="4">
        <v>1</v>
      </c>
      <c r="F147" s="4">
        <v>0.517977174039842</v>
      </c>
      <c r="G147" s="4">
        <v>0.482022825960158</v>
      </c>
    </row>
    <row r="148" spans="3:7" x14ac:dyDescent="0.5">
      <c r="C148" s="5" t="s">
        <v>451</v>
      </c>
      <c r="D148" s="4">
        <v>0</v>
      </c>
      <c r="E148" s="4">
        <v>0</v>
      </c>
      <c r="F148" s="4">
        <v>0.20246533414985082</v>
      </c>
      <c r="G148" s="4">
        <v>0.7975346658501492</v>
      </c>
    </row>
    <row r="149" spans="3:7" x14ac:dyDescent="0.5">
      <c r="C149" s="5" t="s">
        <v>452</v>
      </c>
      <c r="D149" s="4">
        <v>1</v>
      </c>
      <c r="E149" s="4">
        <v>1</v>
      </c>
      <c r="F149" s="4">
        <v>0.52413689867640278</v>
      </c>
      <c r="G149" s="4">
        <v>0.47586310132359722</v>
      </c>
    </row>
    <row r="150" spans="3:7" x14ac:dyDescent="0.5">
      <c r="C150" s="5" t="s">
        <v>453</v>
      </c>
      <c r="D150" s="4">
        <v>0</v>
      </c>
      <c r="E150" s="4">
        <v>0</v>
      </c>
      <c r="F150" s="4">
        <v>0.3734397445014993</v>
      </c>
      <c r="G150" s="4">
        <v>0.6265602554985007</v>
      </c>
    </row>
    <row r="151" spans="3:7" x14ac:dyDescent="0.5">
      <c r="C151" s="5" t="s">
        <v>454</v>
      </c>
      <c r="D151" s="4">
        <v>0</v>
      </c>
      <c r="E151" s="4">
        <v>0</v>
      </c>
      <c r="F151" s="4">
        <v>0.21846424045605894</v>
      </c>
      <c r="G151" s="4">
        <v>0.78153575954394106</v>
      </c>
    </row>
    <row r="152" spans="3:7" x14ac:dyDescent="0.5">
      <c r="C152" s="5" t="s">
        <v>455</v>
      </c>
      <c r="D152" s="4">
        <v>1</v>
      </c>
      <c r="E152" s="4">
        <v>1</v>
      </c>
      <c r="F152" s="4">
        <v>0.58377994306481507</v>
      </c>
      <c r="G152" s="4">
        <v>0.41622005693518493</v>
      </c>
    </row>
    <row r="153" spans="3:7" x14ac:dyDescent="0.5">
      <c r="C153" s="5" t="s">
        <v>456</v>
      </c>
      <c r="D153" s="4">
        <v>0</v>
      </c>
      <c r="E153" s="4">
        <v>0</v>
      </c>
      <c r="F153" s="4">
        <v>0.24738860598492457</v>
      </c>
      <c r="G153" s="4">
        <v>0.75261139401507537</v>
      </c>
    </row>
    <row r="154" spans="3:7" x14ac:dyDescent="0.5">
      <c r="C154" s="12" t="s">
        <v>457</v>
      </c>
      <c r="D154" s="11">
        <v>0</v>
      </c>
      <c r="E154" s="11">
        <v>1</v>
      </c>
      <c r="F154" s="11">
        <v>0.52162900894534059</v>
      </c>
      <c r="G154" s="11">
        <v>0.47837099105465941</v>
      </c>
    </row>
    <row r="155" spans="3:7" x14ac:dyDescent="0.5">
      <c r="C155" s="5" t="s">
        <v>458</v>
      </c>
      <c r="D155" s="4">
        <v>1</v>
      </c>
      <c r="E155" s="4">
        <v>1</v>
      </c>
      <c r="F155" s="4">
        <v>0.55020466834278026</v>
      </c>
      <c r="G155" s="4">
        <v>0.44979533165721974</v>
      </c>
    </row>
    <row r="156" spans="3:7" x14ac:dyDescent="0.5">
      <c r="C156" s="12" t="s">
        <v>459</v>
      </c>
      <c r="D156" s="11">
        <v>1</v>
      </c>
      <c r="E156" s="11">
        <v>0</v>
      </c>
      <c r="F156" s="11">
        <v>0.30037245418558783</v>
      </c>
      <c r="G156" s="11">
        <v>0.69962754581441211</v>
      </c>
    </row>
    <row r="157" spans="3:7" x14ac:dyDescent="0.5">
      <c r="C157" s="12" t="s">
        <v>460</v>
      </c>
      <c r="D157" s="11">
        <v>0</v>
      </c>
      <c r="E157" s="11">
        <v>1</v>
      </c>
      <c r="F157" s="11">
        <v>0.50579512745637434</v>
      </c>
      <c r="G157" s="11">
        <v>0.49420487254362566</v>
      </c>
    </row>
    <row r="158" spans="3:7" x14ac:dyDescent="0.5">
      <c r="C158" s="5" t="s">
        <v>461</v>
      </c>
      <c r="D158" s="4">
        <v>1</v>
      </c>
      <c r="E158" s="4">
        <v>1</v>
      </c>
      <c r="F158" s="4">
        <v>0.52379856344672249</v>
      </c>
      <c r="G158" s="4">
        <v>0.47620143655327751</v>
      </c>
    </row>
    <row r="159" spans="3:7" x14ac:dyDescent="0.5">
      <c r="C159" s="5" t="s">
        <v>462</v>
      </c>
      <c r="D159" s="4">
        <v>0</v>
      </c>
      <c r="E159" s="4">
        <v>0</v>
      </c>
      <c r="F159" s="4">
        <v>0.31967823761254244</v>
      </c>
      <c r="G159" s="4">
        <v>0.68032176238745756</v>
      </c>
    </row>
    <row r="160" spans="3:7" x14ac:dyDescent="0.5">
      <c r="C160" s="5" t="s">
        <v>463</v>
      </c>
      <c r="D160" s="4">
        <v>1</v>
      </c>
      <c r="E160" s="4">
        <v>1</v>
      </c>
      <c r="F160" s="4">
        <v>0.46291194877543612</v>
      </c>
      <c r="G160" s="4">
        <v>0.53708805122456393</v>
      </c>
    </row>
    <row r="161" spans="3:7" x14ac:dyDescent="0.5">
      <c r="C161" s="5" t="s">
        <v>464</v>
      </c>
      <c r="D161" s="4">
        <v>1</v>
      </c>
      <c r="E161" s="4">
        <v>1</v>
      </c>
      <c r="F161" s="4">
        <v>0.62494486753391221</v>
      </c>
      <c r="G161" s="4">
        <v>0.37505513246608779</v>
      </c>
    </row>
    <row r="162" spans="3:7" x14ac:dyDescent="0.5">
      <c r="C162" s="5" t="s">
        <v>465</v>
      </c>
      <c r="D162" s="4">
        <v>1</v>
      </c>
      <c r="E162" s="4">
        <v>1</v>
      </c>
      <c r="F162" s="4">
        <v>0.53967624272590764</v>
      </c>
      <c r="G162" s="4">
        <v>0.46032375727409236</v>
      </c>
    </row>
    <row r="163" spans="3:7" x14ac:dyDescent="0.5">
      <c r="C163" s="12" t="s">
        <v>466</v>
      </c>
      <c r="D163" s="11">
        <v>0</v>
      </c>
      <c r="E163" s="11">
        <v>1</v>
      </c>
      <c r="F163" s="11">
        <v>0.50533673021123171</v>
      </c>
      <c r="G163" s="11">
        <v>0.49466326978876829</v>
      </c>
    </row>
    <row r="164" spans="3:7" x14ac:dyDescent="0.5">
      <c r="C164" s="12" t="s">
        <v>467</v>
      </c>
      <c r="D164" s="11">
        <v>0</v>
      </c>
      <c r="E164" s="11">
        <v>1</v>
      </c>
      <c r="F164" s="11">
        <v>0.55648518459460417</v>
      </c>
      <c r="G164" s="11">
        <v>0.44351481540539583</v>
      </c>
    </row>
    <row r="165" spans="3:7" x14ac:dyDescent="0.5">
      <c r="C165" s="5" t="s">
        <v>468</v>
      </c>
      <c r="D165" s="4">
        <v>1</v>
      </c>
      <c r="E165" s="4">
        <v>1</v>
      </c>
      <c r="F165" s="4">
        <v>0.46977755748686845</v>
      </c>
      <c r="G165" s="4">
        <v>0.53022244251313155</v>
      </c>
    </row>
    <row r="166" spans="3:7" x14ac:dyDescent="0.5">
      <c r="C166" s="5" t="s">
        <v>469</v>
      </c>
      <c r="D166" s="4">
        <v>1</v>
      </c>
      <c r="E166" s="4">
        <v>1</v>
      </c>
      <c r="F166" s="4">
        <v>0.40170456084312622</v>
      </c>
      <c r="G166" s="4">
        <v>0.59829543915687378</v>
      </c>
    </row>
    <row r="167" spans="3:7" x14ac:dyDescent="0.5">
      <c r="C167" s="5" t="s">
        <v>470</v>
      </c>
      <c r="D167" s="4">
        <v>0</v>
      </c>
      <c r="E167" s="4">
        <v>0</v>
      </c>
      <c r="F167" s="4">
        <v>0.39054127535927019</v>
      </c>
      <c r="G167" s="4">
        <v>0.60945872464072981</v>
      </c>
    </row>
    <row r="168" spans="3:7" x14ac:dyDescent="0.5">
      <c r="C168" s="5" t="s">
        <v>471</v>
      </c>
      <c r="D168" s="4">
        <v>1</v>
      </c>
      <c r="E168" s="4">
        <v>1</v>
      </c>
      <c r="F168" s="4">
        <v>0.70335089363448766</v>
      </c>
      <c r="G168" s="4">
        <v>0.29664910636551234</v>
      </c>
    </row>
    <row r="169" spans="3:7" x14ac:dyDescent="0.5">
      <c r="C169" s="12" t="s">
        <v>472</v>
      </c>
      <c r="D169" s="11">
        <v>0</v>
      </c>
      <c r="E169" s="11">
        <v>1</v>
      </c>
      <c r="F169" s="11">
        <v>0.48899750263020314</v>
      </c>
      <c r="G169" s="11">
        <v>0.51100249736979686</v>
      </c>
    </row>
    <row r="170" spans="3:7" x14ac:dyDescent="0.5">
      <c r="C170" s="5" t="s">
        <v>473</v>
      </c>
      <c r="D170" s="4">
        <v>0</v>
      </c>
      <c r="E170" s="4">
        <v>0</v>
      </c>
      <c r="F170" s="4">
        <v>0.29932506506874007</v>
      </c>
      <c r="G170" s="4">
        <v>0.70067493493125999</v>
      </c>
    </row>
    <row r="171" spans="3:7" x14ac:dyDescent="0.5">
      <c r="C171" s="5" t="s">
        <v>474</v>
      </c>
      <c r="D171" s="4">
        <v>1</v>
      </c>
      <c r="E171" s="4">
        <v>1</v>
      </c>
      <c r="F171" s="4">
        <v>0.40642241495188575</v>
      </c>
      <c r="G171" s="4">
        <v>0.5935775850481142</v>
      </c>
    </row>
    <row r="172" spans="3:7" x14ac:dyDescent="0.5">
      <c r="C172" s="5" t="s">
        <v>475</v>
      </c>
      <c r="D172" s="4">
        <v>1</v>
      </c>
      <c r="E172" s="4">
        <v>1</v>
      </c>
      <c r="F172" s="4">
        <v>0.57126614230329942</v>
      </c>
      <c r="G172" s="4">
        <v>0.42873385769670058</v>
      </c>
    </row>
    <row r="173" spans="3:7" x14ac:dyDescent="0.5">
      <c r="C173" s="5" t="s">
        <v>476</v>
      </c>
      <c r="D173" s="4">
        <v>1</v>
      </c>
      <c r="E173" s="4">
        <v>1</v>
      </c>
      <c r="F173" s="4">
        <v>0.49963551143394691</v>
      </c>
      <c r="G173" s="4">
        <v>0.50036448856605309</v>
      </c>
    </row>
    <row r="174" spans="3:7" x14ac:dyDescent="0.5">
      <c r="C174" s="5" t="s">
        <v>477</v>
      </c>
      <c r="D174" s="4">
        <v>1</v>
      </c>
      <c r="E174" s="4">
        <v>1</v>
      </c>
      <c r="F174" s="4">
        <v>0.59346067939036928</v>
      </c>
      <c r="G174" s="4">
        <v>0.40653932060963072</v>
      </c>
    </row>
    <row r="175" spans="3:7" x14ac:dyDescent="0.5">
      <c r="C175" s="5" t="s">
        <v>478</v>
      </c>
      <c r="D175" s="4">
        <v>1</v>
      </c>
      <c r="E175" s="4">
        <v>1</v>
      </c>
      <c r="F175" s="4">
        <v>0.58151879171202869</v>
      </c>
      <c r="G175" s="4">
        <v>0.41848120828797131</v>
      </c>
    </row>
    <row r="176" spans="3:7" x14ac:dyDescent="0.5">
      <c r="C176" s="12" t="s">
        <v>479</v>
      </c>
      <c r="D176" s="11">
        <v>1</v>
      </c>
      <c r="E176" s="11">
        <v>0</v>
      </c>
      <c r="F176" s="11">
        <v>0.36043257273903695</v>
      </c>
      <c r="G176" s="11">
        <v>0.63956742726096305</v>
      </c>
    </row>
    <row r="177" spans="3:7" x14ac:dyDescent="0.5">
      <c r="C177" s="5" t="s">
        <v>480</v>
      </c>
      <c r="D177" s="4">
        <v>1</v>
      </c>
      <c r="E177" s="4">
        <v>1</v>
      </c>
      <c r="F177" s="4">
        <v>0.66555719607163211</v>
      </c>
      <c r="G177" s="4">
        <v>0.33444280392836789</v>
      </c>
    </row>
    <row r="178" spans="3:7" x14ac:dyDescent="0.5">
      <c r="C178" s="12" t="s">
        <v>481</v>
      </c>
      <c r="D178" s="11">
        <v>1</v>
      </c>
      <c r="E178" s="11">
        <v>0</v>
      </c>
      <c r="F178" s="11">
        <v>0.22704456459879366</v>
      </c>
      <c r="G178" s="11">
        <v>0.77295543540120637</v>
      </c>
    </row>
    <row r="179" spans="3:7" x14ac:dyDescent="0.5">
      <c r="C179" s="5" t="s">
        <v>482</v>
      </c>
      <c r="D179" s="4">
        <v>0</v>
      </c>
      <c r="E179" s="4">
        <v>0</v>
      </c>
      <c r="F179" s="4">
        <v>0.20880521498864432</v>
      </c>
      <c r="G179" s="4">
        <v>0.79119478501135565</v>
      </c>
    </row>
    <row r="180" spans="3:7" x14ac:dyDescent="0.5">
      <c r="C180" s="12" t="s">
        <v>483</v>
      </c>
      <c r="D180" s="11">
        <v>0</v>
      </c>
      <c r="E180" s="11">
        <v>1</v>
      </c>
      <c r="F180" s="11">
        <v>0.49685114420192267</v>
      </c>
      <c r="G180" s="11">
        <v>0.50314885579807733</v>
      </c>
    </row>
    <row r="181" spans="3:7" x14ac:dyDescent="0.5">
      <c r="C181" s="12" t="s">
        <v>484</v>
      </c>
      <c r="D181" s="11">
        <v>0</v>
      </c>
      <c r="E181" s="11">
        <v>1</v>
      </c>
      <c r="F181" s="11">
        <v>0.46897756778565686</v>
      </c>
      <c r="G181" s="11">
        <v>0.53102243221434309</v>
      </c>
    </row>
    <row r="182" spans="3:7" x14ac:dyDescent="0.5">
      <c r="C182" s="5" t="s">
        <v>485</v>
      </c>
      <c r="D182" s="4">
        <v>1</v>
      </c>
      <c r="E182" s="4">
        <v>1</v>
      </c>
      <c r="F182" s="4">
        <v>0.62441970050989204</v>
      </c>
      <c r="G182" s="4">
        <v>0.37558029949010796</v>
      </c>
    </row>
    <row r="183" spans="3:7" x14ac:dyDescent="0.5">
      <c r="C183" s="12" t="s">
        <v>486</v>
      </c>
      <c r="D183" s="11">
        <v>0</v>
      </c>
      <c r="E183" s="11">
        <v>1</v>
      </c>
      <c r="F183" s="11">
        <v>0.54830493071164921</v>
      </c>
      <c r="G183" s="11">
        <v>0.45169506928835079</v>
      </c>
    </row>
    <row r="184" spans="3:7" x14ac:dyDescent="0.5">
      <c r="C184" s="12" t="s">
        <v>487</v>
      </c>
      <c r="D184" s="11">
        <v>1</v>
      </c>
      <c r="E184" s="11">
        <v>0</v>
      </c>
      <c r="F184" s="11">
        <v>0.3385214044023947</v>
      </c>
      <c r="G184" s="11">
        <v>0.66147859559760525</v>
      </c>
    </row>
    <row r="185" spans="3:7" x14ac:dyDescent="0.5">
      <c r="C185" s="5" t="s">
        <v>488</v>
      </c>
      <c r="D185" s="4">
        <v>0</v>
      </c>
      <c r="E185" s="4">
        <v>0</v>
      </c>
      <c r="F185" s="4">
        <v>0.20258404785923761</v>
      </c>
      <c r="G185" s="4">
        <v>0.79741595214076244</v>
      </c>
    </row>
    <row r="186" spans="3:7" x14ac:dyDescent="0.5">
      <c r="C186" s="5" t="s">
        <v>489</v>
      </c>
      <c r="D186" s="4">
        <v>0</v>
      </c>
      <c r="E186" s="4">
        <v>0</v>
      </c>
      <c r="F186" s="4">
        <v>0.33461940138707286</v>
      </c>
      <c r="G186" s="4">
        <v>0.66538059861292709</v>
      </c>
    </row>
    <row r="187" spans="3:7" x14ac:dyDescent="0.5">
      <c r="C187" s="12" t="s">
        <v>490</v>
      </c>
      <c r="D187" s="11">
        <v>0</v>
      </c>
      <c r="E187" s="11">
        <v>1</v>
      </c>
      <c r="F187" s="11">
        <v>0.54023265558801159</v>
      </c>
      <c r="G187" s="11">
        <v>0.45976734441198841</v>
      </c>
    </row>
    <row r="188" spans="3:7" x14ac:dyDescent="0.5">
      <c r="C188" s="5" t="s">
        <v>491</v>
      </c>
      <c r="D188" s="4">
        <v>1</v>
      </c>
      <c r="E188" s="4">
        <v>1</v>
      </c>
      <c r="F188" s="4">
        <v>0.63330685232623407</v>
      </c>
      <c r="G188" s="4">
        <v>0.36669314767376593</v>
      </c>
    </row>
    <row r="189" spans="3:7" x14ac:dyDescent="0.5">
      <c r="C189" s="5" t="s">
        <v>492</v>
      </c>
      <c r="D189" s="4">
        <v>1</v>
      </c>
      <c r="E189" s="4">
        <v>1</v>
      </c>
      <c r="F189" s="4">
        <v>0.68374518138821994</v>
      </c>
      <c r="G189" s="4">
        <v>0.31625481861178006</v>
      </c>
    </row>
    <row r="190" spans="3:7" x14ac:dyDescent="0.5">
      <c r="C190" s="12" t="s">
        <v>493</v>
      </c>
      <c r="D190" s="11">
        <v>0</v>
      </c>
      <c r="E190" s="11">
        <v>1</v>
      </c>
      <c r="F190" s="11">
        <v>0.59183839789225789</v>
      </c>
      <c r="G190" s="11">
        <v>0.40816160210774211</v>
      </c>
    </row>
    <row r="191" spans="3:7" x14ac:dyDescent="0.5">
      <c r="C191" s="5" t="s">
        <v>494</v>
      </c>
      <c r="D191" s="4">
        <v>1</v>
      </c>
      <c r="E191" s="4">
        <v>1</v>
      </c>
      <c r="F191" s="4">
        <v>0.55495304313693516</v>
      </c>
      <c r="G191" s="4">
        <v>0.44504695686306484</v>
      </c>
    </row>
    <row r="192" spans="3:7" x14ac:dyDescent="0.5">
      <c r="C192" s="5" t="s">
        <v>495</v>
      </c>
      <c r="D192" s="4">
        <v>0</v>
      </c>
      <c r="E192" s="4">
        <v>0</v>
      </c>
      <c r="F192" s="4">
        <v>0.3687813281538756</v>
      </c>
      <c r="G192" s="4">
        <v>0.63121867184612435</v>
      </c>
    </row>
    <row r="193" spans="3:7" x14ac:dyDescent="0.5">
      <c r="C193" s="12" t="s">
        <v>496</v>
      </c>
      <c r="D193" s="11">
        <v>0</v>
      </c>
      <c r="E193" s="11">
        <v>1</v>
      </c>
      <c r="F193" s="11">
        <v>0.54190128703462659</v>
      </c>
      <c r="G193" s="11">
        <v>0.45809871296537341</v>
      </c>
    </row>
    <row r="194" spans="3:7" x14ac:dyDescent="0.5">
      <c r="C194" s="12" t="s">
        <v>497</v>
      </c>
      <c r="D194" s="11">
        <v>1</v>
      </c>
      <c r="E194" s="11">
        <v>0</v>
      </c>
      <c r="F194" s="11">
        <v>0.32632330743715654</v>
      </c>
      <c r="G194" s="11">
        <v>0.67367669256284346</v>
      </c>
    </row>
    <row r="195" spans="3:7" x14ac:dyDescent="0.5">
      <c r="C195" s="12" t="s">
        <v>498</v>
      </c>
      <c r="D195" s="11">
        <v>0</v>
      </c>
      <c r="E195" s="11">
        <v>1</v>
      </c>
      <c r="F195" s="11">
        <v>0.50237296567214218</v>
      </c>
      <c r="G195" s="11">
        <v>0.49762703432785782</v>
      </c>
    </row>
    <row r="196" spans="3:7" x14ac:dyDescent="0.5">
      <c r="C196" s="12" t="s">
        <v>499</v>
      </c>
      <c r="D196" s="11">
        <v>1</v>
      </c>
      <c r="E196" s="11">
        <v>0</v>
      </c>
      <c r="F196" s="11">
        <v>0.33523437217096841</v>
      </c>
      <c r="G196" s="11">
        <v>0.66476562782903159</v>
      </c>
    </row>
    <row r="197" spans="3:7" x14ac:dyDescent="0.5">
      <c r="C197" s="5" t="s">
        <v>500</v>
      </c>
      <c r="D197" s="4">
        <v>0</v>
      </c>
      <c r="E197" s="4">
        <v>0</v>
      </c>
      <c r="F197" s="4">
        <v>0.32407847453663507</v>
      </c>
      <c r="G197" s="4">
        <v>0.67592152546336493</v>
      </c>
    </row>
    <row r="198" spans="3:7" x14ac:dyDescent="0.5">
      <c r="C198" s="5" t="s">
        <v>501</v>
      </c>
      <c r="D198" s="4">
        <v>0</v>
      </c>
      <c r="E198" s="4">
        <v>0</v>
      </c>
      <c r="F198" s="4">
        <v>0.33824995696108018</v>
      </c>
      <c r="G198" s="4">
        <v>0.66175004303891982</v>
      </c>
    </row>
    <row r="199" spans="3:7" x14ac:dyDescent="0.5">
      <c r="C199" s="5" t="s">
        <v>502</v>
      </c>
      <c r="D199" s="4">
        <v>1</v>
      </c>
      <c r="E199" s="4">
        <v>1</v>
      </c>
      <c r="F199" s="4">
        <v>0.4033206610367171</v>
      </c>
      <c r="G199" s="4">
        <v>0.59667933896328296</v>
      </c>
    </row>
    <row r="200" spans="3:7" x14ac:dyDescent="0.5">
      <c r="C200" s="12" t="s">
        <v>503</v>
      </c>
      <c r="D200" s="11">
        <v>0</v>
      </c>
      <c r="E200" s="11">
        <v>1</v>
      </c>
      <c r="F200" s="11">
        <v>0.52322423548971342</v>
      </c>
      <c r="G200" s="11">
        <v>0.47677576451028658</v>
      </c>
    </row>
    <row r="201" spans="3:7" x14ac:dyDescent="0.5">
      <c r="C201" s="5" t="s">
        <v>504</v>
      </c>
      <c r="D201" s="4">
        <v>1</v>
      </c>
      <c r="E201" s="4">
        <v>1</v>
      </c>
      <c r="F201" s="4">
        <v>0.51804482647152084</v>
      </c>
      <c r="G201" s="4">
        <v>0.48195517352847916</v>
      </c>
    </row>
    <row r="202" spans="3:7" x14ac:dyDescent="0.5">
      <c r="C202" s="5" t="s">
        <v>505</v>
      </c>
      <c r="D202" s="4">
        <v>0</v>
      </c>
      <c r="E202" s="4">
        <v>0</v>
      </c>
      <c r="F202" s="4">
        <v>0.35225835730617872</v>
      </c>
      <c r="G202" s="4">
        <v>0.64774164269382128</v>
      </c>
    </row>
    <row r="203" spans="3:7" x14ac:dyDescent="0.5">
      <c r="C203" s="5" t="s">
        <v>506</v>
      </c>
      <c r="D203" s="4">
        <v>1</v>
      </c>
      <c r="E203" s="4">
        <v>1</v>
      </c>
      <c r="F203" s="4">
        <v>0.54918471963140503</v>
      </c>
      <c r="G203" s="4">
        <v>0.45081528036859497</v>
      </c>
    </row>
    <row r="204" spans="3:7" x14ac:dyDescent="0.5">
      <c r="C204" s="5" t="s">
        <v>507</v>
      </c>
      <c r="D204" s="4">
        <v>1</v>
      </c>
      <c r="E204" s="4">
        <v>1</v>
      </c>
      <c r="F204" s="4">
        <v>0.64532690524936831</v>
      </c>
      <c r="G204" s="4">
        <v>0.35467309475063169</v>
      </c>
    </row>
    <row r="205" spans="3:7" x14ac:dyDescent="0.5">
      <c r="C205" s="12" t="s">
        <v>508</v>
      </c>
      <c r="D205" s="11">
        <v>1</v>
      </c>
      <c r="E205" s="11">
        <v>0</v>
      </c>
      <c r="F205" s="11">
        <v>0.3964215013793268</v>
      </c>
      <c r="G205" s="11">
        <v>0.60357849862067314</v>
      </c>
    </row>
    <row r="206" spans="3:7" x14ac:dyDescent="0.5">
      <c r="C206" s="5" t="s">
        <v>509</v>
      </c>
      <c r="D206" s="4">
        <v>0</v>
      </c>
      <c r="E206" s="4">
        <v>0</v>
      </c>
      <c r="F206" s="4">
        <v>0.36041295668457696</v>
      </c>
      <c r="G206" s="4">
        <v>0.63958704331542304</v>
      </c>
    </row>
    <row r="207" spans="3:7" x14ac:dyDescent="0.5">
      <c r="C207" s="12" t="s">
        <v>510</v>
      </c>
      <c r="D207" s="11">
        <v>0</v>
      </c>
      <c r="E207" s="11">
        <v>1</v>
      </c>
      <c r="F207" s="11">
        <v>0.49461135645212106</v>
      </c>
      <c r="G207" s="11">
        <v>0.50538864354787894</v>
      </c>
    </row>
    <row r="208" spans="3:7" x14ac:dyDescent="0.5">
      <c r="C208" s="5" t="s">
        <v>511</v>
      </c>
      <c r="D208" s="4">
        <v>1</v>
      </c>
      <c r="E208" s="4">
        <v>1</v>
      </c>
      <c r="F208" s="4">
        <v>0.54664011040325666</v>
      </c>
      <c r="G208" s="4">
        <v>0.45335988959674334</v>
      </c>
    </row>
    <row r="209" spans="3:7" x14ac:dyDescent="0.5">
      <c r="C209" s="12" t="s">
        <v>512</v>
      </c>
      <c r="D209" s="11">
        <v>1</v>
      </c>
      <c r="E209" s="11">
        <v>0</v>
      </c>
      <c r="F209" s="11">
        <v>0.36829729048413834</v>
      </c>
      <c r="G209" s="11">
        <v>0.6317027095158616</v>
      </c>
    </row>
    <row r="210" spans="3:7" x14ac:dyDescent="0.5">
      <c r="C210" s="12" t="s">
        <v>513</v>
      </c>
      <c r="D210" s="11">
        <v>0</v>
      </c>
      <c r="E210" s="11">
        <v>1</v>
      </c>
      <c r="F210" s="11">
        <v>0.50269350433136639</v>
      </c>
      <c r="G210" s="11">
        <v>0.49730649566863361</v>
      </c>
    </row>
    <row r="211" spans="3:7" x14ac:dyDescent="0.5">
      <c r="C211" s="12" t="s">
        <v>514</v>
      </c>
      <c r="D211" s="11">
        <v>0</v>
      </c>
      <c r="E211" s="11">
        <v>1</v>
      </c>
      <c r="F211" s="11">
        <v>0.55268337760935204</v>
      </c>
      <c r="G211" s="11">
        <v>0.44731662239064796</v>
      </c>
    </row>
    <row r="212" spans="3:7" x14ac:dyDescent="0.5">
      <c r="C212" s="12" t="s">
        <v>515</v>
      </c>
      <c r="D212" s="11">
        <v>0</v>
      </c>
      <c r="E212" s="11">
        <v>1</v>
      </c>
      <c r="F212" s="11">
        <v>0.52296257954987146</v>
      </c>
      <c r="G212" s="11">
        <v>0.47703742045012854</v>
      </c>
    </row>
    <row r="213" spans="3:7" x14ac:dyDescent="0.5">
      <c r="C213" s="12" t="s">
        <v>516</v>
      </c>
      <c r="D213" s="11">
        <v>1</v>
      </c>
      <c r="E213" s="11">
        <v>0</v>
      </c>
      <c r="F213" s="11">
        <v>0.33673356357018153</v>
      </c>
      <c r="G213" s="11">
        <v>0.66326643642981842</v>
      </c>
    </row>
    <row r="214" spans="3:7" x14ac:dyDescent="0.5">
      <c r="C214" s="5" t="s">
        <v>517</v>
      </c>
      <c r="D214" s="4">
        <v>1</v>
      </c>
      <c r="E214" s="4">
        <v>1</v>
      </c>
      <c r="F214" s="4">
        <v>0.63694046449662978</v>
      </c>
      <c r="G214" s="4">
        <v>0.36305953550337022</v>
      </c>
    </row>
    <row r="215" spans="3:7" x14ac:dyDescent="0.5">
      <c r="C215" s="5" t="s">
        <v>518</v>
      </c>
      <c r="D215" s="4">
        <v>1</v>
      </c>
      <c r="E215" s="4">
        <v>1</v>
      </c>
      <c r="F215" s="4">
        <v>0.49459582360371063</v>
      </c>
      <c r="G215" s="4">
        <v>0.50540417639628932</v>
      </c>
    </row>
    <row r="216" spans="3:7" x14ac:dyDescent="0.5">
      <c r="C216" s="5" t="s">
        <v>519</v>
      </c>
      <c r="D216" s="4">
        <v>1</v>
      </c>
      <c r="E216" s="4">
        <v>1</v>
      </c>
      <c r="F216" s="4">
        <v>0.49709367620834916</v>
      </c>
      <c r="G216" s="4">
        <v>0.5029063237916509</v>
      </c>
    </row>
    <row r="217" spans="3:7" x14ac:dyDescent="0.5">
      <c r="C217" s="5" t="s">
        <v>520</v>
      </c>
      <c r="D217" s="4">
        <v>1</v>
      </c>
      <c r="E217" s="4">
        <v>1</v>
      </c>
      <c r="F217" s="4">
        <v>0.59237938263806533</v>
      </c>
      <c r="G217" s="4">
        <v>0.40762061736193467</v>
      </c>
    </row>
    <row r="218" spans="3:7" x14ac:dyDescent="0.5">
      <c r="C218" s="5" t="s">
        <v>521</v>
      </c>
      <c r="D218" s="4">
        <v>1</v>
      </c>
      <c r="E218" s="4">
        <v>1</v>
      </c>
      <c r="F218" s="4">
        <v>0.46048075114867776</v>
      </c>
      <c r="G218" s="4">
        <v>0.5395192488513223</v>
      </c>
    </row>
    <row r="219" spans="3:7" x14ac:dyDescent="0.5">
      <c r="C219" s="12" t="s">
        <v>522</v>
      </c>
      <c r="D219" s="11">
        <v>1</v>
      </c>
      <c r="E219" s="11">
        <v>0</v>
      </c>
      <c r="F219" s="11">
        <v>0.29979506088731123</v>
      </c>
      <c r="G219" s="11">
        <v>0.70020493911268877</v>
      </c>
    </row>
    <row r="220" spans="3:7" x14ac:dyDescent="0.5">
      <c r="C220" s="5" t="s">
        <v>523</v>
      </c>
      <c r="D220" s="4">
        <v>1</v>
      </c>
      <c r="E220" s="4">
        <v>1</v>
      </c>
      <c r="F220" s="4">
        <v>0.55467855500072138</v>
      </c>
      <c r="G220" s="4">
        <v>0.44532144499927862</v>
      </c>
    </row>
    <row r="221" spans="3:7" x14ac:dyDescent="0.5">
      <c r="C221" s="5" t="s">
        <v>524</v>
      </c>
      <c r="D221" s="4">
        <v>1</v>
      </c>
      <c r="E221" s="4">
        <v>1</v>
      </c>
      <c r="F221" s="4">
        <v>0.46698881695620831</v>
      </c>
      <c r="G221" s="4">
        <v>0.53301118304379169</v>
      </c>
    </row>
    <row r="222" spans="3:7" x14ac:dyDescent="0.5">
      <c r="C222" s="12" t="s">
        <v>525</v>
      </c>
      <c r="D222" s="11">
        <v>0</v>
      </c>
      <c r="E222" s="11">
        <v>1</v>
      </c>
      <c r="F222" s="11">
        <v>0.67761598004689738</v>
      </c>
      <c r="G222" s="11">
        <v>0.32238401995310262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2'!$B$10:$B$10" display="Inputs" xr:uid="{C2F67583-A434-4097-940F-D08BFADB24C7}"/>
    <hyperlink ref="D4" location="'LogReg_Output2'!$B$53:$B$53" display="Regression Summary" xr:uid="{279A42F0-D1EA-495C-A778-802364453F07}"/>
    <hyperlink ref="F4" location="'LogReg_Output2'!$B$61:$B$61" display="Predictor Screening" xr:uid="{A220CACE-3CAC-4EF9-A131-D0993CA70958}"/>
    <hyperlink ref="H4" location="'LogReg_Output2'!$B$73:$B$73" display="Coefficients" xr:uid="{32FE29B2-45E9-4A3D-B39E-F587EA6C9ABB}"/>
    <hyperlink ref="J4" location="'LogReg_Stored2'!$B$10:$B$10" display="PMML Model" xr:uid="{957E9CEA-AC07-4DC7-9905-D49E44F2D108}"/>
    <hyperlink ref="B5" location="'LogReg_TrainingScore2'!$B$10:$B$10" display="Training: Classification Summary" xr:uid="{AEC0DE02-B767-42B0-98D8-AAFD976C0EE3}"/>
    <hyperlink ref="D5" location="'LogReg_TrainingScore2'!$B$34:$B$34" display="Training: Classification Details" xr:uid="{E34FBEB2-8D33-4062-AF38-459B1D76EB0D}"/>
    <hyperlink ref="F5" location="'LogReg_ValidationScore1'!$B$10:$B$10" display="Validation: Classification Summary" xr:uid="{B286732B-CE37-41EC-8B70-68B615D82E53}"/>
    <hyperlink ref="H5" location="'LogReg_ValidationScore1'!$B$34:$B$34" display="Validation: Classification Details" xr:uid="{69A30B24-1192-41C5-AA02-E355DEB917BA}"/>
  </hyperlink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65F7-2AE1-46C5-A458-FE1A583F820E}">
  <dimension ref="B1:Q54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740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12</v>
      </c>
      <c r="O5" s="6">
        <v>3</v>
      </c>
      <c r="P5" s="6">
        <v>21</v>
      </c>
      <c r="Q5" s="6">
        <v>36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741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727</v>
      </c>
    </row>
    <row r="20" spans="2:2" x14ac:dyDescent="0.5">
      <c r="B20" t="s">
        <v>537</v>
      </c>
    </row>
    <row r="21" spans="2:2" x14ac:dyDescent="0.5">
      <c r="B21" t="s">
        <v>539</v>
      </c>
    </row>
    <row r="22" spans="2:2" x14ac:dyDescent="0.5">
      <c r="B22" t="s">
        <v>547</v>
      </c>
    </row>
    <row r="23" spans="2:2" x14ac:dyDescent="0.5">
      <c r="B23" t="s">
        <v>550</v>
      </c>
    </row>
    <row r="24" spans="2:2" x14ac:dyDescent="0.5">
      <c r="B24" t="s">
        <v>562</v>
      </c>
    </row>
    <row r="25" spans="2:2" x14ac:dyDescent="0.5">
      <c r="B25" t="s">
        <v>563</v>
      </c>
    </row>
    <row r="26" spans="2:2" x14ac:dyDescent="0.5">
      <c r="B26" t="s">
        <v>564</v>
      </c>
    </row>
    <row r="27" spans="2:2" x14ac:dyDescent="0.5">
      <c r="B27" t="s">
        <v>565</v>
      </c>
    </row>
    <row r="28" spans="2:2" x14ac:dyDescent="0.5">
      <c r="B28" t="s">
        <v>566</v>
      </c>
    </row>
    <row r="29" spans="2:2" x14ac:dyDescent="0.5">
      <c r="B29" t="s">
        <v>567</v>
      </c>
    </row>
    <row r="30" spans="2:2" x14ac:dyDescent="0.5">
      <c r="B30" t="s">
        <v>568</v>
      </c>
    </row>
    <row r="31" spans="2:2" x14ac:dyDescent="0.5">
      <c r="B31" t="s">
        <v>569</v>
      </c>
    </row>
    <row r="32" spans="2:2" x14ac:dyDescent="0.5">
      <c r="B32" t="s">
        <v>570</v>
      </c>
    </row>
    <row r="33" spans="2:2" x14ac:dyDescent="0.5">
      <c r="B33" t="s">
        <v>572</v>
      </c>
    </row>
    <row r="34" spans="2:2" x14ac:dyDescent="0.5">
      <c r="B34" t="s">
        <v>580</v>
      </c>
    </row>
    <row r="35" spans="2:2" x14ac:dyDescent="0.5">
      <c r="B35" t="s">
        <v>583</v>
      </c>
    </row>
    <row r="36" spans="2:2" x14ac:dyDescent="0.5">
      <c r="B36" t="s">
        <v>595</v>
      </c>
    </row>
    <row r="37" spans="2:2" x14ac:dyDescent="0.5">
      <c r="B37" t="s">
        <v>596</v>
      </c>
    </row>
    <row r="38" spans="2:2" x14ac:dyDescent="0.5">
      <c r="B38" t="s">
        <v>597</v>
      </c>
    </row>
    <row r="39" spans="2:2" x14ac:dyDescent="0.5">
      <c r="B39" t="s">
        <v>598</v>
      </c>
    </row>
    <row r="40" spans="2:2" x14ac:dyDescent="0.5">
      <c r="B40" t="s">
        <v>599</v>
      </c>
    </row>
    <row r="41" spans="2:2" x14ac:dyDescent="0.5">
      <c r="B41" t="s">
        <v>600</v>
      </c>
    </row>
    <row r="42" spans="2:2" x14ac:dyDescent="0.5">
      <c r="B42" t="s">
        <v>601</v>
      </c>
    </row>
    <row r="43" spans="2:2" x14ac:dyDescent="0.5">
      <c r="B43" t="s">
        <v>602</v>
      </c>
    </row>
    <row r="44" spans="2:2" x14ac:dyDescent="0.5">
      <c r="B44" t="s">
        <v>603</v>
      </c>
    </row>
    <row r="45" spans="2:2" x14ac:dyDescent="0.5">
      <c r="B45" t="s">
        <v>604</v>
      </c>
    </row>
    <row r="46" spans="2:2" x14ac:dyDescent="0.5">
      <c r="B46" t="s">
        <v>605</v>
      </c>
    </row>
    <row r="47" spans="2:2" x14ac:dyDescent="0.5">
      <c r="B47" t="s">
        <v>728</v>
      </c>
    </row>
    <row r="48" spans="2:2" x14ac:dyDescent="0.5">
      <c r="B48" t="s">
        <v>729</v>
      </c>
    </row>
    <row r="49" spans="2:2" x14ac:dyDescent="0.5">
      <c r="B49" t="s">
        <v>730</v>
      </c>
    </row>
    <row r="50" spans="2:2" x14ac:dyDescent="0.5">
      <c r="B50" t="s">
        <v>731</v>
      </c>
    </row>
    <row r="51" spans="2:2" x14ac:dyDescent="0.5">
      <c r="B51" t="s">
        <v>732</v>
      </c>
    </row>
    <row r="52" spans="2:2" x14ac:dyDescent="0.5">
      <c r="B52" t="s">
        <v>632</v>
      </c>
    </row>
    <row r="53" spans="2:2" x14ac:dyDescent="0.5">
      <c r="B53" t="s">
        <v>633</v>
      </c>
    </row>
    <row r="54" spans="2:2" x14ac:dyDescent="0.5">
      <c r="B54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2'!$B$10:$B$10" display="Inputs" xr:uid="{BCF37D84-06BA-43D1-9B0E-5D3ECC221E4E}"/>
    <hyperlink ref="D4" location="'LogReg_Output2'!$B$53:$B$53" display="Regression Summary" xr:uid="{9D833DED-9300-4F38-901D-15D05DC5C499}"/>
    <hyperlink ref="F4" location="'LogReg_Output2'!$B$61:$B$61" display="Predictor Screening" xr:uid="{398BFBF6-4F21-421E-9528-9FB96AA4EBF2}"/>
    <hyperlink ref="H4" location="'LogReg_Output2'!$B$73:$B$73" display="Coefficients" xr:uid="{5AC98BED-47C2-44D0-B553-6DA64C13428B}"/>
    <hyperlink ref="J4" location="'LogReg_Stored2'!$B$10:$B$10" display="PMML Model" xr:uid="{17D84EEF-B9A4-4B7E-9793-7D6D2D161CA5}"/>
    <hyperlink ref="B5" location="'LogReg_TrainingScore2'!$B$10:$B$10" display="Training: Classification Summary" xr:uid="{933586E3-3F7A-4E7C-A660-9E3F23044DED}"/>
    <hyperlink ref="D5" location="'LogReg_TrainingScore2'!$B$34:$B$34" display="Training: Classification Details" xr:uid="{7DAE38C1-3BA2-472B-8239-AF73505106E1}"/>
    <hyperlink ref="F5" location="'LogReg_ValidationScore1'!$B$10:$B$10" display="Validation: Classification Summary" xr:uid="{60C09EA7-3620-4F0A-A64A-FD9E8CCDE21B}"/>
    <hyperlink ref="H5" location="'LogReg_ValidationScore1'!$B$34:$B$34" display="Validation: Classification Details" xr:uid="{17033CEE-0B5C-41D9-9AF2-9ABE4F620F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CEF9-BC5A-41B8-AC53-D6FF55FF18B8}">
  <dimension ref="B1:CV80"/>
  <sheetViews>
    <sheetView showGridLines="0" topLeftCell="A49" workbookViewId="0"/>
  </sheetViews>
  <sheetFormatPr defaultRowHeight="15" x14ac:dyDescent="0.5"/>
  <cols>
    <col min="3" max="4" width="10.1328125" customWidth="1"/>
    <col min="5" max="5" width="9.40625" customWidth="1"/>
    <col min="14" max="14" width="12.31640625" bestFit="1" customWidth="1"/>
  </cols>
  <sheetData>
    <row r="1" spans="2:100" ht="18.3" x14ac:dyDescent="0.7">
      <c r="B1" s="2" t="s">
        <v>681</v>
      </c>
      <c r="N1" t="s">
        <v>725</v>
      </c>
      <c r="CV1" s="8" t="s">
        <v>698</v>
      </c>
    </row>
    <row r="3" spans="2:100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00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00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23</v>
      </c>
      <c r="Q5" s="6">
        <v>41</v>
      </c>
    </row>
    <row r="10" spans="2:100" ht="18.3" x14ac:dyDescent="0.7">
      <c r="B10" s="3" t="s">
        <v>34</v>
      </c>
    </row>
    <row r="12" spans="2:100" ht="15.6" x14ac:dyDescent="0.6">
      <c r="C12" s="15" t="s">
        <v>35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36</v>
      </c>
      <c r="D13" s="19"/>
      <c r="E13" s="19"/>
      <c r="F13" s="20"/>
      <c r="G13" s="21" t="s">
        <v>37</v>
      </c>
      <c r="H13" s="22"/>
      <c r="I13" s="22"/>
      <c r="J13" s="22"/>
      <c r="K13" s="23"/>
    </row>
    <row r="14" spans="2:100" ht="15.6" x14ac:dyDescent="0.6">
      <c r="C14" s="18" t="s">
        <v>38</v>
      </c>
      <c r="D14" s="19"/>
      <c r="E14" s="19"/>
      <c r="F14" s="20"/>
      <c r="G14" s="21" t="s">
        <v>682</v>
      </c>
      <c r="H14" s="22"/>
      <c r="I14" s="22"/>
      <c r="J14" s="22"/>
      <c r="K14" s="23"/>
    </row>
    <row r="15" spans="2:100" ht="15.6" x14ac:dyDescent="0.6">
      <c r="C15" s="18" t="s">
        <v>683</v>
      </c>
      <c r="D15" s="19"/>
      <c r="E15" s="19"/>
      <c r="F15" s="20"/>
      <c r="G15" s="21" t="s">
        <v>684</v>
      </c>
      <c r="H15" s="22"/>
      <c r="I15" s="22"/>
      <c r="J15" s="22"/>
      <c r="K15" s="23"/>
    </row>
    <row r="16" spans="2:100" ht="15.6" x14ac:dyDescent="0.6">
      <c r="C16" s="18" t="s">
        <v>685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11" ht="15.6" x14ac:dyDescent="0.6">
      <c r="C17" s="18" t="s">
        <v>686</v>
      </c>
      <c r="D17" s="19"/>
      <c r="E17" s="19"/>
      <c r="F17" s="20"/>
      <c r="G17" s="21" t="s">
        <v>687</v>
      </c>
      <c r="H17" s="22"/>
      <c r="I17" s="22"/>
      <c r="J17" s="22"/>
      <c r="K17" s="23"/>
    </row>
    <row r="18" spans="3:11" ht="15.6" x14ac:dyDescent="0.6">
      <c r="C18" s="18" t="s">
        <v>688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11" ht="15.6" x14ac:dyDescent="0.6">
      <c r="C20" s="15" t="s">
        <v>43</v>
      </c>
      <c r="D20" s="16"/>
      <c r="E20" s="16"/>
      <c r="F20" s="16"/>
      <c r="G20" s="16"/>
      <c r="H20" s="17"/>
    </row>
    <row r="21" spans="3:11" ht="15.6" x14ac:dyDescent="0.6">
      <c r="C21" s="18" t="s">
        <v>689</v>
      </c>
      <c r="D21" s="20"/>
      <c r="E21" s="21">
        <v>4</v>
      </c>
      <c r="F21" s="22"/>
      <c r="G21" s="22"/>
      <c r="H21" s="23"/>
    </row>
    <row r="22" spans="3:11" ht="15.6" x14ac:dyDescent="0.6">
      <c r="C22" s="18" t="s">
        <v>690</v>
      </c>
      <c r="D22" s="20"/>
      <c r="E22" s="6" t="s">
        <v>0</v>
      </c>
      <c r="F22" s="6" t="s">
        <v>3</v>
      </c>
      <c r="G22" s="6" t="s">
        <v>11</v>
      </c>
      <c r="H22" s="6" t="s">
        <v>14</v>
      </c>
    </row>
    <row r="23" spans="3:11" ht="15.6" x14ac:dyDescent="0.6">
      <c r="C23" s="18" t="s">
        <v>691</v>
      </c>
      <c r="D23" s="20"/>
      <c r="E23" s="6"/>
      <c r="F23" s="6"/>
      <c r="G23" s="6"/>
      <c r="H23" s="6"/>
    </row>
    <row r="24" spans="3:11" ht="15.6" x14ac:dyDescent="0.6">
      <c r="C24" s="18" t="s">
        <v>692</v>
      </c>
      <c r="D24" s="20"/>
      <c r="E24" s="24" t="s">
        <v>2</v>
      </c>
      <c r="F24" s="25"/>
      <c r="G24" s="25"/>
      <c r="H24" s="14"/>
    </row>
    <row r="26" spans="3:11" ht="15.6" x14ac:dyDescent="0.6">
      <c r="C26" s="15" t="s">
        <v>693</v>
      </c>
      <c r="D26" s="16"/>
      <c r="E26" s="16"/>
      <c r="F26" s="16"/>
      <c r="G26" s="16"/>
      <c r="H26" s="16"/>
      <c r="I26" s="17"/>
    </row>
    <row r="27" spans="3:11" ht="15.6" x14ac:dyDescent="0.6">
      <c r="C27" s="18" t="s">
        <v>694</v>
      </c>
      <c r="D27" s="19"/>
      <c r="E27" s="20"/>
      <c r="F27" s="21" t="b">
        <v>0</v>
      </c>
      <c r="G27" s="22"/>
      <c r="H27" s="22"/>
      <c r="I27" s="23"/>
    </row>
    <row r="29" spans="3:11" ht="15.6" x14ac:dyDescent="0.6">
      <c r="C29" s="15" t="s">
        <v>695</v>
      </c>
      <c r="D29" s="16"/>
      <c r="E29" s="16"/>
      <c r="F29" s="16"/>
      <c r="G29" s="16"/>
      <c r="H29" s="16"/>
      <c r="I29" s="17"/>
    </row>
    <row r="30" spans="3:11" ht="15.6" x14ac:dyDescent="0.6">
      <c r="C30" s="18" t="s">
        <v>696</v>
      </c>
      <c r="D30" s="19"/>
      <c r="E30" s="20"/>
      <c r="F30" s="21" t="b">
        <v>1</v>
      </c>
      <c r="G30" s="22"/>
      <c r="H30" s="22"/>
      <c r="I30" s="23"/>
    </row>
    <row r="32" spans="3:11" ht="15.6" x14ac:dyDescent="0.6">
      <c r="C32" s="15" t="s">
        <v>697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699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700</v>
      </c>
      <c r="D34" s="19"/>
      <c r="E34" s="20"/>
      <c r="F34" s="21" t="s">
        <v>701</v>
      </c>
      <c r="G34" s="22"/>
      <c r="H34" s="22"/>
      <c r="I34" s="23"/>
    </row>
    <row r="36" spans="3:9" ht="15.6" x14ac:dyDescent="0.6">
      <c r="C36" s="15" t="s">
        <v>702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703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0.5</v>
      </c>
      <c r="G39" s="22"/>
      <c r="H39" s="22"/>
      <c r="I39" s="23"/>
    </row>
    <row r="41" spans="3:9" ht="15.6" x14ac:dyDescent="0.6">
      <c r="C41" s="15" t="s">
        <v>704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705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706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707</v>
      </c>
      <c r="D44" s="19"/>
      <c r="E44" s="20"/>
      <c r="F44" s="21" t="b">
        <v>0</v>
      </c>
      <c r="G44" s="22"/>
      <c r="H44" s="22"/>
      <c r="I44" s="23"/>
    </row>
    <row r="46" spans="3:9" ht="15.6" x14ac:dyDescent="0.6">
      <c r="C46" s="15" t="s">
        <v>713</v>
      </c>
      <c r="D46" s="16"/>
      <c r="E46" s="16"/>
      <c r="F46" s="16"/>
      <c r="G46" s="17"/>
    </row>
    <row r="47" spans="3:9" ht="15.6" x14ac:dyDescent="0.6">
      <c r="C47" s="24" t="s">
        <v>714</v>
      </c>
      <c r="D47" s="25"/>
      <c r="E47" s="25"/>
      <c r="F47" s="25"/>
      <c r="G47" s="14"/>
    </row>
    <row r="48" spans="3:9" ht="15.6" x14ac:dyDescent="0.6">
      <c r="C48" s="24" t="s">
        <v>738</v>
      </c>
      <c r="D48" s="25"/>
      <c r="E48" s="25"/>
      <c r="F48" s="25"/>
      <c r="G48" s="14"/>
    </row>
    <row r="49" spans="2:7" ht="15.6" x14ac:dyDescent="0.6">
      <c r="C49" s="24" t="s">
        <v>715</v>
      </c>
      <c r="D49" s="25"/>
      <c r="E49" s="25"/>
      <c r="F49" s="25"/>
      <c r="G49" s="14"/>
    </row>
    <row r="50" spans="2:7" ht="15.6" x14ac:dyDescent="0.6">
      <c r="C50" s="24" t="s">
        <v>739</v>
      </c>
      <c r="D50" s="25"/>
      <c r="E50" s="25"/>
      <c r="F50" s="25"/>
      <c r="G50" s="14"/>
    </row>
    <row r="53" spans="2:7" ht="18.3" x14ac:dyDescent="0.7">
      <c r="B53" s="3" t="s">
        <v>636</v>
      </c>
    </row>
    <row r="55" spans="2:7" x14ac:dyDescent="0.5">
      <c r="C55" s="5" t="s">
        <v>653</v>
      </c>
      <c r="D55" s="1" t="s">
        <v>654</v>
      </c>
    </row>
    <row r="56" spans="2:7" x14ac:dyDescent="0.5">
      <c r="C56" s="5" t="s">
        <v>716</v>
      </c>
      <c r="D56" s="4">
        <v>2</v>
      </c>
    </row>
    <row r="57" spans="2:7" x14ac:dyDescent="0.5">
      <c r="C57" s="5" t="s">
        <v>717</v>
      </c>
      <c r="D57" s="4">
        <v>275</v>
      </c>
    </row>
    <row r="58" spans="2:7" x14ac:dyDescent="0.5">
      <c r="C58" s="5" t="s">
        <v>718</v>
      </c>
      <c r="D58" s="4">
        <v>364.33156959651126</v>
      </c>
    </row>
    <row r="59" spans="2:7" x14ac:dyDescent="0.5">
      <c r="C59" s="5" t="s">
        <v>719</v>
      </c>
      <c r="D59" s="4">
        <v>5.456271961432646E-2</v>
      </c>
    </row>
    <row r="61" spans="2:7" ht="18.3" x14ac:dyDescent="0.7">
      <c r="B61" s="3" t="s">
        <v>637</v>
      </c>
    </row>
    <row r="63" spans="2:7" x14ac:dyDescent="0.5">
      <c r="C63" s="5" t="s">
        <v>720</v>
      </c>
      <c r="D63" s="1" t="s">
        <v>721</v>
      </c>
      <c r="E63" s="1" t="s">
        <v>722</v>
      </c>
    </row>
    <row r="64" spans="2:7" x14ac:dyDescent="0.5">
      <c r="C64" s="5" t="s">
        <v>667</v>
      </c>
      <c r="D64" s="4">
        <v>6.3591232912619491</v>
      </c>
      <c r="E64" s="4" t="b">
        <v>1</v>
      </c>
    </row>
    <row r="65" spans="2:5" x14ac:dyDescent="0.5">
      <c r="C65" s="5" t="s">
        <v>0</v>
      </c>
      <c r="D65" s="4">
        <v>702.92486518378098</v>
      </c>
      <c r="E65" s="4" t="b">
        <v>1</v>
      </c>
    </row>
    <row r="66" spans="2:5" x14ac:dyDescent="0.5">
      <c r="C66" s="5" t="s">
        <v>3</v>
      </c>
      <c r="D66" s="4">
        <v>43947.809524480283</v>
      </c>
      <c r="E66" s="4" t="b">
        <v>1</v>
      </c>
    </row>
    <row r="67" spans="2:5" x14ac:dyDescent="0.5">
      <c r="C67" s="5" t="s">
        <v>11</v>
      </c>
      <c r="D67" s="4">
        <v>8.9595594733104384</v>
      </c>
      <c r="E67" s="4" t="b">
        <v>1</v>
      </c>
    </row>
    <row r="68" spans="2:5" x14ac:dyDescent="0.5">
      <c r="C68" s="5" t="s">
        <v>14</v>
      </c>
      <c r="D68" s="4">
        <v>7.8156766132418447</v>
      </c>
      <c r="E68" s="4" t="b">
        <v>1</v>
      </c>
    </row>
    <row r="71" spans="2:5" x14ac:dyDescent="0.5">
      <c r="C71" s="5" t="s">
        <v>723</v>
      </c>
      <c r="D71" s="4">
        <v>2.7322880555083682E-9</v>
      </c>
    </row>
    <row r="73" spans="2:5" ht="18.3" x14ac:dyDescent="0.7">
      <c r="B73" s="3" t="s">
        <v>638</v>
      </c>
    </row>
    <row r="75" spans="2:5" x14ac:dyDescent="0.5">
      <c r="C75" s="5" t="s">
        <v>720</v>
      </c>
      <c r="D75" s="1" t="s">
        <v>724</v>
      </c>
    </row>
    <row r="76" spans="2:5" x14ac:dyDescent="0.5">
      <c r="C76" s="5" t="s">
        <v>667</v>
      </c>
      <c r="D76" s="4">
        <v>0.42879299248315661</v>
      </c>
    </row>
    <row r="77" spans="2:5" x14ac:dyDescent="0.5">
      <c r="C77" s="5" t="s">
        <v>0</v>
      </c>
      <c r="D77" s="4">
        <v>-2.2399547644157479E-3</v>
      </c>
    </row>
    <row r="78" spans="2:5" x14ac:dyDescent="0.5">
      <c r="C78" s="5" t="s">
        <v>3</v>
      </c>
      <c r="D78" s="4">
        <v>-2.6591469717207329E-4</v>
      </c>
    </row>
    <row r="79" spans="2:5" x14ac:dyDescent="0.5">
      <c r="C79" s="5" t="s">
        <v>11</v>
      </c>
      <c r="D79" s="4">
        <v>0.68538663379462905</v>
      </c>
    </row>
    <row r="80" spans="2:5" x14ac:dyDescent="0.5">
      <c r="C80" s="5" t="s">
        <v>14</v>
      </c>
      <c r="D80" s="4">
        <v>-0.86009062607360676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H20"/>
    <mergeCell ref="C21:D21"/>
    <mergeCell ref="C22:D22"/>
    <mergeCell ref="C23:D23"/>
    <mergeCell ref="C24:D24"/>
    <mergeCell ref="E21:H21"/>
    <mergeCell ref="E24:H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1'!$B$10:$B$10" display="Inputs" xr:uid="{231D5C80-BE74-4108-9DF1-D3FA39DE576D}"/>
    <hyperlink ref="D4" location="'LogReg_Output1'!$B$53:$B$53" display="Regression Summary" xr:uid="{D6FDEF44-9E4E-48B8-88CF-6BCB18F84E56}"/>
    <hyperlink ref="F4" location="'LogReg_Output1'!$B$61:$B$61" display="Predictor Screening" xr:uid="{E16E5154-694A-4686-8004-F9B071AFBEEB}"/>
    <hyperlink ref="H4" location="'LogReg_Output1'!$B$73:$B$73" display="Coefficients" xr:uid="{13B69BC6-7F82-4DDC-9D69-FFFF711433CF}"/>
    <hyperlink ref="J4" location="'LogReg_Stored1'!$B$10:$B$10" display="PMML Model" xr:uid="{5266F97A-E42C-4FD5-8A98-28EBD3C68096}"/>
    <hyperlink ref="B5" location="'LogReg_TrainingScore1'!$B$10:$B$10" display="Training: Classification Summary" xr:uid="{66D77E9B-4220-43EA-9057-D1BC94DBDEDA}"/>
    <hyperlink ref="D5" location="'LogReg_TrainingScore1'!$B$34:$B$34" display="Training: Classification Details" xr:uid="{25D958B6-DC35-46F4-AE64-DE0344170D48}"/>
    <hyperlink ref="F5" location="'LogReg_ValidationScore1'!$B$10:$B$10" display="Validation: Classification Summary" xr:uid="{C13AA780-C709-4E11-B797-7E246A601CF4}"/>
    <hyperlink ref="H5" location="'LogReg_ValidationScore1'!$B$34:$B$34" display="Validation: Classification Details" xr:uid="{53CC09A0-4DC5-4989-9F52-42E09FD78F1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0DBF-78CB-40AB-BE16-90C02B7A9FB7}">
  <dimension ref="B1:Q316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663</v>
      </c>
      <c r="N1" t="s">
        <v>725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23</v>
      </c>
      <c r="Q5" s="6">
        <v>41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107</v>
      </c>
      <c r="E14" s="4">
        <v>47</v>
      </c>
    </row>
    <row r="15" spans="2:17" x14ac:dyDescent="0.5">
      <c r="C15" s="5">
        <v>1</v>
      </c>
      <c r="D15" s="4">
        <v>60</v>
      </c>
      <c r="E15" s="4">
        <v>66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47</v>
      </c>
      <c r="F19">
        <f>IF($D$19=0,"Undefined",$E$19*100 / $D$19)</f>
        <v>30.519480519480521</v>
      </c>
    </row>
    <row r="20" spans="3:6" x14ac:dyDescent="0.5">
      <c r="C20" s="5">
        <v>1</v>
      </c>
      <c r="D20">
        <f>SUM($D$15:$E$15)</f>
        <v>126</v>
      </c>
      <c r="E20">
        <f>SUM($D$15:$E$15) - $E$15</f>
        <v>60</v>
      </c>
      <c r="F20">
        <f>IF($D$20=0,"Undefined",$E$20*100 / $D$20)</f>
        <v>47.61904761904762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107</v>
      </c>
      <c r="F21">
        <f>IF($D$21=0,"Undefined",$E$21*100 / $D$21)</f>
        <v>38.214285714285715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173</v>
      </c>
    </row>
    <row r="26" spans="3:6" x14ac:dyDescent="0.5">
      <c r="C26" t="s">
        <v>656</v>
      </c>
      <c r="D26">
        <v>61.785714285714292</v>
      </c>
    </row>
    <row r="27" spans="3:6" x14ac:dyDescent="0.5">
      <c r="C27" t="s">
        <v>657</v>
      </c>
      <c r="D27">
        <v>0.69480519480519476</v>
      </c>
    </row>
    <row r="28" spans="3:6" x14ac:dyDescent="0.5">
      <c r="C28" t="s">
        <v>658</v>
      </c>
      <c r="D28">
        <v>0.52380952380952384</v>
      </c>
    </row>
    <row r="29" spans="3:6" x14ac:dyDescent="0.5">
      <c r="C29" t="s">
        <v>659</v>
      </c>
      <c r="D29">
        <v>0.58407079646017701</v>
      </c>
    </row>
    <row r="30" spans="3:6" x14ac:dyDescent="0.5">
      <c r="C30" t="s">
        <v>660</v>
      </c>
      <c r="D30">
        <v>0.55230125523012552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  <row r="34" spans="2:7" ht="18.3" x14ac:dyDescent="0.7">
      <c r="B34" s="3" t="s">
        <v>733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5" t="s">
        <v>60</v>
      </c>
      <c r="D37" s="4">
        <v>0</v>
      </c>
      <c r="E37" s="4">
        <v>0</v>
      </c>
      <c r="F37" s="4">
        <v>0.31545816835310081</v>
      </c>
      <c r="G37" s="4">
        <v>0.68454183164689919</v>
      </c>
    </row>
    <row r="38" spans="2:7" x14ac:dyDescent="0.5">
      <c r="C38" s="5" t="s">
        <v>61</v>
      </c>
      <c r="D38" s="4">
        <v>1</v>
      </c>
      <c r="E38" s="4">
        <v>1</v>
      </c>
      <c r="F38" s="4">
        <v>0.56122446644103208</v>
      </c>
      <c r="G38" s="4">
        <v>0.43877553355896792</v>
      </c>
    </row>
    <row r="39" spans="2:7" x14ac:dyDescent="0.5">
      <c r="C39" s="5" t="s">
        <v>62</v>
      </c>
      <c r="D39" s="4">
        <v>0</v>
      </c>
      <c r="E39" s="4">
        <v>0</v>
      </c>
      <c r="F39" s="4">
        <v>0.36735155728824886</v>
      </c>
      <c r="G39" s="4">
        <v>0.63264844271175114</v>
      </c>
    </row>
    <row r="40" spans="2:7" x14ac:dyDescent="0.5">
      <c r="C40" s="5" t="s">
        <v>63</v>
      </c>
      <c r="D40" s="4">
        <v>0</v>
      </c>
      <c r="E40" s="4">
        <v>0</v>
      </c>
      <c r="F40" s="4">
        <v>0.46586928655252019</v>
      </c>
      <c r="G40" s="4">
        <v>0.53413071344747975</v>
      </c>
    </row>
    <row r="41" spans="2:7" x14ac:dyDescent="0.5">
      <c r="C41" s="12" t="s">
        <v>64</v>
      </c>
      <c r="D41" s="11">
        <v>1</v>
      </c>
      <c r="E41" s="11">
        <v>0</v>
      </c>
      <c r="F41" s="11">
        <v>0.3091272833976712</v>
      </c>
      <c r="G41" s="11">
        <v>0.69087271660232874</v>
      </c>
    </row>
    <row r="42" spans="2:7" x14ac:dyDescent="0.5">
      <c r="C42" s="5" t="s">
        <v>65</v>
      </c>
      <c r="D42" s="4">
        <v>1</v>
      </c>
      <c r="E42" s="4">
        <v>1</v>
      </c>
      <c r="F42" s="4">
        <v>0.51071430516361038</v>
      </c>
      <c r="G42" s="4">
        <v>0.48928569483638962</v>
      </c>
    </row>
    <row r="43" spans="2:7" x14ac:dyDescent="0.5">
      <c r="C43" s="5" t="s">
        <v>66</v>
      </c>
      <c r="D43" s="4">
        <v>0</v>
      </c>
      <c r="E43" s="4">
        <v>0</v>
      </c>
      <c r="F43" s="4">
        <v>0.37940449257491099</v>
      </c>
      <c r="G43" s="4">
        <v>0.62059550742508907</v>
      </c>
    </row>
    <row r="44" spans="2:7" x14ac:dyDescent="0.5">
      <c r="C44" s="5" t="s">
        <v>67</v>
      </c>
      <c r="D44" s="4">
        <v>0</v>
      </c>
      <c r="E44" s="4">
        <v>0</v>
      </c>
      <c r="F44" s="4">
        <v>0.4604565868510892</v>
      </c>
      <c r="G44" s="4">
        <v>0.53954341314891074</v>
      </c>
    </row>
    <row r="45" spans="2:7" x14ac:dyDescent="0.5">
      <c r="C45" s="5" t="s">
        <v>68</v>
      </c>
      <c r="D45" s="4">
        <v>0</v>
      </c>
      <c r="E45" s="4">
        <v>0</v>
      </c>
      <c r="F45" s="4">
        <v>0.30131205073344386</v>
      </c>
      <c r="G45" s="4">
        <v>0.69868794926655609</v>
      </c>
    </row>
    <row r="46" spans="2:7" x14ac:dyDescent="0.5">
      <c r="C46" s="5" t="s">
        <v>69</v>
      </c>
      <c r="D46" s="4">
        <v>1</v>
      </c>
      <c r="E46" s="4">
        <v>1</v>
      </c>
      <c r="F46" s="4">
        <v>0.5718146667790226</v>
      </c>
      <c r="G46" s="4">
        <v>0.4281853332209774</v>
      </c>
    </row>
    <row r="47" spans="2:7" x14ac:dyDescent="0.5">
      <c r="C47" s="12" t="s">
        <v>70</v>
      </c>
      <c r="D47" s="11">
        <v>0</v>
      </c>
      <c r="E47" s="11">
        <v>1</v>
      </c>
      <c r="F47" s="11">
        <v>0.54969360273666878</v>
      </c>
      <c r="G47" s="11">
        <v>0.45030639726333122</v>
      </c>
    </row>
    <row r="48" spans="2:7" x14ac:dyDescent="0.5">
      <c r="C48" s="12" t="s">
        <v>71</v>
      </c>
      <c r="D48" s="11">
        <v>1</v>
      </c>
      <c r="E48" s="11">
        <v>0</v>
      </c>
      <c r="F48" s="11">
        <v>0.44817315661232676</v>
      </c>
      <c r="G48" s="11">
        <v>0.55182684338767318</v>
      </c>
    </row>
    <row r="49" spans="3:7" x14ac:dyDescent="0.5">
      <c r="C49" s="12" t="s">
        <v>72</v>
      </c>
      <c r="D49" s="11">
        <v>1</v>
      </c>
      <c r="E49" s="11">
        <v>0</v>
      </c>
      <c r="F49" s="11">
        <v>0.37299983473162018</v>
      </c>
      <c r="G49" s="11">
        <v>0.62700016526837987</v>
      </c>
    </row>
    <row r="50" spans="3:7" x14ac:dyDescent="0.5">
      <c r="C50" s="12" t="s">
        <v>73</v>
      </c>
      <c r="D50" s="11">
        <v>1</v>
      </c>
      <c r="E50" s="11">
        <v>0</v>
      </c>
      <c r="F50" s="11">
        <v>0.19827653475234791</v>
      </c>
      <c r="G50" s="11">
        <v>0.80172346524765215</v>
      </c>
    </row>
    <row r="51" spans="3:7" x14ac:dyDescent="0.5">
      <c r="C51" s="12" t="s">
        <v>74</v>
      </c>
      <c r="D51" s="11">
        <v>1</v>
      </c>
      <c r="E51" s="11">
        <v>0</v>
      </c>
      <c r="F51" s="11">
        <v>0.31070344394605792</v>
      </c>
      <c r="G51" s="11">
        <v>0.68929655605394213</v>
      </c>
    </row>
    <row r="52" spans="3:7" x14ac:dyDescent="0.5">
      <c r="C52" s="5" t="s">
        <v>75</v>
      </c>
      <c r="D52" s="4">
        <v>1</v>
      </c>
      <c r="E52" s="4">
        <v>1</v>
      </c>
      <c r="F52" s="4">
        <v>0.54039940212127269</v>
      </c>
      <c r="G52" s="4">
        <v>0.45960059787872731</v>
      </c>
    </row>
    <row r="53" spans="3:7" x14ac:dyDescent="0.5">
      <c r="C53" s="5" t="s">
        <v>76</v>
      </c>
      <c r="D53" s="4">
        <v>0</v>
      </c>
      <c r="E53" s="4">
        <v>0</v>
      </c>
      <c r="F53" s="4">
        <v>0.31166370462150211</v>
      </c>
      <c r="G53" s="4">
        <v>0.68833629537849794</v>
      </c>
    </row>
    <row r="54" spans="3:7" x14ac:dyDescent="0.5">
      <c r="C54" s="5" t="s">
        <v>77</v>
      </c>
      <c r="D54" s="4">
        <v>0</v>
      </c>
      <c r="E54" s="4">
        <v>0</v>
      </c>
      <c r="F54" s="4">
        <v>0.46625501029890604</v>
      </c>
      <c r="G54" s="4">
        <v>0.53374498970109396</v>
      </c>
    </row>
    <row r="55" spans="3:7" x14ac:dyDescent="0.5">
      <c r="C55" s="5" t="s">
        <v>78</v>
      </c>
      <c r="D55" s="4">
        <v>1</v>
      </c>
      <c r="E55" s="4">
        <v>1</v>
      </c>
      <c r="F55" s="4">
        <v>0.50925579624787798</v>
      </c>
      <c r="G55" s="4">
        <v>0.49074420375212202</v>
      </c>
    </row>
    <row r="56" spans="3:7" x14ac:dyDescent="0.5">
      <c r="C56" s="12" t="s">
        <v>79</v>
      </c>
      <c r="D56" s="11">
        <v>1</v>
      </c>
      <c r="E56" s="11">
        <v>0</v>
      </c>
      <c r="F56" s="11">
        <v>0.44602526138377302</v>
      </c>
      <c r="G56" s="11">
        <v>0.55397473861622704</v>
      </c>
    </row>
    <row r="57" spans="3:7" x14ac:dyDescent="0.5">
      <c r="C57" s="5" t="s">
        <v>80</v>
      </c>
      <c r="D57" s="4">
        <v>0</v>
      </c>
      <c r="E57" s="4">
        <v>0</v>
      </c>
      <c r="F57" s="4">
        <v>0.47248197539717823</v>
      </c>
      <c r="G57" s="4">
        <v>0.52751802460282171</v>
      </c>
    </row>
    <row r="58" spans="3:7" x14ac:dyDescent="0.5">
      <c r="C58" s="12" t="s">
        <v>81</v>
      </c>
      <c r="D58" s="11">
        <v>0</v>
      </c>
      <c r="E58" s="11">
        <v>1</v>
      </c>
      <c r="F58" s="11">
        <v>0.6836467232076785</v>
      </c>
      <c r="G58" s="11">
        <v>0.3163532767923215</v>
      </c>
    </row>
    <row r="59" spans="3:7" x14ac:dyDescent="0.5">
      <c r="C59" s="12" t="s">
        <v>82</v>
      </c>
      <c r="D59" s="11">
        <v>1</v>
      </c>
      <c r="E59" s="11">
        <v>0</v>
      </c>
      <c r="F59" s="11">
        <v>0.49244535313054116</v>
      </c>
      <c r="G59" s="11">
        <v>0.50755464686945884</v>
      </c>
    </row>
    <row r="60" spans="3:7" x14ac:dyDescent="0.5">
      <c r="C60" s="12" t="s">
        <v>83</v>
      </c>
      <c r="D60" s="11">
        <v>0</v>
      </c>
      <c r="E60" s="11">
        <v>1</v>
      </c>
      <c r="F60" s="11">
        <v>0.52356733711026826</v>
      </c>
      <c r="G60" s="11">
        <v>0.47643266288973174</v>
      </c>
    </row>
    <row r="61" spans="3:7" x14ac:dyDescent="0.5">
      <c r="C61" s="5" t="s">
        <v>84</v>
      </c>
      <c r="D61" s="4">
        <v>0</v>
      </c>
      <c r="E61" s="4">
        <v>0</v>
      </c>
      <c r="F61" s="4">
        <v>0.49756302083123588</v>
      </c>
      <c r="G61" s="4">
        <v>0.50243697916876418</v>
      </c>
    </row>
    <row r="62" spans="3:7" x14ac:dyDescent="0.5">
      <c r="C62" s="12" t="s">
        <v>85</v>
      </c>
      <c r="D62" s="11">
        <v>1</v>
      </c>
      <c r="E62" s="11">
        <v>0</v>
      </c>
      <c r="F62" s="11">
        <v>0.36142812609309738</v>
      </c>
      <c r="G62" s="11">
        <v>0.63857187390690262</v>
      </c>
    </row>
    <row r="63" spans="3:7" x14ac:dyDescent="0.5">
      <c r="C63" s="5" t="s">
        <v>86</v>
      </c>
      <c r="D63" s="4">
        <v>0</v>
      </c>
      <c r="E63" s="4">
        <v>0</v>
      </c>
      <c r="F63" s="4">
        <v>0.31227044937955728</v>
      </c>
      <c r="G63" s="4">
        <v>0.68772955062044272</v>
      </c>
    </row>
    <row r="64" spans="3:7" x14ac:dyDescent="0.5">
      <c r="C64" s="5" t="s">
        <v>87</v>
      </c>
      <c r="D64" s="4">
        <v>0</v>
      </c>
      <c r="E64" s="4">
        <v>0</v>
      </c>
      <c r="F64" s="4">
        <v>0.32386599490904894</v>
      </c>
      <c r="G64" s="4">
        <v>0.67613400509095101</v>
      </c>
    </row>
    <row r="65" spans="3:7" x14ac:dyDescent="0.5">
      <c r="C65" s="12" t="s">
        <v>88</v>
      </c>
      <c r="D65" s="11">
        <v>1</v>
      </c>
      <c r="E65" s="11">
        <v>0</v>
      </c>
      <c r="F65" s="11">
        <v>0.49832067996523138</v>
      </c>
      <c r="G65" s="11">
        <v>0.50167932003476867</v>
      </c>
    </row>
    <row r="66" spans="3:7" x14ac:dyDescent="0.5">
      <c r="C66" s="12" t="s">
        <v>89</v>
      </c>
      <c r="D66" s="11">
        <v>1</v>
      </c>
      <c r="E66" s="11">
        <v>0</v>
      </c>
      <c r="F66" s="11">
        <v>0.29841829336403208</v>
      </c>
      <c r="G66" s="11">
        <v>0.70158170663596797</v>
      </c>
    </row>
    <row r="67" spans="3:7" x14ac:dyDescent="0.5">
      <c r="C67" s="12" t="s">
        <v>90</v>
      </c>
      <c r="D67" s="11">
        <v>1</v>
      </c>
      <c r="E67" s="11">
        <v>0</v>
      </c>
      <c r="F67" s="11">
        <v>0.49296132809588999</v>
      </c>
      <c r="G67" s="11">
        <v>0.50703867190411001</v>
      </c>
    </row>
    <row r="68" spans="3:7" x14ac:dyDescent="0.5">
      <c r="C68" s="12" t="s">
        <v>91</v>
      </c>
      <c r="D68" s="11">
        <v>1</v>
      </c>
      <c r="E68" s="11">
        <v>0</v>
      </c>
      <c r="F68" s="11">
        <v>0.38460527687251561</v>
      </c>
      <c r="G68" s="11">
        <v>0.61539472312748433</v>
      </c>
    </row>
    <row r="69" spans="3:7" x14ac:dyDescent="0.5">
      <c r="C69" s="12" t="s">
        <v>92</v>
      </c>
      <c r="D69" s="11">
        <v>1</v>
      </c>
      <c r="E69" s="11">
        <v>0</v>
      </c>
      <c r="F69" s="11">
        <v>0.35743281099755719</v>
      </c>
      <c r="G69" s="11">
        <v>0.64256718900244281</v>
      </c>
    </row>
    <row r="70" spans="3:7" x14ac:dyDescent="0.5">
      <c r="C70" s="5" t="s">
        <v>93</v>
      </c>
      <c r="D70" s="4">
        <v>1</v>
      </c>
      <c r="E70" s="4">
        <v>1</v>
      </c>
      <c r="F70" s="4">
        <v>0.53631066566916807</v>
      </c>
      <c r="G70" s="4">
        <v>0.46368933433083193</v>
      </c>
    </row>
    <row r="71" spans="3:7" x14ac:dyDescent="0.5">
      <c r="C71" s="5" t="s">
        <v>94</v>
      </c>
      <c r="D71" s="4">
        <v>1</v>
      </c>
      <c r="E71" s="4">
        <v>1</v>
      </c>
      <c r="F71" s="4">
        <v>0.65774001305116414</v>
      </c>
      <c r="G71" s="4">
        <v>0.34225998694883586</v>
      </c>
    </row>
    <row r="72" spans="3:7" x14ac:dyDescent="0.5">
      <c r="C72" s="12" t="s">
        <v>95</v>
      </c>
      <c r="D72" s="11">
        <v>1</v>
      </c>
      <c r="E72" s="11">
        <v>0</v>
      </c>
      <c r="F72" s="11">
        <v>0.37974520073123658</v>
      </c>
      <c r="G72" s="11">
        <v>0.62025479926876348</v>
      </c>
    </row>
    <row r="73" spans="3:7" x14ac:dyDescent="0.5">
      <c r="C73" s="12" t="s">
        <v>96</v>
      </c>
      <c r="D73" s="11">
        <v>0</v>
      </c>
      <c r="E73" s="11">
        <v>1</v>
      </c>
      <c r="F73" s="11">
        <v>0.54743142366069919</v>
      </c>
      <c r="G73" s="11">
        <v>0.45256857633930081</v>
      </c>
    </row>
    <row r="74" spans="3:7" x14ac:dyDescent="0.5">
      <c r="C74" s="5" t="s">
        <v>97</v>
      </c>
      <c r="D74" s="4">
        <v>1</v>
      </c>
      <c r="E74" s="4">
        <v>1</v>
      </c>
      <c r="F74" s="4">
        <v>0.50484270308296131</v>
      </c>
      <c r="G74" s="4">
        <v>0.49515729691703869</v>
      </c>
    </row>
    <row r="75" spans="3:7" x14ac:dyDescent="0.5">
      <c r="C75" s="5" t="s">
        <v>98</v>
      </c>
      <c r="D75" s="4">
        <v>1</v>
      </c>
      <c r="E75" s="4">
        <v>1</v>
      </c>
      <c r="F75" s="4">
        <v>0.51623460304798896</v>
      </c>
      <c r="G75" s="4">
        <v>0.48376539695201104</v>
      </c>
    </row>
    <row r="76" spans="3:7" x14ac:dyDescent="0.5">
      <c r="C76" s="12" t="s">
        <v>99</v>
      </c>
      <c r="D76" s="11">
        <v>1</v>
      </c>
      <c r="E76" s="11">
        <v>0</v>
      </c>
      <c r="F76" s="11">
        <v>0.3569752186938504</v>
      </c>
      <c r="G76" s="11">
        <v>0.6430247813061496</v>
      </c>
    </row>
    <row r="77" spans="3:7" x14ac:dyDescent="0.5">
      <c r="C77" s="5" t="s">
        <v>100</v>
      </c>
      <c r="D77" s="4">
        <v>0</v>
      </c>
      <c r="E77" s="4">
        <v>0</v>
      </c>
      <c r="F77" s="4">
        <v>0.35579855987846631</v>
      </c>
      <c r="G77" s="4">
        <v>0.64420144012153369</v>
      </c>
    </row>
    <row r="78" spans="3:7" x14ac:dyDescent="0.5">
      <c r="C78" s="5" t="s">
        <v>101</v>
      </c>
      <c r="D78" s="4">
        <v>0</v>
      </c>
      <c r="E78" s="4">
        <v>0</v>
      </c>
      <c r="F78" s="4">
        <v>0.3251761631143249</v>
      </c>
      <c r="G78" s="4">
        <v>0.67482383688567515</v>
      </c>
    </row>
    <row r="79" spans="3:7" x14ac:dyDescent="0.5">
      <c r="C79" s="5" t="s">
        <v>102</v>
      </c>
      <c r="D79" s="4">
        <v>0</v>
      </c>
      <c r="E79" s="4">
        <v>0</v>
      </c>
      <c r="F79" s="4">
        <v>0.30476912085386043</v>
      </c>
      <c r="G79" s="4">
        <v>0.69523087914613957</v>
      </c>
    </row>
    <row r="80" spans="3:7" x14ac:dyDescent="0.5">
      <c r="C80" s="5" t="s">
        <v>103</v>
      </c>
      <c r="D80" s="4">
        <v>1</v>
      </c>
      <c r="E80" s="4">
        <v>1</v>
      </c>
      <c r="F80" s="4">
        <v>0.51149478276848115</v>
      </c>
      <c r="G80" s="4">
        <v>0.48850521723151885</v>
      </c>
    </row>
    <row r="81" spans="3:7" x14ac:dyDescent="0.5">
      <c r="C81" s="5" t="s">
        <v>104</v>
      </c>
      <c r="D81" s="4">
        <v>1</v>
      </c>
      <c r="E81" s="4">
        <v>1</v>
      </c>
      <c r="F81" s="4">
        <v>0.66675801540319035</v>
      </c>
      <c r="G81" s="4">
        <v>0.33324198459680965</v>
      </c>
    </row>
    <row r="82" spans="3:7" x14ac:dyDescent="0.5">
      <c r="C82" s="12" t="s">
        <v>105</v>
      </c>
      <c r="D82" s="11">
        <v>0</v>
      </c>
      <c r="E82" s="11">
        <v>1</v>
      </c>
      <c r="F82" s="11">
        <v>0.52068320780320254</v>
      </c>
      <c r="G82" s="11">
        <v>0.47931679219679746</v>
      </c>
    </row>
    <row r="83" spans="3:7" x14ac:dyDescent="0.5">
      <c r="C83" s="5" t="s">
        <v>106</v>
      </c>
      <c r="D83" s="4">
        <v>1</v>
      </c>
      <c r="E83" s="4">
        <v>1</v>
      </c>
      <c r="F83" s="4">
        <v>0.70381804366297718</v>
      </c>
      <c r="G83" s="4">
        <v>0.29618195633702282</v>
      </c>
    </row>
    <row r="84" spans="3:7" x14ac:dyDescent="0.5">
      <c r="C84" s="5" t="s">
        <v>107</v>
      </c>
      <c r="D84" s="4">
        <v>0</v>
      </c>
      <c r="E84" s="4">
        <v>0</v>
      </c>
      <c r="F84" s="4">
        <v>0.28873483711570086</v>
      </c>
      <c r="G84" s="4">
        <v>0.7112651628842992</v>
      </c>
    </row>
    <row r="85" spans="3:7" x14ac:dyDescent="0.5">
      <c r="C85" s="5" t="s">
        <v>108</v>
      </c>
      <c r="D85" s="4">
        <v>1</v>
      </c>
      <c r="E85" s="4">
        <v>1</v>
      </c>
      <c r="F85" s="4">
        <v>0.68363066027166475</v>
      </c>
      <c r="G85" s="4">
        <v>0.31636933972833525</v>
      </c>
    </row>
    <row r="86" spans="3:7" x14ac:dyDescent="0.5">
      <c r="C86" s="5" t="s">
        <v>109</v>
      </c>
      <c r="D86" s="4">
        <v>0</v>
      </c>
      <c r="E86" s="4">
        <v>0</v>
      </c>
      <c r="F86" s="4">
        <v>0.35168256548925891</v>
      </c>
      <c r="G86" s="4">
        <v>0.64831743451074109</v>
      </c>
    </row>
    <row r="87" spans="3:7" x14ac:dyDescent="0.5">
      <c r="C87" s="5" t="s">
        <v>110</v>
      </c>
      <c r="D87" s="4">
        <v>0</v>
      </c>
      <c r="E87" s="4">
        <v>0</v>
      </c>
      <c r="F87" s="4">
        <v>0.28725513502860689</v>
      </c>
      <c r="G87" s="4">
        <v>0.71274486497139311</v>
      </c>
    </row>
    <row r="88" spans="3:7" x14ac:dyDescent="0.5">
      <c r="C88" s="12" t="s">
        <v>111</v>
      </c>
      <c r="D88" s="11">
        <v>0</v>
      </c>
      <c r="E88" s="11">
        <v>1</v>
      </c>
      <c r="F88" s="11">
        <v>0.68678529027282276</v>
      </c>
      <c r="G88" s="11">
        <v>0.31321470972717724</v>
      </c>
    </row>
    <row r="89" spans="3:7" x14ac:dyDescent="0.5">
      <c r="C89" s="5" t="s">
        <v>112</v>
      </c>
      <c r="D89" s="4">
        <v>0</v>
      </c>
      <c r="E89" s="4">
        <v>0</v>
      </c>
      <c r="F89" s="4">
        <v>0.28955362506562932</v>
      </c>
      <c r="G89" s="4">
        <v>0.71044637493437068</v>
      </c>
    </row>
    <row r="90" spans="3:7" x14ac:dyDescent="0.5">
      <c r="C90" s="12" t="s">
        <v>113</v>
      </c>
      <c r="D90" s="11">
        <v>1</v>
      </c>
      <c r="E90" s="11">
        <v>0</v>
      </c>
      <c r="F90" s="11">
        <v>0.49509328802408742</v>
      </c>
      <c r="G90" s="11">
        <v>0.50490671197591253</v>
      </c>
    </row>
    <row r="91" spans="3:7" x14ac:dyDescent="0.5">
      <c r="C91" s="12" t="s">
        <v>114</v>
      </c>
      <c r="D91" s="11">
        <v>0</v>
      </c>
      <c r="E91" s="11">
        <v>1</v>
      </c>
      <c r="F91" s="11">
        <v>0.70080745441193593</v>
      </c>
      <c r="G91" s="11">
        <v>0.29919254558806407</v>
      </c>
    </row>
    <row r="92" spans="3:7" x14ac:dyDescent="0.5">
      <c r="C92" s="5" t="s">
        <v>115</v>
      </c>
      <c r="D92" s="4">
        <v>0</v>
      </c>
      <c r="E92" s="4">
        <v>0</v>
      </c>
      <c r="F92" s="4">
        <v>0.20214976160588494</v>
      </c>
      <c r="G92" s="4">
        <v>0.79785023839411506</v>
      </c>
    </row>
    <row r="93" spans="3:7" x14ac:dyDescent="0.5">
      <c r="C93" s="5" t="s">
        <v>116</v>
      </c>
      <c r="D93" s="4">
        <v>0</v>
      </c>
      <c r="E93" s="4">
        <v>0</v>
      </c>
      <c r="F93" s="4">
        <v>0.33048951784807157</v>
      </c>
      <c r="G93" s="4">
        <v>0.66951048215192843</v>
      </c>
    </row>
    <row r="94" spans="3:7" x14ac:dyDescent="0.5">
      <c r="C94" s="12" t="s">
        <v>117</v>
      </c>
      <c r="D94" s="11">
        <v>1</v>
      </c>
      <c r="E94" s="11">
        <v>0</v>
      </c>
      <c r="F94" s="11">
        <v>0.48675886815780856</v>
      </c>
      <c r="G94" s="11">
        <v>0.51324113184219144</v>
      </c>
    </row>
    <row r="95" spans="3:7" x14ac:dyDescent="0.5">
      <c r="C95" s="12" t="s">
        <v>118</v>
      </c>
      <c r="D95" s="11">
        <v>1</v>
      </c>
      <c r="E95" s="11">
        <v>0</v>
      </c>
      <c r="F95" s="11">
        <v>0.33446650194775446</v>
      </c>
      <c r="G95" s="11">
        <v>0.6655334980522456</v>
      </c>
    </row>
    <row r="96" spans="3:7" x14ac:dyDescent="0.5">
      <c r="C96" s="12" t="s">
        <v>119</v>
      </c>
      <c r="D96" s="11">
        <v>1</v>
      </c>
      <c r="E96" s="11">
        <v>0</v>
      </c>
      <c r="F96" s="11">
        <v>0.4554764939285994</v>
      </c>
      <c r="G96" s="11">
        <v>0.54452350607140065</v>
      </c>
    </row>
    <row r="97" spans="3:7" x14ac:dyDescent="0.5">
      <c r="C97" s="5" t="s">
        <v>120</v>
      </c>
      <c r="D97" s="4">
        <v>0</v>
      </c>
      <c r="E97" s="4">
        <v>0</v>
      </c>
      <c r="F97" s="4">
        <v>0.40970321842877594</v>
      </c>
      <c r="G97" s="4">
        <v>0.59029678157122412</v>
      </c>
    </row>
    <row r="98" spans="3:7" x14ac:dyDescent="0.5">
      <c r="C98" s="5" t="s">
        <v>121</v>
      </c>
      <c r="D98" s="4">
        <v>1</v>
      </c>
      <c r="E98" s="4">
        <v>1</v>
      </c>
      <c r="F98" s="4">
        <v>0.69561570803860018</v>
      </c>
      <c r="G98" s="4">
        <v>0.30438429196139982</v>
      </c>
    </row>
    <row r="99" spans="3:7" x14ac:dyDescent="0.5">
      <c r="C99" s="5" t="s">
        <v>122</v>
      </c>
      <c r="D99" s="4">
        <v>0</v>
      </c>
      <c r="E99" s="4">
        <v>0</v>
      </c>
      <c r="F99" s="4">
        <v>0.21508980437009587</v>
      </c>
      <c r="G99" s="4">
        <v>0.78491019562990416</v>
      </c>
    </row>
    <row r="100" spans="3:7" x14ac:dyDescent="0.5">
      <c r="C100" s="5" t="s">
        <v>123</v>
      </c>
      <c r="D100" s="4">
        <v>0</v>
      </c>
      <c r="E100" s="4">
        <v>0</v>
      </c>
      <c r="F100" s="4">
        <v>0.35906264503197954</v>
      </c>
      <c r="G100" s="4">
        <v>0.6409373549680204</v>
      </c>
    </row>
    <row r="101" spans="3:7" x14ac:dyDescent="0.5">
      <c r="C101" s="12" t="s">
        <v>124</v>
      </c>
      <c r="D101" s="11">
        <v>0</v>
      </c>
      <c r="E101" s="11">
        <v>1</v>
      </c>
      <c r="F101" s="11">
        <v>0.70966946220756488</v>
      </c>
      <c r="G101" s="11">
        <v>0.29033053779243512</v>
      </c>
    </row>
    <row r="102" spans="3:7" x14ac:dyDescent="0.5">
      <c r="C102" s="5" t="s">
        <v>125</v>
      </c>
      <c r="D102" s="4">
        <v>0</v>
      </c>
      <c r="E102" s="4">
        <v>0</v>
      </c>
      <c r="F102" s="4">
        <v>0.30407622226502046</v>
      </c>
      <c r="G102" s="4">
        <v>0.6959237777349796</v>
      </c>
    </row>
    <row r="103" spans="3:7" x14ac:dyDescent="0.5">
      <c r="C103" s="5" t="s">
        <v>126</v>
      </c>
      <c r="D103" s="4">
        <v>0</v>
      </c>
      <c r="E103" s="4">
        <v>0</v>
      </c>
      <c r="F103" s="4">
        <v>0.45307947108735619</v>
      </c>
      <c r="G103" s="4">
        <v>0.54692052891264376</v>
      </c>
    </row>
    <row r="104" spans="3:7" x14ac:dyDescent="0.5">
      <c r="C104" s="12" t="s">
        <v>127</v>
      </c>
      <c r="D104" s="11">
        <v>1</v>
      </c>
      <c r="E104" s="11">
        <v>0</v>
      </c>
      <c r="F104" s="11">
        <v>0.33518304655731807</v>
      </c>
      <c r="G104" s="11">
        <v>0.66481695344268199</v>
      </c>
    </row>
    <row r="105" spans="3:7" x14ac:dyDescent="0.5">
      <c r="C105" s="12" t="s">
        <v>128</v>
      </c>
      <c r="D105" s="11">
        <v>0</v>
      </c>
      <c r="E105" s="11">
        <v>1</v>
      </c>
      <c r="F105" s="11">
        <v>0.50028461981114514</v>
      </c>
      <c r="G105" s="11">
        <v>0.49971538018885486</v>
      </c>
    </row>
    <row r="106" spans="3:7" x14ac:dyDescent="0.5">
      <c r="C106" s="12" t="s">
        <v>129</v>
      </c>
      <c r="D106" s="11">
        <v>0</v>
      </c>
      <c r="E106" s="11">
        <v>1</v>
      </c>
      <c r="F106" s="11">
        <v>0.72822140846950867</v>
      </c>
      <c r="G106" s="11">
        <v>0.27177859153049133</v>
      </c>
    </row>
    <row r="107" spans="3:7" x14ac:dyDescent="0.5">
      <c r="C107" s="5" t="s">
        <v>130</v>
      </c>
      <c r="D107" s="4">
        <v>0</v>
      </c>
      <c r="E107" s="4">
        <v>0</v>
      </c>
      <c r="F107" s="4">
        <v>0.34777449871887384</v>
      </c>
      <c r="G107" s="4">
        <v>0.65222550128112622</v>
      </c>
    </row>
    <row r="108" spans="3:7" x14ac:dyDescent="0.5">
      <c r="C108" s="12" t="s">
        <v>131</v>
      </c>
      <c r="D108" s="11">
        <v>0</v>
      </c>
      <c r="E108" s="11">
        <v>1</v>
      </c>
      <c r="F108" s="11">
        <v>0.55467855500072138</v>
      </c>
      <c r="G108" s="11">
        <v>0.44532144499927862</v>
      </c>
    </row>
    <row r="109" spans="3:7" x14ac:dyDescent="0.5">
      <c r="C109" s="5" t="s">
        <v>132</v>
      </c>
      <c r="D109" s="4">
        <v>0</v>
      </c>
      <c r="E109" s="4">
        <v>0</v>
      </c>
      <c r="F109" s="4">
        <v>0.31289697739032801</v>
      </c>
      <c r="G109" s="4">
        <v>0.68710302260967193</v>
      </c>
    </row>
    <row r="110" spans="3:7" x14ac:dyDescent="0.5">
      <c r="C110" s="12" t="s">
        <v>133</v>
      </c>
      <c r="D110" s="11">
        <v>0</v>
      </c>
      <c r="E110" s="11">
        <v>1</v>
      </c>
      <c r="F110" s="11">
        <v>0.56797136255878855</v>
      </c>
      <c r="G110" s="11">
        <v>0.43202863744121145</v>
      </c>
    </row>
    <row r="111" spans="3:7" x14ac:dyDescent="0.5">
      <c r="C111" s="12" t="s">
        <v>134</v>
      </c>
      <c r="D111" s="11">
        <v>0</v>
      </c>
      <c r="E111" s="11">
        <v>1</v>
      </c>
      <c r="F111" s="11">
        <v>0.64860658416057049</v>
      </c>
      <c r="G111" s="11">
        <v>0.35139341583942951</v>
      </c>
    </row>
    <row r="112" spans="3:7" x14ac:dyDescent="0.5">
      <c r="C112" s="5" t="s">
        <v>135</v>
      </c>
      <c r="D112" s="4">
        <v>1</v>
      </c>
      <c r="E112" s="4">
        <v>1</v>
      </c>
      <c r="F112" s="4">
        <v>0.72331755406422149</v>
      </c>
      <c r="G112" s="4">
        <v>0.27668244593577851</v>
      </c>
    </row>
    <row r="113" spans="3:7" x14ac:dyDescent="0.5">
      <c r="C113" s="5" t="s">
        <v>136</v>
      </c>
      <c r="D113" s="4">
        <v>0</v>
      </c>
      <c r="E113" s="4">
        <v>0</v>
      </c>
      <c r="F113" s="4">
        <v>0.34608544882297781</v>
      </c>
      <c r="G113" s="4">
        <v>0.65391455117702213</v>
      </c>
    </row>
    <row r="114" spans="3:7" x14ac:dyDescent="0.5">
      <c r="C114" s="12" t="s">
        <v>137</v>
      </c>
      <c r="D114" s="11">
        <v>0</v>
      </c>
      <c r="E114" s="11">
        <v>1</v>
      </c>
      <c r="F114" s="11">
        <v>0.52268100607837897</v>
      </c>
      <c r="G114" s="11">
        <v>0.47731899392162103</v>
      </c>
    </row>
    <row r="115" spans="3:7" x14ac:dyDescent="0.5">
      <c r="C115" s="5" t="s">
        <v>138</v>
      </c>
      <c r="D115" s="4">
        <v>1</v>
      </c>
      <c r="E115" s="4">
        <v>1</v>
      </c>
      <c r="F115" s="4">
        <v>0.63122364571294098</v>
      </c>
      <c r="G115" s="4">
        <v>0.36877635428705902</v>
      </c>
    </row>
    <row r="116" spans="3:7" x14ac:dyDescent="0.5">
      <c r="C116" s="5" t="s">
        <v>139</v>
      </c>
      <c r="D116" s="4">
        <v>1</v>
      </c>
      <c r="E116" s="4">
        <v>1</v>
      </c>
      <c r="F116" s="4">
        <v>0.66005048451051906</v>
      </c>
      <c r="G116" s="4">
        <v>0.33994951548948094</v>
      </c>
    </row>
    <row r="117" spans="3:7" x14ac:dyDescent="0.5">
      <c r="C117" s="5" t="s">
        <v>140</v>
      </c>
      <c r="D117" s="4">
        <v>0</v>
      </c>
      <c r="E117" s="4">
        <v>0</v>
      </c>
      <c r="F117" s="4">
        <v>0.49912073959410486</v>
      </c>
      <c r="G117" s="4">
        <v>0.50087926040589514</v>
      </c>
    </row>
    <row r="118" spans="3:7" x14ac:dyDescent="0.5">
      <c r="C118" s="12" t="s">
        <v>141</v>
      </c>
      <c r="D118" s="11">
        <v>0</v>
      </c>
      <c r="E118" s="11">
        <v>1</v>
      </c>
      <c r="F118" s="11">
        <v>0.72286904938825247</v>
      </c>
      <c r="G118" s="11">
        <v>0.27713095061174753</v>
      </c>
    </row>
    <row r="119" spans="3:7" x14ac:dyDescent="0.5">
      <c r="C119" s="5" t="s">
        <v>142</v>
      </c>
      <c r="D119" s="4">
        <v>0</v>
      </c>
      <c r="E119" s="4">
        <v>0</v>
      </c>
      <c r="F119" s="4">
        <v>0.38469268046874627</v>
      </c>
      <c r="G119" s="4">
        <v>0.61530731953125373</v>
      </c>
    </row>
    <row r="120" spans="3:7" x14ac:dyDescent="0.5">
      <c r="C120" s="5" t="s">
        <v>143</v>
      </c>
      <c r="D120" s="4">
        <v>1</v>
      </c>
      <c r="E120" s="4">
        <v>1</v>
      </c>
      <c r="F120" s="4">
        <v>0.71699788755241756</v>
      </c>
      <c r="G120" s="4">
        <v>0.28300211244758244</v>
      </c>
    </row>
    <row r="121" spans="3:7" x14ac:dyDescent="0.5">
      <c r="C121" s="5" t="s">
        <v>144</v>
      </c>
      <c r="D121" s="4">
        <v>1</v>
      </c>
      <c r="E121" s="4">
        <v>1</v>
      </c>
      <c r="F121" s="4">
        <v>0.54913908401874656</v>
      </c>
      <c r="G121" s="4">
        <v>0.45086091598125344</v>
      </c>
    </row>
    <row r="122" spans="3:7" x14ac:dyDescent="0.5">
      <c r="C122" s="5" t="s">
        <v>145</v>
      </c>
      <c r="D122" s="4">
        <v>0</v>
      </c>
      <c r="E122" s="4">
        <v>0</v>
      </c>
      <c r="F122" s="4">
        <v>0.33297233682989441</v>
      </c>
      <c r="G122" s="4">
        <v>0.66702766317010553</v>
      </c>
    </row>
    <row r="123" spans="3:7" x14ac:dyDescent="0.5">
      <c r="C123" s="5" t="s">
        <v>146</v>
      </c>
      <c r="D123" s="4">
        <v>0</v>
      </c>
      <c r="E123" s="4">
        <v>0</v>
      </c>
      <c r="F123" s="4">
        <v>0.32927099336170168</v>
      </c>
      <c r="G123" s="4">
        <v>0.67072900663829826</v>
      </c>
    </row>
    <row r="124" spans="3:7" x14ac:dyDescent="0.5">
      <c r="C124" s="12" t="s">
        <v>147</v>
      </c>
      <c r="D124" s="11">
        <v>0</v>
      </c>
      <c r="E124" s="11">
        <v>1</v>
      </c>
      <c r="F124" s="11">
        <v>0.5940009889652792</v>
      </c>
      <c r="G124" s="11">
        <v>0.4059990110347208</v>
      </c>
    </row>
    <row r="125" spans="3:7" x14ac:dyDescent="0.5">
      <c r="C125" s="5" t="s">
        <v>148</v>
      </c>
      <c r="D125" s="4">
        <v>0</v>
      </c>
      <c r="E125" s="4">
        <v>0</v>
      </c>
      <c r="F125" s="4">
        <v>0.47033553775241566</v>
      </c>
      <c r="G125" s="4">
        <v>0.52966446224758434</v>
      </c>
    </row>
    <row r="126" spans="3:7" x14ac:dyDescent="0.5">
      <c r="C126" s="12" t="s">
        <v>149</v>
      </c>
      <c r="D126" s="11">
        <v>1</v>
      </c>
      <c r="E126" s="11">
        <v>0</v>
      </c>
      <c r="F126" s="11">
        <v>0.49868298196187411</v>
      </c>
      <c r="G126" s="11">
        <v>0.50131701803812589</v>
      </c>
    </row>
    <row r="127" spans="3:7" x14ac:dyDescent="0.5">
      <c r="C127" s="5" t="s">
        <v>150</v>
      </c>
      <c r="D127" s="4">
        <v>0</v>
      </c>
      <c r="E127" s="4">
        <v>0</v>
      </c>
      <c r="F127" s="4">
        <v>0.3403244700174381</v>
      </c>
      <c r="G127" s="4">
        <v>0.65967552998256185</v>
      </c>
    </row>
    <row r="128" spans="3:7" x14ac:dyDescent="0.5">
      <c r="C128" s="5" t="s">
        <v>151</v>
      </c>
      <c r="D128" s="4">
        <v>0</v>
      </c>
      <c r="E128" s="4">
        <v>0</v>
      </c>
      <c r="F128" s="4">
        <v>0.21353323505818009</v>
      </c>
      <c r="G128" s="4">
        <v>0.78646676494181988</v>
      </c>
    </row>
    <row r="129" spans="3:7" x14ac:dyDescent="0.5">
      <c r="C129" s="12" t="s">
        <v>152</v>
      </c>
      <c r="D129" s="11">
        <v>0</v>
      </c>
      <c r="E129" s="11">
        <v>1</v>
      </c>
      <c r="F129" s="11">
        <v>0.50476118821084737</v>
      </c>
      <c r="G129" s="11">
        <v>0.49523881178915263</v>
      </c>
    </row>
    <row r="130" spans="3:7" x14ac:dyDescent="0.5">
      <c r="C130" s="5" t="s">
        <v>153</v>
      </c>
      <c r="D130" s="4">
        <v>0</v>
      </c>
      <c r="E130" s="4">
        <v>0</v>
      </c>
      <c r="F130" s="4">
        <v>0.329994079900015</v>
      </c>
      <c r="G130" s="4">
        <v>0.67000592009998505</v>
      </c>
    </row>
    <row r="131" spans="3:7" x14ac:dyDescent="0.5">
      <c r="C131" s="5" t="s">
        <v>154</v>
      </c>
      <c r="D131" s="4">
        <v>0</v>
      </c>
      <c r="E131" s="4">
        <v>0</v>
      </c>
      <c r="F131" s="4">
        <v>0.35095994203326847</v>
      </c>
      <c r="G131" s="4">
        <v>0.64904005796673148</v>
      </c>
    </row>
    <row r="132" spans="3:7" x14ac:dyDescent="0.5">
      <c r="C132" s="5" t="s">
        <v>155</v>
      </c>
      <c r="D132" s="4">
        <v>0</v>
      </c>
      <c r="E132" s="4">
        <v>0</v>
      </c>
      <c r="F132" s="4">
        <v>0.36248090596979521</v>
      </c>
      <c r="G132" s="4">
        <v>0.63751909403020479</v>
      </c>
    </row>
    <row r="133" spans="3:7" x14ac:dyDescent="0.5">
      <c r="C133" s="12" t="s">
        <v>156</v>
      </c>
      <c r="D133" s="11">
        <v>0</v>
      </c>
      <c r="E133" s="11">
        <v>1</v>
      </c>
      <c r="F133" s="11">
        <v>0.71077380943469837</v>
      </c>
      <c r="G133" s="11">
        <v>0.28922619056530163</v>
      </c>
    </row>
    <row r="134" spans="3:7" x14ac:dyDescent="0.5">
      <c r="C134" s="5" t="s">
        <v>157</v>
      </c>
      <c r="D134" s="4">
        <v>0</v>
      </c>
      <c r="E134" s="4">
        <v>0</v>
      </c>
      <c r="F134" s="4">
        <v>0.49909105833750644</v>
      </c>
      <c r="G134" s="4">
        <v>0.50090894166249356</v>
      </c>
    </row>
    <row r="135" spans="3:7" x14ac:dyDescent="0.5">
      <c r="C135" s="12" t="s">
        <v>158</v>
      </c>
      <c r="D135" s="11">
        <v>0</v>
      </c>
      <c r="E135" s="11">
        <v>1</v>
      </c>
      <c r="F135" s="11">
        <v>0.70335089363448766</v>
      </c>
      <c r="G135" s="11">
        <v>0.29664910636551234</v>
      </c>
    </row>
    <row r="136" spans="3:7" x14ac:dyDescent="0.5">
      <c r="C136" s="5" t="s">
        <v>159</v>
      </c>
      <c r="D136" s="4">
        <v>0</v>
      </c>
      <c r="E136" s="4">
        <v>0</v>
      </c>
      <c r="F136" s="4">
        <v>0.49741111439872121</v>
      </c>
      <c r="G136" s="4">
        <v>0.50258888560127879</v>
      </c>
    </row>
    <row r="137" spans="3:7" x14ac:dyDescent="0.5">
      <c r="C137" s="5" t="s">
        <v>160</v>
      </c>
      <c r="D137" s="4">
        <v>1</v>
      </c>
      <c r="E137" s="4">
        <v>1</v>
      </c>
      <c r="F137" s="4">
        <v>0.53824509663467857</v>
      </c>
      <c r="G137" s="4">
        <v>0.46175490336532143</v>
      </c>
    </row>
    <row r="138" spans="3:7" x14ac:dyDescent="0.5">
      <c r="C138" s="12" t="s">
        <v>161</v>
      </c>
      <c r="D138" s="11">
        <v>0</v>
      </c>
      <c r="E138" s="11">
        <v>1</v>
      </c>
      <c r="F138" s="11">
        <v>0.51133086227929525</v>
      </c>
      <c r="G138" s="11">
        <v>0.48866913772070475</v>
      </c>
    </row>
    <row r="139" spans="3:7" x14ac:dyDescent="0.5">
      <c r="C139" s="5" t="s">
        <v>162</v>
      </c>
      <c r="D139" s="4">
        <v>1</v>
      </c>
      <c r="E139" s="4">
        <v>1</v>
      </c>
      <c r="F139" s="4">
        <v>0.67888174089317088</v>
      </c>
      <c r="G139" s="4">
        <v>0.32111825910682912</v>
      </c>
    </row>
    <row r="140" spans="3:7" x14ac:dyDescent="0.5">
      <c r="C140" s="5" t="s">
        <v>163</v>
      </c>
      <c r="D140" s="4">
        <v>0</v>
      </c>
      <c r="E140" s="4">
        <v>0</v>
      </c>
      <c r="F140" s="4">
        <v>0.45603209744035428</v>
      </c>
      <c r="G140" s="4">
        <v>0.54396790255964578</v>
      </c>
    </row>
    <row r="141" spans="3:7" x14ac:dyDescent="0.5">
      <c r="C141" s="5" t="s">
        <v>164</v>
      </c>
      <c r="D141" s="4">
        <v>1</v>
      </c>
      <c r="E141" s="4">
        <v>1</v>
      </c>
      <c r="F141" s="4">
        <v>0.50868357700926181</v>
      </c>
      <c r="G141" s="4">
        <v>0.49131642299073819</v>
      </c>
    </row>
    <row r="142" spans="3:7" x14ac:dyDescent="0.5">
      <c r="C142" s="5" t="s">
        <v>165</v>
      </c>
      <c r="D142" s="4">
        <v>0</v>
      </c>
      <c r="E142" s="4">
        <v>0</v>
      </c>
      <c r="F142" s="4">
        <v>0.20574009827297679</v>
      </c>
      <c r="G142" s="4">
        <v>0.79425990172702321</v>
      </c>
    </row>
    <row r="143" spans="3:7" x14ac:dyDescent="0.5">
      <c r="C143" s="5" t="s">
        <v>166</v>
      </c>
      <c r="D143" s="4">
        <v>0</v>
      </c>
      <c r="E143" s="4">
        <v>0</v>
      </c>
      <c r="F143" s="4">
        <v>0.35732073908472034</v>
      </c>
      <c r="G143" s="4">
        <v>0.6426792609152796</v>
      </c>
    </row>
    <row r="144" spans="3:7" x14ac:dyDescent="0.5">
      <c r="C144" s="12" t="s">
        <v>167</v>
      </c>
      <c r="D144" s="11">
        <v>1</v>
      </c>
      <c r="E144" s="11">
        <v>0</v>
      </c>
      <c r="F144" s="11">
        <v>0.41727356900443824</v>
      </c>
      <c r="G144" s="11">
        <v>0.58272643099556176</v>
      </c>
    </row>
    <row r="145" spans="3:7" x14ac:dyDescent="0.5">
      <c r="C145" s="12" t="s">
        <v>168</v>
      </c>
      <c r="D145" s="11">
        <v>1</v>
      </c>
      <c r="E145" s="11">
        <v>0</v>
      </c>
      <c r="F145" s="11">
        <v>0.36613180442393289</v>
      </c>
      <c r="G145" s="11">
        <v>0.63386819557606711</v>
      </c>
    </row>
    <row r="146" spans="3:7" x14ac:dyDescent="0.5">
      <c r="C146" s="12" t="s">
        <v>169</v>
      </c>
      <c r="D146" s="11">
        <v>1</v>
      </c>
      <c r="E146" s="11">
        <v>0</v>
      </c>
      <c r="F146" s="11">
        <v>0.36881857937409829</v>
      </c>
      <c r="G146" s="11">
        <v>0.63118142062590166</v>
      </c>
    </row>
    <row r="147" spans="3:7" x14ac:dyDescent="0.5">
      <c r="C147" s="5" t="s">
        <v>170</v>
      </c>
      <c r="D147" s="4">
        <v>0</v>
      </c>
      <c r="E147" s="4">
        <v>0</v>
      </c>
      <c r="F147" s="4">
        <v>0.31508705456358188</v>
      </c>
      <c r="G147" s="4">
        <v>0.68491294543641812</v>
      </c>
    </row>
    <row r="148" spans="3:7" x14ac:dyDescent="0.5">
      <c r="C148" s="5" t="s">
        <v>171</v>
      </c>
      <c r="D148" s="4">
        <v>0</v>
      </c>
      <c r="E148" s="4">
        <v>0</v>
      </c>
      <c r="F148" s="4">
        <v>0.49765364939049739</v>
      </c>
      <c r="G148" s="4">
        <v>0.50234635060950261</v>
      </c>
    </row>
    <row r="149" spans="3:7" x14ac:dyDescent="0.5">
      <c r="C149" s="12" t="s">
        <v>172</v>
      </c>
      <c r="D149" s="11">
        <v>0</v>
      </c>
      <c r="E149" s="11">
        <v>1</v>
      </c>
      <c r="F149" s="11">
        <v>0.5246202149137188</v>
      </c>
      <c r="G149" s="11">
        <v>0.4753797850862812</v>
      </c>
    </row>
    <row r="150" spans="3:7" x14ac:dyDescent="0.5">
      <c r="C150" s="12" t="s">
        <v>173</v>
      </c>
      <c r="D150" s="11">
        <v>1</v>
      </c>
      <c r="E150" s="11">
        <v>0</v>
      </c>
      <c r="F150" s="11">
        <v>0.49907552373176051</v>
      </c>
      <c r="G150" s="11">
        <v>0.50092447626823944</v>
      </c>
    </row>
    <row r="151" spans="3:7" x14ac:dyDescent="0.5">
      <c r="C151" s="12" t="s">
        <v>174</v>
      </c>
      <c r="D151" s="11">
        <v>0</v>
      </c>
      <c r="E151" s="11">
        <v>1</v>
      </c>
      <c r="F151" s="11">
        <v>0.57778093384109241</v>
      </c>
      <c r="G151" s="11">
        <v>0.42221906615890759</v>
      </c>
    </row>
    <row r="152" spans="3:7" x14ac:dyDescent="0.5">
      <c r="C152" s="12" t="s">
        <v>175</v>
      </c>
      <c r="D152" s="11">
        <v>1</v>
      </c>
      <c r="E152" s="11">
        <v>0</v>
      </c>
      <c r="F152" s="11">
        <v>0.40233181678513397</v>
      </c>
      <c r="G152" s="11">
        <v>0.59766818321486603</v>
      </c>
    </row>
    <row r="153" spans="3:7" x14ac:dyDescent="0.5">
      <c r="C153" s="12" t="s">
        <v>176</v>
      </c>
      <c r="D153" s="11">
        <v>0</v>
      </c>
      <c r="E153" s="11">
        <v>1</v>
      </c>
      <c r="F153" s="11">
        <v>0.52084052887518628</v>
      </c>
      <c r="G153" s="11">
        <v>0.47915947112481372</v>
      </c>
    </row>
    <row r="154" spans="3:7" x14ac:dyDescent="0.5">
      <c r="C154" s="12" t="s">
        <v>177</v>
      </c>
      <c r="D154" s="11">
        <v>1</v>
      </c>
      <c r="E154" s="11">
        <v>0</v>
      </c>
      <c r="F154" s="11">
        <v>0.36358262187079537</v>
      </c>
      <c r="G154" s="11">
        <v>0.63641737812920463</v>
      </c>
    </row>
    <row r="155" spans="3:7" x14ac:dyDescent="0.5">
      <c r="C155" s="5" t="s">
        <v>178</v>
      </c>
      <c r="D155" s="4">
        <v>1</v>
      </c>
      <c r="E155" s="4">
        <v>1</v>
      </c>
      <c r="F155" s="4">
        <v>0.50988146595698114</v>
      </c>
      <c r="G155" s="4">
        <v>0.49011853404301886</v>
      </c>
    </row>
    <row r="156" spans="3:7" x14ac:dyDescent="0.5">
      <c r="C156" s="5" t="s">
        <v>179</v>
      </c>
      <c r="D156" s="4">
        <v>0</v>
      </c>
      <c r="E156" s="4">
        <v>0</v>
      </c>
      <c r="F156" s="4">
        <v>0.22043137353361578</v>
      </c>
      <c r="G156" s="4">
        <v>0.77956862646638425</v>
      </c>
    </row>
    <row r="157" spans="3:7" x14ac:dyDescent="0.5">
      <c r="C157" s="12" t="s">
        <v>180</v>
      </c>
      <c r="D157" s="11">
        <v>0</v>
      </c>
      <c r="E157" s="11">
        <v>1</v>
      </c>
      <c r="F157" s="11">
        <v>0.7070761233812477</v>
      </c>
      <c r="G157" s="11">
        <v>0.2929238766187523</v>
      </c>
    </row>
    <row r="158" spans="3:7" x14ac:dyDescent="0.5">
      <c r="C158" s="5" t="s">
        <v>181</v>
      </c>
      <c r="D158" s="4">
        <v>0</v>
      </c>
      <c r="E158" s="4">
        <v>0</v>
      </c>
      <c r="F158" s="4">
        <v>0.35300358824072153</v>
      </c>
      <c r="G158" s="4">
        <v>0.64699641175927847</v>
      </c>
    </row>
    <row r="159" spans="3:7" x14ac:dyDescent="0.5">
      <c r="C159" s="5" t="s">
        <v>182</v>
      </c>
      <c r="D159" s="4">
        <v>0</v>
      </c>
      <c r="E159" s="4">
        <v>0</v>
      </c>
      <c r="F159" s="4">
        <v>0.40818143878038277</v>
      </c>
      <c r="G159" s="4">
        <v>0.59181856121961718</v>
      </c>
    </row>
    <row r="160" spans="3:7" x14ac:dyDescent="0.5">
      <c r="C160" s="12" t="s">
        <v>183</v>
      </c>
      <c r="D160" s="11">
        <v>0</v>
      </c>
      <c r="E160" s="11">
        <v>1</v>
      </c>
      <c r="F160" s="11">
        <v>0.69771205535430636</v>
      </c>
      <c r="G160" s="11">
        <v>0.30228794464569364</v>
      </c>
    </row>
    <row r="161" spans="3:7" x14ac:dyDescent="0.5">
      <c r="C161" s="12" t="s">
        <v>184</v>
      </c>
      <c r="D161" s="11">
        <v>1</v>
      </c>
      <c r="E161" s="11">
        <v>0</v>
      </c>
      <c r="F161" s="11">
        <v>0.3547529237325463</v>
      </c>
      <c r="G161" s="11">
        <v>0.6452470762674537</v>
      </c>
    </row>
    <row r="162" spans="3:7" x14ac:dyDescent="0.5">
      <c r="C162" s="5" t="s">
        <v>185</v>
      </c>
      <c r="D162" s="4">
        <v>1</v>
      </c>
      <c r="E162" s="4">
        <v>1</v>
      </c>
      <c r="F162" s="4">
        <v>0.69539241444517985</v>
      </c>
      <c r="G162" s="4">
        <v>0.30460758555482015</v>
      </c>
    </row>
    <row r="163" spans="3:7" x14ac:dyDescent="0.5">
      <c r="C163" s="5" t="s">
        <v>186</v>
      </c>
      <c r="D163" s="4">
        <v>1</v>
      </c>
      <c r="E163" s="4">
        <v>1</v>
      </c>
      <c r="F163" s="4">
        <v>0.50773281199273756</v>
      </c>
      <c r="G163" s="4">
        <v>0.49226718800726244</v>
      </c>
    </row>
    <row r="164" spans="3:7" x14ac:dyDescent="0.5">
      <c r="C164" s="12" t="s">
        <v>187</v>
      </c>
      <c r="D164" s="11">
        <v>1</v>
      </c>
      <c r="E164" s="11">
        <v>0</v>
      </c>
      <c r="F164" s="11">
        <v>0.33574759339241822</v>
      </c>
      <c r="G164" s="11">
        <v>0.66425240660758178</v>
      </c>
    </row>
    <row r="165" spans="3:7" x14ac:dyDescent="0.5">
      <c r="C165" s="12" t="s">
        <v>188</v>
      </c>
      <c r="D165" s="11">
        <v>1</v>
      </c>
      <c r="E165" s="11">
        <v>0</v>
      </c>
      <c r="F165" s="11">
        <v>0.3657628724711372</v>
      </c>
      <c r="G165" s="11">
        <v>0.63423712752886274</v>
      </c>
    </row>
    <row r="166" spans="3:7" x14ac:dyDescent="0.5">
      <c r="C166" s="12" t="s">
        <v>189</v>
      </c>
      <c r="D166" s="11">
        <v>1</v>
      </c>
      <c r="E166" s="11">
        <v>0</v>
      </c>
      <c r="F166" s="11">
        <v>0.35453986360099415</v>
      </c>
      <c r="G166" s="11">
        <v>0.64546013639900579</v>
      </c>
    </row>
    <row r="167" spans="3:7" x14ac:dyDescent="0.5">
      <c r="C167" s="12" t="s">
        <v>190</v>
      </c>
      <c r="D167" s="11">
        <v>1</v>
      </c>
      <c r="E167" s="11">
        <v>0</v>
      </c>
      <c r="F167" s="11">
        <v>0.34284333920046373</v>
      </c>
      <c r="G167" s="11">
        <v>0.65715666079953627</v>
      </c>
    </row>
    <row r="168" spans="3:7" x14ac:dyDescent="0.5">
      <c r="C168" s="5" t="s">
        <v>191</v>
      </c>
      <c r="D168" s="4">
        <v>1</v>
      </c>
      <c r="E168" s="4">
        <v>1</v>
      </c>
      <c r="F168" s="4">
        <v>0.50853203082076637</v>
      </c>
      <c r="G168" s="4">
        <v>0.49146796917923363</v>
      </c>
    </row>
    <row r="169" spans="3:7" x14ac:dyDescent="0.5">
      <c r="C169" s="12" t="s">
        <v>192</v>
      </c>
      <c r="D169" s="11">
        <v>0</v>
      </c>
      <c r="E169" s="11">
        <v>1</v>
      </c>
      <c r="F169" s="11">
        <v>0.57941938303856211</v>
      </c>
      <c r="G169" s="11">
        <v>0.42058061696143789</v>
      </c>
    </row>
    <row r="170" spans="3:7" x14ac:dyDescent="0.5">
      <c r="C170" s="12" t="s">
        <v>193</v>
      </c>
      <c r="D170" s="11">
        <v>0</v>
      </c>
      <c r="E170" s="11">
        <v>1</v>
      </c>
      <c r="F170" s="11">
        <v>0.50980317115955809</v>
      </c>
      <c r="G170" s="11">
        <v>0.49019682884044191</v>
      </c>
    </row>
    <row r="171" spans="3:7" x14ac:dyDescent="0.5">
      <c r="C171" s="12" t="s">
        <v>194</v>
      </c>
      <c r="D171" s="11">
        <v>0</v>
      </c>
      <c r="E171" s="11">
        <v>1</v>
      </c>
      <c r="F171" s="11">
        <v>0.50747479612199287</v>
      </c>
      <c r="G171" s="11">
        <v>0.49252520387800713</v>
      </c>
    </row>
    <row r="172" spans="3:7" x14ac:dyDescent="0.5">
      <c r="C172" s="5" t="s">
        <v>195</v>
      </c>
      <c r="D172" s="4">
        <v>0</v>
      </c>
      <c r="E172" s="4">
        <v>0</v>
      </c>
      <c r="F172" s="4">
        <v>0.41672901094368348</v>
      </c>
      <c r="G172" s="4">
        <v>0.58327098905631658</v>
      </c>
    </row>
    <row r="173" spans="3:7" x14ac:dyDescent="0.5">
      <c r="C173" s="12" t="s">
        <v>196</v>
      </c>
      <c r="D173" s="11">
        <v>1</v>
      </c>
      <c r="E173" s="11">
        <v>0</v>
      </c>
      <c r="F173" s="11">
        <v>0.36265078034579684</v>
      </c>
      <c r="G173" s="11">
        <v>0.63734921965420321</v>
      </c>
    </row>
    <row r="174" spans="3:7" x14ac:dyDescent="0.5">
      <c r="C174" s="5" t="s">
        <v>197</v>
      </c>
      <c r="D174" s="4">
        <v>0</v>
      </c>
      <c r="E174" s="4">
        <v>0</v>
      </c>
      <c r="F174" s="4">
        <v>0.32386599490904894</v>
      </c>
      <c r="G174" s="4">
        <v>0.67613400509095101</v>
      </c>
    </row>
    <row r="175" spans="3:7" x14ac:dyDescent="0.5">
      <c r="C175" s="5" t="s">
        <v>198</v>
      </c>
      <c r="D175" s="4">
        <v>0</v>
      </c>
      <c r="E175" s="4">
        <v>0</v>
      </c>
      <c r="F175" s="4">
        <v>0.22166601693207533</v>
      </c>
      <c r="G175" s="4">
        <v>0.77833398306792467</v>
      </c>
    </row>
    <row r="176" spans="3:7" x14ac:dyDescent="0.5">
      <c r="C176" s="5" t="s">
        <v>199</v>
      </c>
      <c r="D176" s="4">
        <v>0</v>
      </c>
      <c r="E176" s="4">
        <v>0</v>
      </c>
      <c r="F176" s="4">
        <v>0.35680651454353268</v>
      </c>
      <c r="G176" s="4">
        <v>0.64319348545646737</v>
      </c>
    </row>
    <row r="177" spans="3:7" x14ac:dyDescent="0.5">
      <c r="C177" s="5" t="s">
        <v>200</v>
      </c>
      <c r="D177" s="4">
        <v>0</v>
      </c>
      <c r="E177" s="4">
        <v>0</v>
      </c>
      <c r="F177" s="4">
        <v>0.35402743650700019</v>
      </c>
      <c r="G177" s="4">
        <v>0.64597256349299981</v>
      </c>
    </row>
    <row r="178" spans="3:7" x14ac:dyDescent="0.5">
      <c r="C178" s="5" t="s">
        <v>201</v>
      </c>
      <c r="D178" s="4">
        <v>0</v>
      </c>
      <c r="E178" s="4">
        <v>0</v>
      </c>
      <c r="F178" s="4">
        <v>0.3343160814591275</v>
      </c>
      <c r="G178" s="4">
        <v>0.6656839185408725</v>
      </c>
    </row>
    <row r="179" spans="3:7" x14ac:dyDescent="0.5">
      <c r="C179" s="12" t="s">
        <v>202</v>
      </c>
      <c r="D179" s="11">
        <v>0</v>
      </c>
      <c r="E179" s="11">
        <v>1</v>
      </c>
      <c r="F179" s="11">
        <v>0.52051102086887413</v>
      </c>
      <c r="G179" s="11">
        <v>0.47948897913112587</v>
      </c>
    </row>
    <row r="180" spans="3:7" x14ac:dyDescent="0.5">
      <c r="C180" s="12" t="s">
        <v>203</v>
      </c>
      <c r="D180" s="11">
        <v>1</v>
      </c>
      <c r="E180" s="11">
        <v>0</v>
      </c>
      <c r="F180" s="11">
        <v>0.37030047014025652</v>
      </c>
      <c r="G180" s="11">
        <v>0.62969952985974342</v>
      </c>
    </row>
    <row r="181" spans="3:7" x14ac:dyDescent="0.5">
      <c r="C181" s="5" t="s">
        <v>204</v>
      </c>
      <c r="D181" s="4">
        <v>0</v>
      </c>
      <c r="E181" s="4">
        <v>0</v>
      </c>
      <c r="F181" s="4">
        <v>0.39526181614808886</v>
      </c>
      <c r="G181" s="4">
        <v>0.60473818385191114</v>
      </c>
    </row>
    <row r="182" spans="3:7" x14ac:dyDescent="0.5">
      <c r="C182" s="5" t="s">
        <v>205</v>
      </c>
      <c r="D182" s="4">
        <v>0</v>
      </c>
      <c r="E182" s="4">
        <v>0</v>
      </c>
      <c r="F182" s="4">
        <v>0.3969575828564339</v>
      </c>
      <c r="G182" s="4">
        <v>0.6030424171435661</v>
      </c>
    </row>
    <row r="183" spans="3:7" x14ac:dyDescent="0.5">
      <c r="C183" s="5" t="s">
        <v>206</v>
      </c>
      <c r="D183" s="4">
        <v>0</v>
      </c>
      <c r="E183" s="4">
        <v>0</v>
      </c>
      <c r="F183" s="4">
        <v>0.36316867183593426</v>
      </c>
      <c r="G183" s="4">
        <v>0.63683132816406574</v>
      </c>
    </row>
    <row r="184" spans="3:7" x14ac:dyDescent="0.5">
      <c r="C184" s="5" t="s">
        <v>207</v>
      </c>
      <c r="D184" s="4">
        <v>0</v>
      </c>
      <c r="E184" s="4">
        <v>0</v>
      </c>
      <c r="F184" s="4">
        <v>0.33674744200596618</v>
      </c>
      <c r="G184" s="4">
        <v>0.66325255799403382</v>
      </c>
    </row>
    <row r="185" spans="3:7" x14ac:dyDescent="0.5">
      <c r="C185" s="5" t="s">
        <v>208</v>
      </c>
      <c r="D185" s="4">
        <v>1</v>
      </c>
      <c r="E185" s="4">
        <v>1</v>
      </c>
      <c r="F185" s="4">
        <v>0.50941228265147287</v>
      </c>
      <c r="G185" s="4">
        <v>0.49058771734852713</v>
      </c>
    </row>
    <row r="186" spans="3:7" x14ac:dyDescent="0.5">
      <c r="C186" s="12" t="s">
        <v>209</v>
      </c>
      <c r="D186" s="11">
        <v>0</v>
      </c>
      <c r="E186" s="11">
        <v>1</v>
      </c>
      <c r="F186" s="11">
        <v>0.54380722252723579</v>
      </c>
      <c r="G186" s="11">
        <v>0.45619277747276421</v>
      </c>
    </row>
    <row r="187" spans="3:7" x14ac:dyDescent="0.5">
      <c r="C187" s="5" t="s">
        <v>210</v>
      </c>
      <c r="D187" s="4">
        <v>0</v>
      </c>
      <c r="E187" s="4">
        <v>0</v>
      </c>
      <c r="F187" s="4">
        <v>0.33546446220379278</v>
      </c>
      <c r="G187" s="4">
        <v>0.66453553779620722</v>
      </c>
    </row>
    <row r="188" spans="3:7" x14ac:dyDescent="0.5">
      <c r="C188" s="5" t="s">
        <v>211</v>
      </c>
      <c r="D188" s="4">
        <v>0</v>
      </c>
      <c r="E188" s="4">
        <v>0</v>
      </c>
      <c r="F188" s="4">
        <v>0.38345024726058885</v>
      </c>
      <c r="G188" s="4">
        <v>0.61654975273941115</v>
      </c>
    </row>
    <row r="189" spans="3:7" x14ac:dyDescent="0.5">
      <c r="C189" s="5" t="s">
        <v>212</v>
      </c>
      <c r="D189" s="4">
        <v>1</v>
      </c>
      <c r="E189" s="4">
        <v>1</v>
      </c>
      <c r="F189" s="4">
        <v>0.71077380943469837</v>
      </c>
      <c r="G189" s="4">
        <v>0.28922619056530163</v>
      </c>
    </row>
    <row r="190" spans="3:7" x14ac:dyDescent="0.5">
      <c r="C190" s="5" t="s">
        <v>213</v>
      </c>
      <c r="D190" s="4">
        <v>0</v>
      </c>
      <c r="E190" s="4">
        <v>0</v>
      </c>
      <c r="F190" s="4">
        <v>0.45825559235214841</v>
      </c>
      <c r="G190" s="4">
        <v>0.54174440764785159</v>
      </c>
    </row>
    <row r="191" spans="3:7" x14ac:dyDescent="0.5">
      <c r="C191" s="12" t="s">
        <v>214</v>
      </c>
      <c r="D191" s="11">
        <v>1</v>
      </c>
      <c r="E191" s="11">
        <v>0</v>
      </c>
      <c r="F191" s="11">
        <v>0.49963551143394691</v>
      </c>
      <c r="G191" s="11">
        <v>0.50036448856605309</v>
      </c>
    </row>
    <row r="192" spans="3:7" x14ac:dyDescent="0.5">
      <c r="C192" s="12" t="s">
        <v>215</v>
      </c>
      <c r="D192" s="11">
        <v>1</v>
      </c>
      <c r="E192" s="11">
        <v>0</v>
      </c>
      <c r="F192" s="11">
        <v>0.4254654560871034</v>
      </c>
      <c r="G192" s="11">
        <v>0.5745345439128966</v>
      </c>
    </row>
    <row r="193" spans="3:7" x14ac:dyDescent="0.5">
      <c r="C193" s="5" t="s">
        <v>216</v>
      </c>
      <c r="D193" s="4">
        <v>1</v>
      </c>
      <c r="E193" s="4">
        <v>1</v>
      </c>
      <c r="F193" s="4">
        <v>0.57409727940898103</v>
      </c>
      <c r="G193" s="4">
        <v>0.42590272059101897</v>
      </c>
    </row>
    <row r="194" spans="3:7" x14ac:dyDescent="0.5">
      <c r="C194" s="5" t="s">
        <v>217</v>
      </c>
      <c r="D194" s="4">
        <v>1</v>
      </c>
      <c r="E194" s="4">
        <v>1</v>
      </c>
      <c r="F194" s="4">
        <v>0.51995194907906572</v>
      </c>
      <c r="G194" s="4">
        <v>0.48004805092093428</v>
      </c>
    </row>
    <row r="195" spans="3:7" x14ac:dyDescent="0.5">
      <c r="C195" s="5" t="s">
        <v>218</v>
      </c>
      <c r="D195" s="4">
        <v>0</v>
      </c>
      <c r="E195" s="4">
        <v>0</v>
      </c>
      <c r="F195" s="4">
        <v>0.34097937746138529</v>
      </c>
      <c r="G195" s="4">
        <v>0.65902062253861471</v>
      </c>
    </row>
    <row r="196" spans="3:7" x14ac:dyDescent="0.5">
      <c r="C196" s="12" t="s">
        <v>219</v>
      </c>
      <c r="D196" s="11">
        <v>1</v>
      </c>
      <c r="E196" s="11">
        <v>0</v>
      </c>
      <c r="F196" s="11">
        <v>0.29001462848406701</v>
      </c>
      <c r="G196" s="11">
        <v>0.70998537151593299</v>
      </c>
    </row>
    <row r="197" spans="3:7" x14ac:dyDescent="0.5">
      <c r="C197" s="5" t="s">
        <v>220</v>
      </c>
      <c r="D197" s="4">
        <v>0</v>
      </c>
      <c r="E197" s="4">
        <v>0</v>
      </c>
      <c r="F197" s="4">
        <v>0.3687813281538756</v>
      </c>
      <c r="G197" s="4">
        <v>0.63121867184612435</v>
      </c>
    </row>
    <row r="198" spans="3:7" x14ac:dyDescent="0.5">
      <c r="C198" s="12" t="s">
        <v>221</v>
      </c>
      <c r="D198" s="11">
        <v>1</v>
      </c>
      <c r="E198" s="11">
        <v>0</v>
      </c>
      <c r="F198" s="11">
        <v>0.35803230587261059</v>
      </c>
      <c r="G198" s="11">
        <v>0.64196769412738941</v>
      </c>
    </row>
    <row r="199" spans="3:7" x14ac:dyDescent="0.5">
      <c r="C199" s="5" t="s">
        <v>222</v>
      </c>
      <c r="D199" s="4">
        <v>1</v>
      </c>
      <c r="E199" s="4">
        <v>1</v>
      </c>
      <c r="F199" s="4">
        <v>0.5002110347059211</v>
      </c>
      <c r="G199" s="4">
        <v>0.4997889652940789</v>
      </c>
    </row>
    <row r="200" spans="3:7" x14ac:dyDescent="0.5">
      <c r="C200" s="5" t="s">
        <v>223</v>
      </c>
      <c r="D200" s="4">
        <v>0</v>
      </c>
      <c r="E200" s="4">
        <v>0</v>
      </c>
      <c r="F200" s="4">
        <v>0.34790471154770564</v>
      </c>
      <c r="G200" s="4">
        <v>0.65209528845229436</v>
      </c>
    </row>
    <row r="201" spans="3:7" x14ac:dyDescent="0.5">
      <c r="C201" s="12" t="s">
        <v>224</v>
      </c>
      <c r="D201" s="11">
        <v>1</v>
      </c>
      <c r="E201" s="11">
        <v>0</v>
      </c>
      <c r="F201" s="11">
        <v>0.40764044585174858</v>
      </c>
      <c r="G201" s="11">
        <v>0.59235955414825137</v>
      </c>
    </row>
    <row r="202" spans="3:7" x14ac:dyDescent="0.5">
      <c r="C202" s="12" t="s">
        <v>225</v>
      </c>
      <c r="D202" s="11">
        <v>0</v>
      </c>
      <c r="E202" s="11">
        <v>1</v>
      </c>
      <c r="F202" s="11">
        <v>0.57892896075151512</v>
      </c>
      <c r="G202" s="11">
        <v>0.42107103924848488</v>
      </c>
    </row>
    <row r="203" spans="3:7" x14ac:dyDescent="0.5">
      <c r="C203" s="5" t="s">
        <v>226</v>
      </c>
      <c r="D203" s="4">
        <v>1</v>
      </c>
      <c r="E203" s="4">
        <v>1</v>
      </c>
      <c r="F203" s="4">
        <v>0.7121994594847888</v>
      </c>
      <c r="G203" s="4">
        <v>0.2878005405152112</v>
      </c>
    </row>
    <row r="204" spans="3:7" x14ac:dyDescent="0.5">
      <c r="C204" s="5" t="s">
        <v>227</v>
      </c>
      <c r="D204" s="4">
        <v>0</v>
      </c>
      <c r="E204" s="4">
        <v>0</v>
      </c>
      <c r="F204" s="4">
        <v>0.22586742336491109</v>
      </c>
      <c r="G204" s="4">
        <v>0.77413257663508894</v>
      </c>
    </row>
    <row r="205" spans="3:7" x14ac:dyDescent="0.5">
      <c r="C205" s="5" t="s">
        <v>228</v>
      </c>
      <c r="D205" s="4">
        <v>1</v>
      </c>
      <c r="E205" s="4">
        <v>1</v>
      </c>
      <c r="F205" s="4">
        <v>0.54190128703462659</v>
      </c>
      <c r="G205" s="4">
        <v>0.45809871296537341</v>
      </c>
    </row>
    <row r="206" spans="3:7" x14ac:dyDescent="0.5">
      <c r="C206" s="5" t="s">
        <v>229</v>
      </c>
      <c r="D206" s="4">
        <v>0</v>
      </c>
      <c r="E206" s="4">
        <v>0</v>
      </c>
      <c r="F206" s="4">
        <v>0.45307947108735619</v>
      </c>
      <c r="G206" s="4">
        <v>0.54692052891264376</v>
      </c>
    </row>
    <row r="207" spans="3:7" x14ac:dyDescent="0.5">
      <c r="C207" s="5" t="s">
        <v>230</v>
      </c>
      <c r="D207" s="4">
        <v>1</v>
      </c>
      <c r="E207" s="4">
        <v>1</v>
      </c>
      <c r="F207" s="4">
        <v>0.51939282731557201</v>
      </c>
      <c r="G207" s="4">
        <v>0.48060717268442799</v>
      </c>
    </row>
    <row r="208" spans="3:7" x14ac:dyDescent="0.5">
      <c r="C208" s="5" t="s">
        <v>231</v>
      </c>
      <c r="D208" s="4">
        <v>1</v>
      </c>
      <c r="E208" s="4">
        <v>1</v>
      </c>
      <c r="F208" s="4">
        <v>0.57783650776548801</v>
      </c>
      <c r="G208" s="4">
        <v>0.42216349223451199</v>
      </c>
    </row>
    <row r="209" spans="3:7" x14ac:dyDescent="0.5">
      <c r="C209" s="5" t="s">
        <v>232</v>
      </c>
      <c r="D209" s="4">
        <v>0</v>
      </c>
      <c r="E209" s="4">
        <v>0</v>
      </c>
      <c r="F209" s="4">
        <v>0.36351679799018477</v>
      </c>
      <c r="G209" s="4">
        <v>0.63648320200981523</v>
      </c>
    </row>
    <row r="210" spans="3:7" x14ac:dyDescent="0.5">
      <c r="C210" s="5" t="s">
        <v>233</v>
      </c>
      <c r="D210" s="4">
        <v>0</v>
      </c>
      <c r="E210" s="4">
        <v>0</v>
      </c>
      <c r="F210" s="4">
        <v>0.3445115320749671</v>
      </c>
      <c r="G210" s="4">
        <v>0.6554884679250329</v>
      </c>
    </row>
    <row r="211" spans="3:7" x14ac:dyDescent="0.5">
      <c r="C211" s="12" t="s">
        <v>234</v>
      </c>
      <c r="D211" s="11">
        <v>1</v>
      </c>
      <c r="E211" s="11">
        <v>0</v>
      </c>
      <c r="F211" s="11">
        <v>0.4658738882508407</v>
      </c>
      <c r="G211" s="11">
        <v>0.53412611174915936</v>
      </c>
    </row>
    <row r="212" spans="3:7" x14ac:dyDescent="0.5">
      <c r="C212" s="5" t="s">
        <v>235</v>
      </c>
      <c r="D212" s="4">
        <v>0</v>
      </c>
      <c r="E212" s="4">
        <v>0</v>
      </c>
      <c r="F212" s="4">
        <v>0.22089406112385468</v>
      </c>
      <c r="G212" s="4">
        <v>0.77910593887614532</v>
      </c>
    </row>
    <row r="213" spans="3:7" x14ac:dyDescent="0.5">
      <c r="C213" s="12" t="s">
        <v>236</v>
      </c>
      <c r="D213" s="11">
        <v>1</v>
      </c>
      <c r="E213" s="11">
        <v>0</v>
      </c>
      <c r="F213" s="11">
        <v>0.36524340329709376</v>
      </c>
      <c r="G213" s="11">
        <v>0.63475659670290629</v>
      </c>
    </row>
    <row r="214" spans="3:7" x14ac:dyDescent="0.5">
      <c r="C214" s="12" t="s">
        <v>237</v>
      </c>
      <c r="D214" s="11">
        <v>1</v>
      </c>
      <c r="E214" s="11">
        <v>0</v>
      </c>
      <c r="F214" s="11">
        <v>0.29511418016381469</v>
      </c>
      <c r="G214" s="11">
        <v>0.70488581983618537</v>
      </c>
    </row>
    <row r="215" spans="3:7" x14ac:dyDescent="0.5">
      <c r="C215" s="5" t="s">
        <v>238</v>
      </c>
      <c r="D215" s="4">
        <v>1</v>
      </c>
      <c r="E215" s="4">
        <v>1</v>
      </c>
      <c r="F215" s="4">
        <v>0.50691492344296285</v>
      </c>
      <c r="G215" s="4">
        <v>0.49308507655703715</v>
      </c>
    </row>
    <row r="216" spans="3:7" x14ac:dyDescent="0.5">
      <c r="C216" s="12" t="s">
        <v>239</v>
      </c>
      <c r="D216" s="11">
        <v>1</v>
      </c>
      <c r="E216" s="11">
        <v>0</v>
      </c>
      <c r="F216" s="11">
        <v>0.45769955922098332</v>
      </c>
      <c r="G216" s="11">
        <v>0.54230044077901662</v>
      </c>
    </row>
    <row r="217" spans="3:7" x14ac:dyDescent="0.5">
      <c r="C217" s="5" t="s">
        <v>240</v>
      </c>
      <c r="D217" s="4">
        <v>1</v>
      </c>
      <c r="E217" s="4">
        <v>1</v>
      </c>
      <c r="F217" s="4">
        <v>0.70985198582761799</v>
      </c>
      <c r="G217" s="4">
        <v>0.29014801417238201</v>
      </c>
    </row>
    <row r="218" spans="3:7" x14ac:dyDescent="0.5">
      <c r="C218" s="5" t="s">
        <v>241</v>
      </c>
      <c r="D218" s="4">
        <v>1</v>
      </c>
      <c r="E218" s="4">
        <v>1</v>
      </c>
      <c r="F218" s="4">
        <v>0.7064128481815577</v>
      </c>
      <c r="G218" s="4">
        <v>0.2935871518184423</v>
      </c>
    </row>
    <row r="219" spans="3:7" x14ac:dyDescent="0.5">
      <c r="C219" s="5" t="s">
        <v>242</v>
      </c>
      <c r="D219" s="4">
        <v>1</v>
      </c>
      <c r="E219" s="4">
        <v>1</v>
      </c>
      <c r="F219" s="4">
        <v>0.55434409825586661</v>
      </c>
      <c r="G219" s="4">
        <v>0.44565590174413339</v>
      </c>
    </row>
    <row r="220" spans="3:7" x14ac:dyDescent="0.5">
      <c r="C220" s="5" t="s">
        <v>243</v>
      </c>
      <c r="D220" s="4">
        <v>1</v>
      </c>
      <c r="E220" s="4">
        <v>1</v>
      </c>
      <c r="F220" s="4">
        <v>0.50019550005052404</v>
      </c>
      <c r="G220" s="4">
        <v>0.49980449994947596</v>
      </c>
    </row>
    <row r="221" spans="3:7" x14ac:dyDescent="0.5">
      <c r="C221" s="5" t="s">
        <v>244</v>
      </c>
      <c r="D221" s="4">
        <v>1</v>
      </c>
      <c r="E221" s="4">
        <v>1</v>
      </c>
      <c r="F221" s="4">
        <v>0.58750260837863666</v>
      </c>
      <c r="G221" s="4">
        <v>0.41249739162136334</v>
      </c>
    </row>
    <row r="222" spans="3:7" x14ac:dyDescent="0.5">
      <c r="C222" s="5" t="s">
        <v>245</v>
      </c>
      <c r="D222" s="4">
        <v>0</v>
      </c>
      <c r="E222" s="4">
        <v>0</v>
      </c>
      <c r="F222" s="4">
        <v>0.37139223985261688</v>
      </c>
      <c r="G222" s="4">
        <v>0.62860776014738318</v>
      </c>
    </row>
    <row r="223" spans="3:7" x14ac:dyDescent="0.5">
      <c r="C223" s="12" t="s">
        <v>246</v>
      </c>
      <c r="D223" s="11">
        <v>1</v>
      </c>
      <c r="E223" s="11">
        <v>0</v>
      </c>
      <c r="F223" s="11">
        <v>0.36006612142142502</v>
      </c>
      <c r="G223" s="11">
        <v>0.63993387857857498</v>
      </c>
    </row>
    <row r="224" spans="3:7" x14ac:dyDescent="0.5">
      <c r="C224" s="5" t="s">
        <v>247</v>
      </c>
      <c r="D224" s="4">
        <v>1</v>
      </c>
      <c r="E224" s="4">
        <v>1</v>
      </c>
      <c r="F224" s="4">
        <v>0.55218524663109025</v>
      </c>
      <c r="G224" s="4">
        <v>0.44781475336890975</v>
      </c>
    </row>
    <row r="225" spans="3:7" x14ac:dyDescent="0.5">
      <c r="C225" s="5" t="s">
        <v>248</v>
      </c>
      <c r="D225" s="4">
        <v>1</v>
      </c>
      <c r="E225" s="4">
        <v>1</v>
      </c>
      <c r="F225" s="4">
        <v>0.54798631385018537</v>
      </c>
      <c r="G225" s="4">
        <v>0.45201368614981463</v>
      </c>
    </row>
    <row r="226" spans="3:7" x14ac:dyDescent="0.5">
      <c r="C226" s="5" t="s">
        <v>249</v>
      </c>
      <c r="D226" s="4">
        <v>1</v>
      </c>
      <c r="E226" s="4">
        <v>1</v>
      </c>
      <c r="F226" s="4">
        <v>0.7330704227141257</v>
      </c>
      <c r="G226" s="4">
        <v>0.2669295772858743</v>
      </c>
    </row>
    <row r="227" spans="3:7" x14ac:dyDescent="0.5">
      <c r="C227" s="5" t="s">
        <v>250</v>
      </c>
      <c r="D227" s="4">
        <v>0</v>
      </c>
      <c r="E227" s="4">
        <v>0</v>
      </c>
      <c r="F227" s="4">
        <v>0.2223127949472643</v>
      </c>
      <c r="G227" s="4">
        <v>0.7776872050527357</v>
      </c>
    </row>
    <row r="228" spans="3:7" x14ac:dyDescent="0.5">
      <c r="C228" s="12" t="s">
        <v>251</v>
      </c>
      <c r="D228" s="11">
        <v>1</v>
      </c>
      <c r="E228" s="11">
        <v>0</v>
      </c>
      <c r="F228" s="11">
        <v>0.2267306855900364</v>
      </c>
      <c r="G228" s="11">
        <v>0.7732693144099636</v>
      </c>
    </row>
    <row r="229" spans="3:7" x14ac:dyDescent="0.5">
      <c r="C229" s="5" t="s">
        <v>252</v>
      </c>
      <c r="D229" s="4">
        <v>1</v>
      </c>
      <c r="E229" s="4">
        <v>1</v>
      </c>
      <c r="F229" s="4">
        <v>0.55297479612481593</v>
      </c>
      <c r="G229" s="4">
        <v>0.44702520387518407</v>
      </c>
    </row>
    <row r="230" spans="3:7" x14ac:dyDescent="0.5">
      <c r="C230" s="12" t="s">
        <v>253</v>
      </c>
      <c r="D230" s="11">
        <v>0</v>
      </c>
      <c r="E230" s="11">
        <v>1</v>
      </c>
      <c r="F230" s="11">
        <v>0.57614077099391436</v>
      </c>
      <c r="G230" s="11">
        <v>0.42385922900608564</v>
      </c>
    </row>
    <row r="231" spans="3:7" x14ac:dyDescent="0.5">
      <c r="C231" s="5" t="s">
        <v>254</v>
      </c>
      <c r="D231" s="4">
        <v>1</v>
      </c>
      <c r="E231" s="4">
        <v>1</v>
      </c>
      <c r="F231" s="4">
        <v>0.68394401403983007</v>
      </c>
      <c r="G231" s="4">
        <v>0.31605598596016993</v>
      </c>
    </row>
    <row r="232" spans="3:7" x14ac:dyDescent="0.5">
      <c r="C232" s="5" t="s">
        <v>255</v>
      </c>
      <c r="D232" s="4">
        <v>0</v>
      </c>
      <c r="E232" s="4">
        <v>0</v>
      </c>
      <c r="F232" s="4">
        <v>0.3352482200490195</v>
      </c>
      <c r="G232" s="4">
        <v>0.66475177995098056</v>
      </c>
    </row>
    <row r="233" spans="3:7" x14ac:dyDescent="0.5">
      <c r="C233" s="5" t="s">
        <v>256</v>
      </c>
      <c r="D233" s="4">
        <v>1</v>
      </c>
      <c r="E233" s="4">
        <v>1</v>
      </c>
      <c r="F233" s="4">
        <v>0.55352843283919884</v>
      </c>
      <c r="G233" s="4">
        <v>0.44647156716080116</v>
      </c>
    </row>
    <row r="234" spans="3:7" x14ac:dyDescent="0.5">
      <c r="C234" s="5" t="s">
        <v>257</v>
      </c>
      <c r="D234" s="4">
        <v>0</v>
      </c>
      <c r="E234" s="4">
        <v>0</v>
      </c>
      <c r="F234" s="4">
        <v>0.35916662291809831</v>
      </c>
      <c r="G234" s="4">
        <v>0.64083337708190169</v>
      </c>
    </row>
    <row r="235" spans="3:7" x14ac:dyDescent="0.5">
      <c r="C235" s="5" t="s">
        <v>258</v>
      </c>
      <c r="D235" s="4">
        <v>1</v>
      </c>
      <c r="E235" s="4">
        <v>1</v>
      </c>
      <c r="F235" s="4">
        <v>0.5746448787206675</v>
      </c>
      <c r="G235" s="4">
        <v>0.4253551212793325</v>
      </c>
    </row>
    <row r="236" spans="3:7" x14ac:dyDescent="0.5">
      <c r="C236" s="12" t="s">
        <v>259</v>
      </c>
      <c r="D236" s="11">
        <v>1</v>
      </c>
      <c r="E236" s="11">
        <v>0</v>
      </c>
      <c r="F236" s="11">
        <v>0.45252447229972959</v>
      </c>
      <c r="G236" s="11">
        <v>0.54747552770027041</v>
      </c>
    </row>
    <row r="237" spans="3:7" x14ac:dyDescent="0.5">
      <c r="C237" s="12" t="s">
        <v>260</v>
      </c>
      <c r="D237" s="11">
        <v>1</v>
      </c>
      <c r="E237" s="11">
        <v>0</v>
      </c>
      <c r="F237" s="11">
        <v>0.4199993619911187</v>
      </c>
      <c r="G237" s="11">
        <v>0.58000063800888135</v>
      </c>
    </row>
    <row r="238" spans="3:7" x14ac:dyDescent="0.5">
      <c r="C238" s="5" t="s">
        <v>261</v>
      </c>
      <c r="D238" s="4">
        <v>0</v>
      </c>
      <c r="E238" s="4">
        <v>0</v>
      </c>
      <c r="F238" s="4">
        <v>0.22704456459879366</v>
      </c>
      <c r="G238" s="4">
        <v>0.77295543540120637</v>
      </c>
    </row>
    <row r="239" spans="3:7" x14ac:dyDescent="0.5">
      <c r="C239" s="12" t="s">
        <v>262</v>
      </c>
      <c r="D239" s="11">
        <v>1</v>
      </c>
      <c r="E239" s="11">
        <v>0</v>
      </c>
      <c r="F239" s="11">
        <v>0.30167925528914735</v>
      </c>
      <c r="G239" s="11">
        <v>0.69832074471085259</v>
      </c>
    </row>
    <row r="240" spans="3:7" x14ac:dyDescent="0.5">
      <c r="C240" s="5" t="s">
        <v>263</v>
      </c>
      <c r="D240" s="4">
        <v>0</v>
      </c>
      <c r="E240" s="4">
        <v>0</v>
      </c>
      <c r="F240" s="4">
        <v>0.34233885119876067</v>
      </c>
      <c r="G240" s="4">
        <v>0.65766114880123938</v>
      </c>
    </row>
    <row r="241" spans="3:7" x14ac:dyDescent="0.5">
      <c r="C241" s="12" t="s">
        <v>264</v>
      </c>
      <c r="D241" s="11">
        <v>1</v>
      </c>
      <c r="E241" s="11">
        <v>0</v>
      </c>
      <c r="F241" s="11">
        <v>0.34024444368183726</v>
      </c>
      <c r="G241" s="11">
        <v>0.65975555631816274</v>
      </c>
    </row>
    <row r="242" spans="3:7" x14ac:dyDescent="0.5">
      <c r="C242" s="5" t="s">
        <v>265</v>
      </c>
      <c r="D242" s="4">
        <v>0</v>
      </c>
      <c r="E242" s="4">
        <v>0</v>
      </c>
      <c r="F242" s="4">
        <v>0.34603061576497185</v>
      </c>
      <c r="G242" s="4">
        <v>0.65396938423502815</v>
      </c>
    </row>
    <row r="243" spans="3:7" x14ac:dyDescent="0.5">
      <c r="C243" s="12" t="s">
        <v>266</v>
      </c>
      <c r="D243" s="11">
        <v>0</v>
      </c>
      <c r="E243" s="11">
        <v>1</v>
      </c>
      <c r="F243" s="11">
        <v>0.55876666090389648</v>
      </c>
      <c r="G243" s="11">
        <v>0.44123333909610352</v>
      </c>
    </row>
    <row r="244" spans="3:7" x14ac:dyDescent="0.5">
      <c r="C244" s="5" t="s">
        <v>267</v>
      </c>
      <c r="D244" s="4">
        <v>0</v>
      </c>
      <c r="E244" s="4">
        <v>0</v>
      </c>
      <c r="F244" s="4">
        <v>0.37448855784107565</v>
      </c>
      <c r="G244" s="4">
        <v>0.62551144215892429</v>
      </c>
    </row>
    <row r="245" spans="3:7" x14ac:dyDescent="0.5">
      <c r="C245" s="12" t="s">
        <v>268</v>
      </c>
      <c r="D245" s="11">
        <v>0</v>
      </c>
      <c r="E245" s="11">
        <v>1</v>
      </c>
      <c r="F245" s="11">
        <v>0.52210655999796984</v>
      </c>
      <c r="G245" s="11">
        <v>0.47789344000203016</v>
      </c>
    </row>
    <row r="246" spans="3:7" x14ac:dyDescent="0.5">
      <c r="C246" s="5" t="s">
        <v>269</v>
      </c>
      <c r="D246" s="4">
        <v>0</v>
      </c>
      <c r="E246" s="4">
        <v>0</v>
      </c>
      <c r="F246" s="4">
        <v>0.35762140708055495</v>
      </c>
      <c r="G246" s="4">
        <v>0.64237859291944499</v>
      </c>
    </row>
    <row r="247" spans="3:7" x14ac:dyDescent="0.5">
      <c r="C247" s="5" t="s">
        <v>270</v>
      </c>
      <c r="D247" s="4">
        <v>0</v>
      </c>
      <c r="E247" s="4">
        <v>0</v>
      </c>
      <c r="F247" s="4">
        <v>0.37045203360094925</v>
      </c>
      <c r="G247" s="4">
        <v>0.62954796639905075</v>
      </c>
    </row>
    <row r="248" spans="3:7" x14ac:dyDescent="0.5">
      <c r="C248" s="12" t="s">
        <v>271</v>
      </c>
      <c r="D248" s="11">
        <v>1</v>
      </c>
      <c r="E248" s="11">
        <v>0</v>
      </c>
      <c r="F248" s="11">
        <v>0.46326440608884967</v>
      </c>
      <c r="G248" s="11">
        <v>0.53673559391115033</v>
      </c>
    </row>
    <row r="249" spans="3:7" x14ac:dyDescent="0.5">
      <c r="C249" s="5" t="s">
        <v>272</v>
      </c>
      <c r="D249" s="4">
        <v>1</v>
      </c>
      <c r="E249" s="4">
        <v>1</v>
      </c>
      <c r="F249" s="4">
        <v>0.68539481205470587</v>
      </c>
      <c r="G249" s="4">
        <v>0.31460518794529413</v>
      </c>
    </row>
    <row r="250" spans="3:7" x14ac:dyDescent="0.5">
      <c r="C250" s="5" t="s">
        <v>273</v>
      </c>
      <c r="D250" s="4">
        <v>0</v>
      </c>
      <c r="E250" s="4">
        <v>0</v>
      </c>
      <c r="F250" s="4">
        <v>0.38089066903805635</v>
      </c>
      <c r="G250" s="4">
        <v>0.61910933096194365</v>
      </c>
    </row>
    <row r="251" spans="3:7" x14ac:dyDescent="0.5">
      <c r="C251" s="5" t="s">
        <v>274</v>
      </c>
      <c r="D251" s="4">
        <v>1</v>
      </c>
      <c r="E251" s="4">
        <v>1</v>
      </c>
      <c r="F251" s="4">
        <v>0.52139951836363363</v>
      </c>
      <c r="G251" s="4">
        <v>0.47860048163636637</v>
      </c>
    </row>
    <row r="252" spans="3:7" x14ac:dyDescent="0.5">
      <c r="C252" s="5" t="s">
        <v>275</v>
      </c>
      <c r="D252" s="4">
        <v>1</v>
      </c>
      <c r="E252" s="4">
        <v>1</v>
      </c>
      <c r="F252" s="4">
        <v>0.51027385023339722</v>
      </c>
      <c r="G252" s="4">
        <v>0.48972614976660278</v>
      </c>
    </row>
    <row r="253" spans="3:7" x14ac:dyDescent="0.5">
      <c r="C253" s="5" t="s">
        <v>276</v>
      </c>
      <c r="D253" s="4">
        <v>0</v>
      </c>
      <c r="E253" s="4">
        <v>0</v>
      </c>
      <c r="F253" s="4">
        <v>0.22581768514219075</v>
      </c>
      <c r="G253" s="4">
        <v>0.77418231485780931</v>
      </c>
    </row>
    <row r="254" spans="3:7" x14ac:dyDescent="0.5">
      <c r="C254" s="12" t="s">
        <v>277</v>
      </c>
      <c r="D254" s="11">
        <v>0</v>
      </c>
      <c r="E254" s="11">
        <v>1</v>
      </c>
      <c r="F254" s="11">
        <v>0.50741233863099466</v>
      </c>
      <c r="G254" s="11">
        <v>0.49258766136900534</v>
      </c>
    </row>
    <row r="255" spans="3:7" x14ac:dyDescent="0.5">
      <c r="C255" s="5" t="s">
        <v>278</v>
      </c>
      <c r="D255" s="4">
        <v>1</v>
      </c>
      <c r="E255" s="4">
        <v>1</v>
      </c>
      <c r="F255" s="4">
        <v>0.57832727567358422</v>
      </c>
      <c r="G255" s="4">
        <v>0.42167272432641578</v>
      </c>
    </row>
    <row r="256" spans="3:7" x14ac:dyDescent="0.5">
      <c r="C256" s="12" t="s">
        <v>279</v>
      </c>
      <c r="D256" s="11">
        <v>1</v>
      </c>
      <c r="E256" s="11">
        <v>0</v>
      </c>
      <c r="F256" s="11">
        <v>0.29979506088731123</v>
      </c>
      <c r="G256" s="11">
        <v>0.70020493911268877</v>
      </c>
    </row>
    <row r="257" spans="3:7" x14ac:dyDescent="0.5">
      <c r="C257" s="5" t="s">
        <v>280</v>
      </c>
      <c r="D257" s="4">
        <v>1</v>
      </c>
      <c r="E257" s="4">
        <v>1</v>
      </c>
      <c r="F257" s="4">
        <v>0.57455461671761976</v>
      </c>
      <c r="G257" s="4">
        <v>0.42544538328238024</v>
      </c>
    </row>
    <row r="258" spans="3:7" x14ac:dyDescent="0.5">
      <c r="C258" s="12" t="s">
        <v>281</v>
      </c>
      <c r="D258" s="11">
        <v>0</v>
      </c>
      <c r="E258" s="11">
        <v>1</v>
      </c>
      <c r="F258" s="11">
        <v>0.54363313614038333</v>
      </c>
      <c r="G258" s="11">
        <v>0.45636686385961667</v>
      </c>
    </row>
    <row r="259" spans="3:7" x14ac:dyDescent="0.5">
      <c r="C259" s="12" t="s">
        <v>282</v>
      </c>
      <c r="D259" s="11">
        <v>0</v>
      </c>
      <c r="E259" s="11">
        <v>1</v>
      </c>
      <c r="F259" s="11">
        <v>0.52330558138309968</v>
      </c>
      <c r="G259" s="11">
        <v>0.47669441861690032</v>
      </c>
    </row>
    <row r="260" spans="3:7" x14ac:dyDescent="0.5">
      <c r="C260" s="5" t="s">
        <v>283</v>
      </c>
      <c r="D260" s="4">
        <v>0</v>
      </c>
      <c r="E260" s="4">
        <v>0</v>
      </c>
      <c r="F260" s="4">
        <v>0.34841595976792078</v>
      </c>
      <c r="G260" s="4">
        <v>0.65158404023207916</v>
      </c>
    </row>
    <row r="261" spans="3:7" x14ac:dyDescent="0.5">
      <c r="C261" s="5" t="s">
        <v>284</v>
      </c>
      <c r="D261" s="4">
        <v>1</v>
      </c>
      <c r="E261" s="4">
        <v>1</v>
      </c>
      <c r="F261" s="4">
        <v>0.51995194907906572</v>
      </c>
      <c r="G261" s="4">
        <v>0.48004805092093428</v>
      </c>
    </row>
    <row r="262" spans="3:7" x14ac:dyDescent="0.5">
      <c r="C262" s="12" t="s">
        <v>285</v>
      </c>
      <c r="D262" s="11">
        <v>0</v>
      </c>
      <c r="E262" s="11">
        <v>1</v>
      </c>
      <c r="F262" s="11">
        <v>0.68374518138821994</v>
      </c>
      <c r="G262" s="11">
        <v>0.31625481861178006</v>
      </c>
    </row>
    <row r="263" spans="3:7" x14ac:dyDescent="0.5">
      <c r="C263" s="5" t="s">
        <v>286</v>
      </c>
      <c r="D263" s="4">
        <v>1</v>
      </c>
      <c r="E263" s="4">
        <v>1</v>
      </c>
      <c r="F263" s="4">
        <v>0.54863008882432152</v>
      </c>
      <c r="G263" s="4">
        <v>0.45136991117567848</v>
      </c>
    </row>
    <row r="264" spans="3:7" x14ac:dyDescent="0.5">
      <c r="C264" s="5" t="s">
        <v>287</v>
      </c>
      <c r="D264" s="4">
        <v>0</v>
      </c>
      <c r="E264" s="4">
        <v>0</v>
      </c>
      <c r="F264" s="4">
        <v>0.40980574814195225</v>
      </c>
      <c r="G264" s="4">
        <v>0.59019425185804775</v>
      </c>
    </row>
    <row r="265" spans="3:7" x14ac:dyDescent="0.5">
      <c r="C265" s="5" t="s">
        <v>288</v>
      </c>
      <c r="D265" s="4">
        <v>0</v>
      </c>
      <c r="E265" s="4">
        <v>0</v>
      </c>
      <c r="F265" s="4">
        <v>0.35865122438293612</v>
      </c>
      <c r="G265" s="4">
        <v>0.64134877561706394</v>
      </c>
    </row>
    <row r="266" spans="3:7" x14ac:dyDescent="0.5">
      <c r="C266" s="12" t="s">
        <v>289</v>
      </c>
      <c r="D266" s="11">
        <v>1</v>
      </c>
      <c r="E266" s="11">
        <v>0</v>
      </c>
      <c r="F266" s="11">
        <v>0.39569598304245457</v>
      </c>
      <c r="G266" s="11">
        <v>0.60430401695754543</v>
      </c>
    </row>
    <row r="267" spans="3:7" x14ac:dyDescent="0.5">
      <c r="C267" s="5" t="s">
        <v>290</v>
      </c>
      <c r="D267" s="4">
        <v>0</v>
      </c>
      <c r="E267" s="4">
        <v>0</v>
      </c>
      <c r="F267" s="4">
        <v>0.30729353614854982</v>
      </c>
      <c r="G267" s="4">
        <v>0.69270646385145018</v>
      </c>
    </row>
    <row r="268" spans="3:7" x14ac:dyDescent="0.5">
      <c r="C268" s="12" t="s">
        <v>291</v>
      </c>
      <c r="D268" s="11">
        <v>0</v>
      </c>
      <c r="E268" s="11">
        <v>1</v>
      </c>
      <c r="F268" s="11">
        <v>0.53272951081378239</v>
      </c>
      <c r="G268" s="11">
        <v>0.46727048918621761</v>
      </c>
    </row>
    <row r="269" spans="3:7" x14ac:dyDescent="0.5">
      <c r="C269" s="12" t="s">
        <v>292</v>
      </c>
      <c r="D269" s="11">
        <v>1</v>
      </c>
      <c r="E269" s="11">
        <v>0</v>
      </c>
      <c r="F269" s="11">
        <v>0.37677101493984999</v>
      </c>
      <c r="G269" s="11">
        <v>0.62322898506015001</v>
      </c>
    </row>
    <row r="270" spans="3:7" x14ac:dyDescent="0.5">
      <c r="C270" s="12" t="s">
        <v>293</v>
      </c>
      <c r="D270" s="11">
        <v>1</v>
      </c>
      <c r="E270" s="11">
        <v>0</v>
      </c>
      <c r="F270" s="11">
        <v>0.48901302977659067</v>
      </c>
      <c r="G270" s="11">
        <v>0.51098697022340933</v>
      </c>
    </row>
    <row r="271" spans="3:7" x14ac:dyDescent="0.5">
      <c r="C271" s="5" t="s">
        <v>294</v>
      </c>
      <c r="D271" s="4">
        <v>0</v>
      </c>
      <c r="E271" s="4">
        <v>0</v>
      </c>
      <c r="F271" s="4">
        <v>0.22783172904170204</v>
      </c>
      <c r="G271" s="4">
        <v>0.77216827095829799</v>
      </c>
    </row>
    <row r="272" spans="3:7" x14ac:dyDescent="0.5">
      <c r="C272" s="12" t="s">
        <v>295</v>
      </c>
      <c r="D272" s="11">
        <v>0</v>
      </c>
      <c r="E272" s="11">
        <v>1</v>
      </c>
      <c r="F272" s="11">
        <v>0.57071744267454516</v>
      </c>
      <c r="G272" s="11">
        <v>0.42928255732545484</v>
      </c>
    </row>
    <row r="273" spans="3:7" x14ac:dyDescent="0.5">
      <c r="C273" s="5" t="s">
        <v>296</v>
      </c>
      <c r="D273" s="4">
        <v>1</v>
      </c>
      <c r="E273" s="4">
        <v>1</v>
      </c>
      <c r="F273" s="4">
        <v>0.73350850409026591</v>
      </c>
      <c r="G273" s="4">
        <v>0.26649149590973409</v>
      </c>
    </row>
    <row r="274" spans="3:7" x14ac:dyDescent="0.5">
      <c r="C274" s="12" t="s">
        <v>297</v>
      </c>
      <c r="D274" s="11">
        <v>1</v>
      </c>
      <c r="E274" s="11">
        <v>0</v>
      </c>
      <c r="F274" s="11">
        <v>0.38734711445031916</v>
      </c>
      <c r="G274" s="11">
        <v>0.61265288554968089</v>
      </c>
    </row>
    <row r="275" spans="3:7" x14ac:dyDescent="0.5">
      <c r="C275" s="12" t="s">
        <v>298</v>
      </c>
      <c r="D275" s="11">
        <v>0</v>
      </c>
      <c r="E275" s="11">
        <v>1</v>
      </c>
      <c r="F275" s="11">
        <v>0.53640004310013212</v>
      </c>
      <c r="G275" s="11">
        <v>0.46359995689986788</v>
      </c>
    </row>
    <row r="276" spans="3:7" x14ac:dyDescent="0.5">
      <c r="C276" s="5" t="s">
        <v>299</v>
      </c>
      <c r="D276" s="4">
        <v>0</v>
      </c>
      <c r="E276" s="4">
        <v>0</v>
      </c>
      <c r="F276" s="4">
        <v>0.29698143315842657</v>
      </c>
      <c r="G276" s="4">
        <v>0.70301856684157338</v>
      </c>
    </row>
    <row r="277" spans="3:7" x14ac:dyDescent="0.5">
      <c r="C277" s="5" t="s">
        <v>300</v>
      </c>
      <c r="D277" s="4">
        <v>0</v>
      </c>
      <c r="E277" s="4">
        <v>0</v>
      </c>
      <c r="F277" s="4">
        <v>0.49851553834879664</v>
      </c>
      <c r="G277" s="4">
        <v>0.50148446165120331</v>
      </c>
    </row>
    <row r="278" spans="3:7" x14ac:dyDescent="0.5">
      <c r="C278" s="5" t="s">
        <v>301</v>
      </c>
      <c r="D278" s="4">
        <v>1</v>
      </c>
      <c r="E278" s="4">
        <v>1</v>
      </c>
      <c r="F278" s="4">
        <v>0.59669910038968421</v>
      </c>
      <c r="G278" s="4">
        <v>0.40330089961031579</v>
      </c>
    </row>
    <row r="279" spans="3:7" x14ac:dyDescent="0.5">
      <c r="C279" s="12" t="s">
        <v>302</v>
      </c>
      <c r="D279" s="11">
        <v>1</v>
      </c>
      <c r="E279" s="11">
        <v>0</v>
      </c>
      <c r="F279" s="11">
        <v>0.33881745814279024</v>
      </c>
      <c r="G279" s="11">
        <v>0.6611825418572097</v>
      </c>
    </row>
    <row r="280" spans="3:7" x14ac:dyDescent="0.5">
      <c r="C280" s="5" t="s">
        <v>303</v>
      </c>
      <c r="D280" s="4">
        <v>0</v>
      </c>
      <c r="E280" s="4">
        <v>0</v>
      </c>
      <c r="F280" s="4">
        <v>0.31953127477002985</v>
      </c>
      <c r="G280" s="4">
        <v>0.68046872522997015</v>
      </c>
    </row>
    <row r="281" spans="3:7" x14ac:dyDescent="0.5">
      <c r="C281" s="5" t="s">
        <v>304</v>
      </c>
      <c r="D281" s="4">
        <v>1</v>
      </c>
      <c r="E281" s="4">
        <v>1</v>
      </c>
      <c r="F281" s="4">
        <v>0.50980317115955809</v>
      </c>
      <c r="G281" s="4">
        <v>0.49019682884044191</v>
      </c>
    </row>
    <row r="282" spans="3:7" x14ac:dyDescent="0.5">
      <c r="C282" s="5" t="s">
        <v>305</v>
      </c>
      <c r="D282" s="4">
        <v>0</v>
      </c>
      <c r="E282" s="4">
        <v>0</v>
      </c>
      <c r="F282" s="4">
        <v>0.22120217147389343</v>
      </c>
      <c r="G282" s="4">
        <v>0.77879782852610657</v>
      </c>
    </row>
    <row r="283" spans="3:7" x14ac:dyDescent="0.5">
      <c r="C283" s="5" t="s">
        <v>306</v>
      </c>
      <c r="D283" s="4">
        <v>0</v>
      </c>
      <c r="E283" s="4">
        <v>0</v>
      </c>
      <c r="F283" s="4">
        <v>0.22547600480635521</v>
      </c>
      <c r="G283" s="4">
        <v>0.77452399519364479</v>
      </c>
    </row>
    <row r="284" spans="3:7" x14ac:dyDescent="0.5">
      <c r="C284" s="5" t="s">
        <v>307</v>
      </c>
      <c r="D284" s="4">
        <v>0</v>
      </c>
      <c r="E284" s="4">
        <v>0</v>
      </c>
      <c r="F284" s="4">
        <v>0.34675902670878272</v>
      </c>
      <c r="G284" s="4">
        <v>0.65324097329121722</v>
      </c>
    </row>
    <row r="285" spans="3:7" x14ac:dyDescent="0.5">
      <c r="C285" s="5" t="s">
        <v>308</v>
      </c>
      <c r="D285" s="4">
        <v>0</v>
      </c>
      <c r="E285" s="4">
        <v>0</v>
      </c>
      <c r="F285" s="4">
        <v>0.22120217147389343</v>
      </c>
      <c r="G285" s="4">
        <v>0.77879782852610657</v>
      </c>
    </row>
    <row r="286" spans="3:7" x14ac:dyDescent="0.5">
      <c r="C286" s="12" t="s">
        <v>309</v>
      </c>
      <c r="D286" s="11">
        <v>0</v>
      </c>
      <c r="E286" s="11">
        <v>1</v>
      </c>
      <c r="F286" s="11">
        <v>0.67643529967149174</v>
      </c>
      <c r="G286" s="11">
        <v>0.32356470032850826</v>
      </c>
    </row>
    <row r="287" spans="3:7" x14ac:dyDescent="0.5">
      <c r="C287" s="12" t="s">
        <v>310</v>
      </c>
      <c r="D287" s="11">
        <v>0</v>
      </c>
      <c r="E287" s="11">
        <v>1</v>
      </c>
      <c r="F287" s="11">
        <v>0.51952415946110242</v>
      </c>
      <c r="G287" s="11">
        <v>0.48047584053889758</v>
      </c>
    </row>
    <row r="288" spans="3:7" x14ac:dyDescent="0.5">
      <c r="C288" s="12" t="s">
        <v>311</v>
      </c>
      <c r="D288" s="11">
        <v>0</v>
      </c>
      <c r="E288" s="11">
        <v>1</v>
      </c>
      <c r="F288" s="11">
        <v>0.51165123986115957</v>
      </c>
      <c r="G288" s="11">
        <v>0.48834876013884043</v>
      </c>
    </row>
    <row r="289" spans="3:7" x14ac:dyDescent="0.5">
      <c r="C289" s="5" t="s">
        <v>312</v>
      </c>
      <c r="D289" s="4">
        <v>1</v>
      </c>
      <c r="E289" s="4">
        <v>1</v>
      </c>
      <c r="F289" s="4">
        <v>0.56751227542360771</v>
      </c>
      <c r="G289" s="4">
        <v>0.43248772457639229</v>
      </c>
    </row>
    <row r="290" spans="3:7" x14ac:dyDescent="0.5">
      <c r="C290" s="5" t="s">
        <v>313</v>
      </c>
      <c r="D290" s="4">
        <v>1</v>
      </c>
      <c r="E290" s="4">
        <v>1</v>
      </c>
      <c r="F290" s="4">
        <v>0.50357090615128719</v>
      </c>
      <c r="G290" s="4">
        <v>0.49642909384871281</v>
      </c>
    </row>
    <row r="291" spans="3:7" x14ac:dyDescent="0.5">
      <c r="C291" s="5" t="s">
        <v>314</v>
      </c>
      <c r="D291" s="4">
        <v>0</v>
      </c>
      <c r="E291" s="4">
        <v>0</v>
      </c>
      <c r="F291" s="4">
        <v>0.22704456459879366</v>
      </c>
      <c r="G291" s="4">
        <v>0.77295543540120637</v>
      </c>
    </row>
    <row r="292" spans="3:7" x14ac:dyDescent="0.5">
      <c r="C292" s="5" t="s">
        <v>315</v>
      </c>
      <c r="D292" s="4">
        <v>1</v>
      </c>
      <c r="E292" s="4">
        <v>1</v>
      </c>
      <c r="F292" s="4">
        <v>0.55495304313693516</v>
      </c>
      <c r="G292" s="4">
        <v>0.44504695686306484</v>
      </c>
    </row>
    <row r="293" spans="3:7" x14ac:dyDescent="0.5">
      <c r="C293" s="5" t="s">
        <v>316</v>
      </c>
      <c r="D293" s="4">
        <v>1</v>
      </c>
      <c r="E293" s="4">
        <v>1</v>
      </c>
      <c r="F293" s="4">
        <v>0.57354949829209245</v>
      </c>
      <c r="G293" s="4">
        <v>0.42645050170790755</v>
      </c>
    </row>
    <row r="294" spans="3:7" x14ac:dyDescent="0.5">
      <c r="C294" s="5" t="s">
        <v>317</v>
      </c>
      <c r="D294" s="4">
        <v>0</v>
      </c>
      <c r="E294" s="4">
        <v>0</v>
      </c>
      <c r="F294" s="4">
        <v>0.18746914100636264</v>
      </c>
      <c r="G294" s="4">
        <v>0.81253085899363731</v>
      </c>
    </row>
    <row r="295" spans="3:7" x14ac:dyDescent="0.5">
      <c r="C295" s="12" t="s">
        <v>318</v>
      </c>
      <c r="D295" s="11">
        <v>1</v>
      </c>
      <c r="E295" s="11">
        <v>0</v>
      </c>
      <c r="F295" s="11">
        <v>0.39000825495215447</v>
      </c>
      <c r="G295" s="11">
        <v>0.60999174504784559</v>
      </c>
    </row>
    <row r="296" spans="3:7" x14ac:dyDescent="0.5">
      <c r="C296" s="12" t="s">
        <v>319</v>
      </c>
      <c r="D296" s="11">
        <v>0</v>
      </c>
      <c r="E296" s="11">
        <v>1</v>
      </c>
      <c r="F296" s="11">
        <v>0.53967624272590764</v>
      </c>
      <c r="G296" s="11">
        <v>0.46032375727409236</v>
      </c>
    </row>
    <row r="297" spans="3:7" x14ac:dyDescent="0.5">
      <c r="C297" s="12" t="s">
        <v>320</v>
      </c>
      <c r="D297" s="11">
        <v>1</v>
      </c>
      <c r="E297" s="11">
        <v>0</v>
      </c>
      <c r="F297" s="11">
        <v>0.34790761295034783</v>
      </c>
      <c r="G297" s="11">
        <v>0.65209238704965222</v>
      </c>
    </row>
    <row r="298" spans="3:7" x14ac:dyDescent="0.5">
      <c r="C298" s="5" t="s">
        <v>321</v>
      </c>
      <c r="D298" s="4">
        <v>0</v>
      </c>
      <c r="E298" s="4">
        <v>0</v>
      </c>
      <c r="F298" s="4">
        <v>0.30402748534574814</v>
      </c>
      <c r="G298" s="4">
        <v>0.69597251465425192</v>
      </c>
    </row>
    <row r="299" spans="3:7" x14ac:dyDescent="0.5">
      <c r="C299" s="5" t="s">
        <v>322</v>
      </c>
      <c r="D299" s="4">
        <v>0</v>
      </c>
      <c r="E299" s="4">
        <v>0</v>
      </c>
      <c r="F299" s="4">
        <v>0.40278172590236533</v>
      </c>
      <c r="G299" s="4">
        <v>0.59721827409763462</v>
      </c>
    </row>
    <row r="300" spans="3:7" x14ac:dyDescent="0.5">
      <c r="C300" s="5" t="s">
        <v>323</v>
      </c>
      <c r="D300" s="4">
        <v>0</v>
      </c>
      <c r="E300" s="4">
        <v>0</v>
      </c>
      <c r="F300" s="4">
        <v>0.21731907766840408</v>
      </c>
      <c r="G300" s="4">
        <v>0.78268092233159592</v>
      </c>
    </row>
    <row r="301" spans="3:7" x14ac:dyDescent="0.5">
      <c r="C301" s="5" t="s">
        <v>324</v>
      </c>
      <c r="D301" s="4">
        <v>0</v>
      </c>
      <c r="E301" s="4">
        <v>0</v>
      </c>
      <c r="F301" s="4">
        <v>0.37869552652269728</v>
      </c>
      <c r="G301" s="4">
        <v>0.62130447347730278</v>
      </c>
    </row>
    <row r="302" spans="3:7" x14ac:dyDescent="0.5">
      <c r="C302" s="5" t="s">
        <v>325</v>
      </c>
      <c r="D302" s="4">
        <v>1</v>
      </c>
      <c r="E302" s="4">
        <v>1</v>
      </c>
      <c r="F302" s="4">
        <v>0.67951274071901646</v>
      </c>
      <c r="G302" s="4">
        <v>0.32048725928098354</v>
      </c>
    </row>
    <row r="303" spans="3:7" x14ac:dyDescent="0.5">
      <c r="C303" s="5" t="s">
        <v>326</v>
      </c>
      <c r="D303" s="4">
        <v>1</v>
      </c>
      <c r="E303" s="4">
        <v>1</v>
      </c>
      <c r="F303" s="4">
        <v>0.54690139769970991</v>
      </c>
      <c r="G303" s="4">
        <v>0.45309860230029009</v>
      </c>
    </row>
    <row r="304" spans="3:7" x14ac:dyDescent="0.5">
      <c r="C304" s="5" t="s">
        <v>327</v>
      </c>
      <c r="D304" s="4">
        <v>1</v>
      </c>
      <c r="E304" s="4">
        <v>1</v>
      </c>
      <c r="F304" s="4">
        <v>0.54301318838064738</v>
      </c>
      <c r="G304" s="4">
        <v>0.45698681161935262</v>
      </c>
    </row>
    <row r="305" spans="3:7" x14ac:dyDescent="0.5">
      <c r="C305" s="12" t="s">
        <v>328</v>
      </c>
      <c r="D305" s="11">
        <v>1</v>
      </c>
      <c r="E305" s="11">
        <v>0</v>
      </c>
      <c r="F305" s="11">
        <v>0.38089066903805635</v>
      </c>
      <c r="G305" s="11">
        <v>0.61910933096194365</v>
      </c>
    </row>
    <row r="306" spans="3:7" x14ac:dyDescent="0.5">
      <c r="C306" s="5" t="s">
        <v>329</v>
      </c>
      <c r="D306" s="4">
        <v>1</v>
      </c>
      <c r="E306" s="4">
        <v>1</v>
      </c>
      <c r="F306" s="4">
        <v>0.55655650010825497</v>
      </c>
      <c r="G306" s="4">
        <v>0.44344349989174503</v>
      </c>
    </row>
    <row r="307" spans="3:7" x14ac:dyDescent="0.5">
      <c r="C307" s="12" t="s">
        <v>330</v>
      </c>
      <c r="D307" s="11">
        <v>1</v>
      </c>
      <c r="E307" s="11">
        <v>0</v>
      </c>
      <c r="F307" s="11">
        <v>0.34183471939486759</v>
      </c>
      <c r="G307" s="11">
        <v>0.65816528060513235</v>
      </c>
    </row>
    <row r="308" spans="3:7" x14ac:dyDescent="0.5">
      <c r="C308" s="5" t="s">
        <v>331</v>
      </c>
      <c r="D308" s="4">
        <v>0</v>
      </c>
      <c r="E308" s="4">
        <v>0</v>
      </c>
      <c r="F308" s="4">
        <v>0.30735538213014024</v>
      </c>
      <c r="G308" s="4">
        <v>0.69264461786985976</v>
      </c>
    </row>
    <row r="309" spans="3:7" x14ac:dyDescent="0.5">
      <c r="C309" s="5" t="s">
        <v>332</v>
      </c>
      <c r="D309" s="4">
        <v>0</v>
      </c>
      <c r="E309" s="4">
        <v>0</v>
      </c>
      <c r="F309" s="4">
        <v>0.36213320742240629</v>
      </c>
      <c r="G309" s="4">
        <v>0.63786679257759371</v>
      </c>
    </row>
    <row r="310" spans="3:7" x14ac:dyDescent="0.5">
      <c r="C310" s="5" t="s">
        <v>333</v>
      </c>
      <c r="D310" s="4">
        <v>0</v>
      </c>
      <c r="E310" s="4">
        <v>0</v>
      </c>
      <c r="F310" s="4">
        <v>0.3353138190252023</v>
      </c>
      <c r="G310" s="4">
        <v>0.6646861809747977</v>
      </c>
    </row>
    <row r="311" spans="3:7" x14ac:dyDescent="0.5">
      <c r="C311" s="5" t="s">
        <v>334</v>
      </c>
      <c r="D311" s="4">
        <v>0</v>
      </c>
      <c r="E311" s="4">
        <v>0</v>
      </c>
      <c r="F311" s="4">
        <v>0.34994015920784904</v>
      </c>
      <c r="G311" s="4">
        <v>0.65005984079215096</v>
      </c>
    </row>
    <row r="312" spans="3:7" x14ac:dyDescent="0.5">
      <c r="C312" s="5" t="s">
        <v>335</v>
      </c>
      <c r="D312" s="4">
        <v>0</v>
      </c>
      <c r="E312" s="4">
        <v>0</v>
      </c>
      <c r="F312" s="4">
        <v>0.41945380722948977</v>
      </c>
      <c r="G312" s="4">
        <v>0.58054619277051023</v>
      </c>
    </row>
    <row r="313" spans="3:7" x14ac:dyDescent="0.5">
      <c r="C313" s="12" t="s">
        <v>336</v>
      </c>
      <c r="D313" s="11">
        <v>0</v>
      </c>
      <c r="E313" s="11">
        <v>1</v>
      </c>
      <c r="F313" s="11">
        <v>0.52545887769546384</v>
      </c>
      <c r="G313" s="11">
        <v>0.47454112230453616</v>
      </c>
    </row>
    <row r="314" spans="3:7" x14ac:dyDescent="0.5">
      <c r="C314" s="5" t="s">
        <v>337</v>
      </c>
      <c r="D314" s="4">
        <v>0</v>
      </c>
      <c r="E314" s="4">
        <v>0</v>
      </c>
      <c r="F314" s="4">
        <v>0.33275689671126624</v>
      </c>
      <c r="G314" s="4">
        <v>0.66724310328873382</v>
      </c>
    </row>
    <row r="315" spans="3:7" x14ac:dyDescent="0.5">
      <c r="C315" s="12" t="s">
        <v>338</v>
      </c>
      <c r="D315" s="11">
        <v>0</v>
      </c>
      <c r="E315" s="11">
        <v>1</v>
      </c>
      <c r="F315" s="11">
        <v>0.65267980201244302</v>
      </c>
      <c r="G315" s="11">
        <v>0.34732019798755698</v>
      </c>
    </row>
    <row r="316" spans="3:7" x14ac:dyDescent="0.5">
      <c r="C316" s="5" t="s">
        <v>339</v>
      </c>
      <c r="D316" s="4">
        <v>0</v>
      </c>
      <c r="E316" s="4">
        <v>0</v>
      </c>
      <c r="F316" s="4">
        <v>0.39205388293775045</v>
      </c>
      <c r="G316" s="4">
        <v>0.60794611706224955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D79D401A-9C8F-4D57-84B7-C96A97E91CEA}"/>
    <hyperlink ref="D4" location="'LogReg_Output1'!$B$53:$B$53" display="Regression Summary" xr:uid="{1F1A99EF-940C-4D48-9747-0986F7D974B8}"/>
    <hyperlink ref="F4" location="'LogReg_Output1'!$B$61:$B$61" display="Predictor Screening" xr:uid="{05E61FD3-757E-440D-B38E-7F2671D5CBBC}"/>
    <hyperlink ref="H4" location="'LogReg_Output1'!$B$73:$B$73" display="Coefficients" xr:uid="{01CB21E0-CDA5-435A-A037-C3AE87E29681}"/>
    <hyperlink ref="J4" location="'LogReg_Stored1'!$B$10:$B$10" display="PMML Model" xr:uid="{89779CF9-71B9-4DF4-BFFE-7F5ECB1E5122}"/>
    <hyperlink ref="B5" location="'LogReg_TrainingScore1'!$B$10:$B$10" display="Training: Classification Summary" xr:uid="{F6426DA9-E26E-46CA-AF4A-2B765CF7BA34}"/>
    <hyperlink ref="D5" location="'LogReg_TrainingScore1'!$B$34:$B$34" display="Training: Classification Details" xr:uid="{9936EFE4-14A0-4B4F-A5B8-6B14F9385E7E}"/>
    <hyperlink ref="F5" location="'LogReg_ValidationScore1'!$B$10:$B$10" display="Validation: Classification Summary" xr:uid="{7A7161C3-62B2-47EA-ABAC-F9359C7CEF22}"/>
    <hyperlink ref="H5" location="'LogReg_ValidationScore1'!$B$34:$B$34" display="Validation: Classification Details" xr:uid="{600C6D7A-D892-427A-9926-9444693397C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231-5864-4DFF-A130-B51FE3F27F0A}">
  <dimension ref="B1:Q222"/>
  <sheetViews>
    <sheetView showGridLines="0" topLeftCell="A13" workbookViewId="0">
      <selection activeCell="D28" sqref="D28"/>
    </sheetView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641</v>
      </c>
      <c r="N1" t="s">
        <v>725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23</v>
      </c>
      <c r="Q5" s="6">
        <v>41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58</v>
      </c>
      <c r="E14" s="11">
        <v>43</v>
      </c>
    </row>
    <row r="15" spans="2:17" x14ac:dyDescent="0.5">
      <c r="C15" s="5">
        <v>1</v>
      </c>
      <c r="D15" s="4">
        <v>42</v>
      </c>
      <c r="E15" s="11">
        <v>43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43</v>
      </c>
      <c r="F19">
        <f>IF($D$19=0,"Undefined",$E$19*100 / $D$19)</f>
        <v>42.574257425742573</v>
      </c>
    </row>
    <row r="20" spans="3:6" x14ac:dyDescent="0.5">
      <c r="C20" s="5">
        <v>1</v>
      </c>
      <c r="D20">
        <f>SUM($D$15:$E$15)</f>
        <v>85</v>
      </c>
      <c r="E20">
        <f>SUM($D$15:$E$15) - $E$15</f>
        <v>42</v>
      </c>
      <c r="F20">
        <f>IF($D$20=0,"Undefined",$E$20*100 / $D$20)</f>
        <v>49.411764705882355</v>
      </c>
    </row>
    <row r="21" spans="3:6" x14ac:dyDescent="0.5">
      <c r="C21" s="5" t="s">
        <v>651</v>
      </c>
      <c r="D21">
        <f>SUM($D$19:$D$20)</f>
        <v>186</v>
      </c>
      <c r="E21">
        <f>SUM($E$19:$E$20)</f>
        <v>85</v>
      </c>
      <c r="F21" s="10">
        <f>IF($D$21=0,"Undefined",$E$21*100 / $D$21)</f>
        <v>45.698924731182792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101</v>
      </c>
    </row>
    <row r="26" spans="3:6" x14ac:dyDescent="0.5">
      <c r="C26" t="s">
        <v>656</v>
      </c>
      <c r="D26">
        <v>54.3010752688172</v>
      </c>
    </row>
    <row r="27" spans="3:6" x14ac:dyDescent="0.5">
      <c r="C27" t="s">
        <v>657</v>
      </c>
      <c r="D27">
        <v>0.57425742574257421</v>
      </c>
    </row>
    <row r="28" spans="3:6" x14ac:dyDescent="0.5">
      <c r="C28" t="s">
        <v>658</v>
      </c>
      <c r="D28" s="10">
        <v>0.50588235294117645</v>
      </c>
    </row>
    <row r="29" spans="3:6" x14ac:dyDescent="0.5">
      <c r="C29" t="s">
        <v>659</v>
      </c>
      <c r="D29">
        <v>0.5</v>
      </c>
    </row>
    <row r="30" spans="3:6" x14ac:dyDescent="0.5">
      <c r="C30" t="s">
        <v>660</v>
      </c>
      <c r="D30">
        <v>0.50292397660818711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  <row r="34" spans="2:7" ht="18.3" x14ac:dyDescent="0.7">
      <c r="B34" s="3" t="s">
        <v>734</v>
      </c>
    </row>
    <row r="36" spans="2:7" x14ac:dyDescent="0.5">
      <c r="C36" s="5" t="s">
        <v>59</v>
      </c>
      <c r="D36" s="1" t="s">
        <v>2</v>
      </c>
      <c r="E36" s="1" t="s">
        <v>735</v>
      </c>
      <c r="F36" s="1" t="s">
        <v>736</v>
      </c>
      <c r="G36" s="1" t="s">
        <v>737</v>
      </c>
    </row>
    <row r="37" spans="2:7" x14ac:dyDescent="0.5">
      <c r="C37" s="5" t="s">
        <v>340</v>
      </c>
      <c r="D37" s="4">
        <v>0</v>
      </c>
      <c r="E37" s="4">
        <v>0</v>
      </c>
      <c r="F37" s="4">
        <v>0.37983481344832337</v>
      </c>
      <c r="G37" s="4">
        <v>0.62016518655167663</v>
      </c>
    </row>
    <row r="38" spans="2:7" x14ac:dyDescent="0.5">
      <c r="C38" s="5" t="s">
        <v>341</v>
      </c>
      <c r="D38" s="4">
        <v>0</v>
      </c>
      <c r="E38" s="4">
        <v>0</v>
      </c>
      <c r="F38" s="4">
        <v>0.3583697402579194</v>
      </c>
      <c r="G38" s="4">
        <v>0.64163025974208066</v>
      </c>
    </row>
    <row r="39" spans="2:7" x14ac:dyDescent="0.5">
      <c r="C39" s="5" t="s">
        <v>342</v>
      </c>
      <c r="D39" s="4">
        <v>0</v>
      </c>
      <c r="E39" s="4">
        <v>0</v>
      </c>
      <c r="F39" s="4">
        <v>0.33126656747593325</v>
      </c>
      <c r="G39" s="4">
        <v>0.66873343252406681</v>
      </c>
    </row>
    <row r="40" spans="2:7" x14ac:dyDescent="0.5">
      <c r="C40" s="5" t="s">
        <v>343</v>
      </c>
      <c r="D40" s="4">
        <v>0</v>
      </c>
      <c r="E40" s="4">
        <v>0</v>
      </c>
      <c r="F40" s="4">
        <v>0.3445115320749671</v>
      </c>
      <c r="G40" s="4">
        <v>0.6554884679250329</v>
      </c>
    </row>
    <row r="41" spans="2:7" x14ac:dyDescent="0.5">
      <c r="C41" s="5" t="s">
        <v>344</v>
      </c>
      <c r="D41" s="4">
        <v>1</v>
      </c>
      <c r="E41" s="4">
        <v>1</v>
      </c>
      <c r="F41" s="4">
        <v>0.54973922824293397</v>
      </c>
      <c r="G41" s="4">
        <v>0.45026077175706603</v>
      </c>
    </row>
    <row r="42" spans="2:7" x14ac:dyDescent="0.5">
      <c r="C42" s="5" t="s">
        <v>345</v>
      </c>
      <c r="D42" s="4">
        <v>0</v>
      </c>
      <c r="E42" s="4">
        <v>0</v>
      </c>
      <c r="F42" s="4">
        <v>0.29093793640533627</v>
      </c>
      <c r="G42" s="4">
        <v>0.70906206359466373</v>
      </c>
    </row>
    <row r="43" spans="2:7" x14ac:dyDescent="0.5">
      <c r="C43" s="12" t="s">
        <v>346</v>
      </c>
      <c r="D43" s="11">
        <v>1</v>
      </c>
      <c r="E43" s="11">
        <v>0</v>
      </c>
      <c r="F43" s="11">
        <v>0.38080591915914525</v>
      </c>
      <c r="G43" s="11">
        <v>0.6191940808408547</v>
      </c>
    </row>
    <row r="44" spans="2:7" x14ac:dyDescent="0.5">
      <c r="C44" s="5" t="s">
        <v>347</v>
      </c>
      <c r="D44" s="4">
        <v>1</v>
      </c>
      <c r="E44" s="4">
        <v>1</v>
      </c>
      <c r="F44" s="4">
        <v>0.50349290404937641</v>
      </c>
      <c r="G44" s="4">
        <v>0.49650709595062359</v>
      </c>
    </row>
    <row r="45" spans="2:7" x14ac:dyDescent="0.5">
      <c r="C45" s="5" t="s">
        <v>348</v>
      </c>
      <c r="D45" s="4">
        <v>1</v>
      </c>
      <c r="E45" s="4">
        <v>1</v>
      </c>
      <c r="F45" s="4">
        <v>0.54719516830104731</v>
      </c>
      <c r="G45" s="4">
        <v>0.45280483169895269</v>
      </c>
    </row>
    <row r="46" spans="2:7" x14ac:dyDescent="0.5">
      <c r="C46" s="12" t="s">
        <v>349</v>
      </c>
      <c r="D46" s="11">
        <v>1</v>
      </c>
      <c r="E46" s="11">
        <v>0</v>
      </c>
      <c r="F46" s="11">
        <v>0.37243872090950814</v>
      </c>
      <c r="G46" s="11">
        <v>0.62756127909049186</v>
      </c>
    </row>
    <row r="47" spans="2:7" x14ac:dyDescent="0.5">
      <c r="C47" s="12" t="s">
        <v>350</v>
      </c>
      <c r="D47" s="11">
        <v>0</v>
      </c>
      <c r="E47" s="11">
        <v>1</v>
      </c>
      <c r="F47" s="11">
        <v>0.5103597361894131</v>
      </c>
      <c r="G47" s="11">
        <v>0.4896402638105869</v>
      </c>
    </row>
    <row r="48" spans="2:7" x14ac:dyDescent="0.5">
      <c r="C48" s="5" t="s">
        <v>351</v>
      </c>
      <c r="D48" s="4">
        <v>0</v>
      </c>
      <c r="E48" s="4">
        <v>0</v>
      </c>
      <c r="F48" s="4">
        <v>0.4681040754769758</v>
      </c>
      <c r="G48" s="4">
        <v>0.53189592452302414</v>
      </c>
    </row>
    <row r="49" spans="3:7" x14ac:dyDescent="0.5">
      <c r="C49" s="12" t="s">
        <v>352</v>
      </c>
      <c r="D49" s="11">
        <v>0</v>
      </c>
      <c r="E49" s="11">
        <v>1</v>
      </c>
      <c r="F49" s="11">
        <v>0.68200403402712007</v>
      </c>
      <c r="G49" s="11">
        <v>0.31799596597287993</v>
      </c>
    </row>
    <row r="50" spans="3:7" x14ac:dyDescent="0.5">
      <c r="C50" s="5" t="s">
        <v>353</v>
      </c>
      <c r="D50" s="4">
        <v>0</v>
      </c>
      <c r="E50" s="4">
        <v>0</v>
      </c>
      <c r="F50" s="4">
        <v>0.34892465191217525</v>
      </c>
      <c r="G50" s="4">
        <v>0.65107534808782475</v>
      </c>
    </row>
    <row r="51" spans="3:7" x14ac:dyDescent="0.5">
      <c r="C51" s="5" t="s">
        <v>354</v>
      </c>
      <c r="D51" s="4">
        <v>1</v>
      </c>
      <c r="E51" s="4">
        <v>1</v>
      </c>
      <c r="F51" s="4">
        <v>0.51238250724409673</v>
      </c>
      <c r="G51" s="4">
        <v>0.48761749275590327</v>
      </c>
    </row>
    <row r="52" spans="3:7" x14ac:dyDescent="0.5">
      <c r="C52" s="5" t="s">
        <v>355</v>
      </c>
      <c r="D52" s="4">
        <v>0</v>
      </c>
      <c r="E52" s="4">
        <v>0</v>
      </c>
      <c r="F52" s="4">
        <v>0.48142251590003671</v>
      </c>
      <c r="G52" s="4">
        <v>0.51857748409996329</v>
      </c>
    </row>
    <row r="53" spans="3:7" x14ac:dyDescent="0.5">
      <c r="C53" s="5" t="s">
        <v>356</v>
      </c>
      <c r="D53" s="4">
        <v>0</v>
      </c>
      <c r="E53" s="4">
        <v>0</v>
      </c>
      <c r="F53" s="4">
        <v>0.33275689671126624</v>
      </c>
      <c r="G53" s="4">
        <v>0.66724310328873382</v>
      </c>
    </row>
    <row r="54" spans="3:7" x14ac:dyDescent="0.5">
      <c r="C54" s="12" t="s">
        <v>357</v>
      </c>
      <c r="D54" s="11">
        <v>0</v>
      </c>
      <c r="E54" s="11">
        <v>1</v>
      </c>
      <c r="F54" s="11">
        <v>0.52545887769546384</v>
      </c>
      <c r="G54" s="11">
        <v>0.47454112230453616</v>
      </c>
    </row>
    <row r="55" spans="3:7" x14ac:dyDescent="0.5">
      <c r="C55" s="5" t="s">
        <v>358</v>
      </c>
      <c r="D55" s="4">
        <v>1</v>
      </c>
      <c r="E55" s="4">
        <v>1</v>
      </c>
      <c r="F55" s="4">
        <v>0.50721384003533743</v>
      </c>
      <c r="G55" s="4">
        <v>0.49278615996466257</v>
      </c>
    </row>
    <row r="56" spans="3:7" x14ac:dyDescent="0.5">
      <c r="C56" s="5" t="s">
        <v>359</v>
      </c>
      <c r="D56" s="4">
        <v>0</v>
      </c>
      <c r="E56" s="4">
        <v>0</v>
      </c>
      <c r="F56" s="4">
        <v>0.29932506506874007</v>
      </c>
      <c r="G56" s="4">
        <v>0.70067493493125999</v>
      </c>
    </row>
    <row r="57" spans="3:7" x14ac:dyDescent="0.5">
      <c r="C57" s="12" t="s">
        <v>360</v>
      </c>
      <c r="D57" s="11">
        <v>0</v>
      </c>
      <c r="E57" s="11">
        <v>1</v>
      </c>
      <c r="F57" s="11">
        <v>0.56145493464275786</v>
      </c>
      <c r="G57" s="11">
        <v>0.43854506535724214</v>
      </c>
    </row>
    <row r="58" spans="3:7" x14ac:dyDescent="0.5">
      <c r="C58" s="5" t="s">
        <v>361</v>
      </c>
      <c r="D58" s="4">
        <v>1</v>
      </c>
      <c r="E58" s="4">
        <v>1</v>
      </c>
      <c r="F58" s="4">
        <v>0.57285544209545303</v>
      </c>
      <c r="G58" s="4">
        <v>0.42714455790454697</v>
      </c>
    </row>
    <row r="59" spans="3:7" x14ac:dyDescent="0.5">
      <c r="C59" s="12" t="s">
        <v>362</v>
      </c>
      <c r="D59" s="11">
        <v>1</v>
      </c>
      <c r="E59" s="11">
        <v>0</v>
      </c>
      <c r="F59" s="11">
        <v>0.33473537749833765</v>
      </c>
      <c r="G59" s="11">
        <v>0.66526462250166229</v>
      </c>
    </row>
    <row r="60" spans="3:7" x14ac:dyDescent="0.5">
      <c r="C60" s="12" t="s">
        <v>363</v>
      </c>
      <c r="D60" s="11">
        <v>0</v>
      </c>
      <c r="E60" s="11">
        <v>1</v>
      </c>
      <c r="F60" s="11">
        <v>0.57121034527983749</v>
      </c>
      <c r="G60" s="11">
        <v>0.42878965472016251</v>
      </c>
    </row>
    <row r="61" spans="3:7" x14ac:dyDescent="0.5">
      <c r="C61" s="5" t="s">
        <v>364</v>
      </c>
      <c r="D61" s="4">
        <v>0</v>
      </c>
      <c r="E61" s="4">
        <v>0</v>
      </c>
      <c r="F61" s="4">
        <v>0.36299869303447835</v>
      </c>
      <c r="G61" s="4">
        <v>0.6370013069655216</v>
      </c>
    </row>
    <row r="62" spans="3:7" x14ac:dyDescent="0.5">
      <c r="C62" s="5" t="s">
        <v>365</v>
      </c>
      <c r="D62" s="4">
        <v>0</v>
      </c>
      <c r="E62" s="4">
        <v>0</v>
      </c>
      <c r="F62" s="4">
        <v>0.46159392715586017</v>
      </c>
      <c r="G62" s="4">
        <v>0.53840607284413977</v>
      </c>
    </row>
    <row r="63" spans="3:7" x14ac:dyDescent="0.5">
      <c r="C63" s="12" t="s">
        <v>366</v>
      </c>
      <c r="D63" s="11">
        <v>1</v>
      </c>
      <c r="E63" s="11">
        <v>0</v>
      </c>
      <c r="F63" s="11">
        <v>0.38938769454238298</v>
      </c>
      <c r="G63" s="11">
        <v>0.61061230545761702</v>
      </c>
    </row>
    <row r="64" spans="3:7" x14ac:dyDescent="0.5">
      <c r="C64" s="12" t="s">
        <v>367</v>
      </c>
      <c r="D64" s="11">
        <v>0</v>
      </c>
      <c r="E64" s="11">
        <v>1</v>
      </c>
      <c r="F64" s="11">
        <v>0.67582883927731874</v>
      </c>
      <c r="G64" s="11">
        <v>0.32417116072268126</v>
      </c>
    </row>
    <row r="65" spans="3:7" x14ac:dyDescent="0.5">
      <c r="C65" s="12" t="s">
        <v>368</v>
      </c>
      <c r="D65" s="11">
        <v>1</v>
      </c>
      <c r="E65" s="11">
        <v>0</v>
      </c>
      <c r="F65" s="11">
        <v>0.4541898173247676</v>
      </c>
      <c r="G65" s="11">
        <v>0.5458101826752324</v>
      </c>
    </row>
    <row r="66" spans="3:7" x14ac:dyDescent="0.5">
      <c r="C66" s="12" t="s">
        <v>369</v>
      </c>
      <c r="D66" s="11">
        <v>0</v>
      </c>
      <c r="E66" s="11">
        <v>1</v>
      </c>
      <c r="F66" s="11">
        <v>0.55766186596990353</v>
      </c>
      <c r="G66" s="11">
        <v>0.44233813403009647</v>
      </c>
    </row>
    <row r="67" spans="3:7" x14ac:dyDescent="0.5">
      <c r="C67" s="12" t="s">
        <v>370</v>
      </c>
      <c r="D67" s="11">
        <v>0</v>
      </c>
      <c r="E67" s="11">
        <v>1</v>
      </c>
      <c r="F67" s="11">
        <v>0.51323958928330526</v>
      </c>
      <c r="G67" s="11">
        <v>0.48676041071669474</v>
      </c>
    </row>
    <row r="68" spans="3:7" x14ac:dyDescent="0.5">
      <c r="C68" s="5" t="s">
        <v>371</v>
      </c>
      <c r="D68" s="4">
        <v>0</v>
      </c>
      <c r="E68" s="4">
        <v>0</v>
      </c>
      <c r="F68" s="4">
        <v>0.22704456459879366</v>
      </c>
      <c r="G68" s="4">
        <v>0.77295543540120637</v>
      </c>
    </row>
    <row r="69" spans="3:7" x14ac:dyDescent="0.5">
      <c r="C69" s="12" t="s">
        <v>372</v>
      </c>
      <c r="D69" s="11">
        <v>0</v>
      </c>
      <c r="E69" s="11">
        <v>1</v>
      </c>
      <c r="F69" s="11">
        <v>0.55979967019757571</v>
      </c>
      <c r="G69" s="11">
        <v>0.44020032980242429</v>
      </c>
    </row>
    <row r="70" spans="3:7" x14ac:dyDescent="0.5">
      <c r="C70" s="5" t="s">
        <v>373</v>
      </c>
      <c r="D70" s="4">
        <v>1</v>
      </c>
      <c r="E70" s="4">
        <v>1</v>
      </c>
      <c r="F70" s="4">
        <v>0.63278651408094166</v>
      </c>
      <c r="G70" s="4">
        <v>0.36721348591905834</v>
      </c>
    </row>
    <row r="71" spans="3:7" x14ac:dyDescent="0.5">
      <c r="C71" s="12" t="s">
        <v>374</v>
      </c>
      <c r="D71" s="11">
        <v>0</v>
      </c>
      <c r="E71" s="11">
        <v>1</v>
      </c>
      <c r="F71" s="11">
        <v>0.54025110287858102</v>
      </c>
      <c r="G71" s="11">
        <v>0.45974889712141898</v>
      </c>
    </row>
    <row r="72" spans="3:7" x14ac:dyDescent="0.5">
      <c r="C72" s="12" t="s">
        <v>375</v>
      </c>
      <c r="D72" s="11">
        <v>1</v>
      </c>
      <c r="E72" s="11">
        <v>0</v>
      </c>
      <c r="F72" s="11">
        <v>0.42495288892825978</v>
      </c>
      <c r="G72" s="11">
        <v>0.57504711107174022</v>
      </c>
    </row>
    <row r="73" spans="3:7" x14ac:dyDescent="0.5">
      <c r="C73" s="12" t="s">
        <v>376</v>
      </c>
      <c r="D73" s="11">
        <v>1</v>
      </c>
      <c r="E73" s="11">
        <v>0</v>
      </c>
      <c r="F73" s="11">
        <v>0.40655913259991744</v>
      </c>
      <c r="G73" s="11">
        <v>0.59344086740008262</v>
      </c>
    </row>
    <row r="74" spans="3:7" x14ac:dyDescent="0.5">
      <c r="C74" s="12" t="s">
        <v>377</v>
      </c>
      <c r="D74" s="11">
        <v>0</v>
      </c>
      <c r="E74" s="11">
        <v>1</v>
      </c>
      <c r="F74" s="11">
        <v>0.69608977580829812</v>
      </c>
      <c r="G74" s="11">
        <v>0.30391022419170188</v>
      </c>
    </row>
    <row r="75" spans="3:7" x14ac:dyDescent="0.5">
      <c r="C75" s="12" t="s">
        <v>378</v>
      </c>
      <c r="D75" s="11">
        <v>0</v>
      </c>
      <c r="E75" s="11">
        <v>1</v>
      </c>
      <c r="F75" s="11">
        <v>0.64142640742405832</v>
      </c>
      <c r="G75" s="11">
        <v>0.35857359257594168</v>
      </c>
    </row>
    <row r="76" spans="3:7" x14ac:dyDescent="0.5">
      <c r="C76" s="12" t="s">
        <v>379</v>
      </c>
      <c r="D76" s="11">
        <v>0</v>
      </c>
      <c r="E76" s="11">
        <v>1</v>
      </c>
      <c r="F76" s="11">
        <v>0.57171086766981782</v>
      </c>
      <c r="G76" s="11">
        <v>0.42828913233018218</v>
      </c>
    </row>
    <row r="77" spans="3:7" x14ac:dyDescent="0.5">
      <c r="C77" s="12" t="s">
        <v>380</v>
      </c>
      <c r="D77" s="11">
        <v>0</v>
      </c>
      <c r="E77" s="11">
        <v>1</v>
      </c>
      <c r="F77" s="11">
        <v>0.50269350433136639</v>
      </c>
      <c r="G77" s="11">
        <v>0.49730649566863361</v>
      </c>
    </row>
    <row r="78" spans="3:7" x14ac:dyDescent="0.5">
      <c r="C78" s="12" t="s">
        <v>381</v>
      </c>
      <c r="D78" s="11">
        <v>1</v>
      </c>
      <c r="E78" s="11">
        <v>0</v>
      </c>
      <c r="F78" s="11">
        <v>0.40179331322313905</v>
      </c>
      <c r="G78" s="11">
        <v>0.59820668677686095</v>
      </c>
    </row>
    <row r="79" spans="3:7" x14ac:dyDescent="0.5">
      <c r="C79" s="12" t="s">
        <v>382</v>
      </c>
      <c r="D79" s="11">
        <v>1</v>
      </c>
      <c r="E79" s="11">
        <v>0</v>
      </c>
      <c r="F79" s="11">
        <v>0.38787881055330242</v>
      </c>
      <c r="G79" s="11">
        <v>0.61212118944669758</v>
      </c>
    </row>
    <row r="80" spans="3:7" x14ac:dyDescent="0.5">
      <c r="C80" s="5" t="s">
        <v>383</v>
      </c>
      <c r="D80" s="4">
        <v>1</v>
      </c>
      <c r="E80" s="4">
        <v>1</v>
      </c>
      <c r="F80" s="4">
        <v>0.50252455315276434</v>
      </c>
      <c r="G80" s="4">
        <v>0.49747544684723566</v>
      </c>
    </row>
    <row r="81" spans="3:7" x14ac:dyDescent="0.5">
      <c r="C81" s="5" t="s">
        <v>384</v>
      </c>
      <c r="D81" s="4">
        <v>0</v>
      </c>
      <c r="E81" s="4">
        <v>0</v>
      </c>
      <c r="F81" s="4">
        <v>0.26531763595125962</v>
      </c>
      <c r="G81" s="4">
        <v>0.73468236404874032</v>
      </c>
    </row>
    <row r="82" spans="3:7" x14ac:dyDescent="0.5">
      <c r="C82" s="5" t="s">
        <v>385</v>
      </c>
      <c r="D82" s="4">
        <v>0</v>
      </c>
      <c r="E82" s="4">
        <v>0</v>
      </c>
      <c r="F82" s="4">
        <v>0.33004765426110744</v>
      </c>
      <c r="G82" s="4">
        <v>0.66995234573889251</v>
      </c>
    </row>
    <row r="83" spans="3:7" x14ac:dyDescent="0.5">
      <c r="C83" s="12" t="s">
        <v>386</v>
      </c>
      <c r="D83" s="11">
        <v>0</v>
      </c>
      <c r="E83" s="11">
        <v>1</v>
      </c>
      <c r="F83" s="11">
        <v>0.50372280833958771</v>
      </c>
      <c r="G83" s="11">
        <v>0.49627719166041229</v>
      </c>
    </row>
    <row r="84" spans="3:7" x14ac:dyDescent="0.5">
      <c r="C84" s="12" t="s">
        <v>387</v>
      </c>
      <c r="D84" s="11">
        <v>1</v>
      </c>
      <c r="E84" s="11">
        <v>0</v>
      </c>
      <c r="F84" s="11">
        <v>0.35179383700652211</v>
      </c>
      <c r="G84" s="11">
        <v>0.64820616299347789</v>
      </c>
    </row>
    <row r="85" spans="3:7" x14ac:dyDescent="0.5">
      <c r="C85" s="5" t="s">
        <v>388</v>
      </c>
      <c r="D85" s="4">
        <v>0</v>
      </c>
      <c r="E85" s="4">
        <v>0</v>
      </c>
      <c r="F85" s="4">
        <v>0.22115316709793045</v>
      </c>
      <c r="G85" s="4">
        <v>0.77884683290206957</v>
      </c>
    </row>
    <row r="86" spans="3:7" x14ac:dyDescent="0.5">
      <c r="C86" s="5" t="s">
        <v>389</v>
      </c>
      <c r="D86" s="4">
        <v>0</v>
      </c>
      <c r="E86" s="4">
        <v>0</v>
      </c>
      <c r="F86" s="4">
        <v>0.3093887398098627</v>
      </c>
      <c r="G86" s="4">
        <v>0.6906112601901373</v>
      </c>
    </row>
    <row r="87" spans="3:7" x14ac:dyDescent="0.5">
      <c r="C87" s="12" t="s">
        <v>390</v>
      </c>
      <c r="D87" s="11">
        <v>0</v>
      </c>
      <c r="E87" s="11">
        <v>1</v>
      </c>
      <c r="F87" s="11">
        <v>0.58432410698967263</v>
      </c>
      <c r="G87" s="11">
        <v>0.41567589301032737</v>
      </c>
    </row>
    <row r="88" spans="3:7" x14ac:dyDescent="0.5">
      <c r="C88" s="12" t="s">
        <v>391</v>
      </c>
      <c r="D88" s="11">
        <v>0</v>
      </c>
      <c r="E88" s="11">
        <v>1</v>
      </c>
      <c r="F88" s="11">
        <v>0.68277565956641395</v>
      </c>
      <c r="G88" s="11">
        <v>0.31722434043358605</v>
      </c>
    </row>
    <row r="89" spans="3:7" x14ac:dyDescent="0.5">
      <c r="C89" s="12" t="s">
        <v>392</v>
      </c>
      <c r="D89" s="11">
        <v>0</v>
      </c>
      <c r="E89" s="11">
        <v>1</v>
      </c>
      <c r="F89" s="11">
        <v>0.50355537228223235</v>
      </c>
      <c r="G89" s="11">
        <v>0.49644462771776765</v>
      </c>
    </row>
    <row r="90" spans="3:7" x14ac:dyDescent="0.5">
      <c r="C90" s="5" t="s">
        <v>393</v>
      </c>
      <c r="D90" s="4">
        <v>0</v>
      </c>
      <c r="E90" s="4">
        <v>0</v>
      </c>
      <c r="F90" s="4">
        <v>0.48062114266915601</v>
      </c>
      <c r="G90" s="4">
        <v>0.51937885733084399</v>
      </c>
    </row>
    <row r="91" spans="3:7" x14ac:dyDescent="0.5">
      <c r="C91" s="5" t="s">
        <v>394</v>
      </c>
      <c r="D91" s="4">
        <v>1</v>
      </c>
      <c r="E91" s="4">
        <v>1</v>
      </c>
      <c r="F91" s="4">
        <v>0.54547379581724209</v>
      </c>
      <c r="G91" s="4">
        <v>0.45452620418275791</v>
      </c>
    </row>
    <row r="92" spans="3:7" x14ac:dyDescent="0.5">
      <c r="C92" s="5" t="s">
        <v>395</v>
      </c>
      <c r="D92" s="4">
        <v>1</v>
      </c>
      <c r="E92" s="4">
        <v>1</v>
      </c>
      <c r="F92" s="4">
        <v>0.61544794687761462</v>
      </c>
      <c r="G92" s="4">
        <v>0.38455205312238538</v>
      </c>
    </row>
    <row r="93" spans="3:7" x14ac:dyDescent="0.5">
      <c r="C93" s="5" t="s">
        <v>396</v>
      </c>
      <c r="D93" s="4">
        <v>0</v>
      </c>
      <c r="E93" s="4">
        <v>0</v>
      </c>
      <c r="F93" s="4">
        <v>0.4315342460988294</v>
      </c>
      <c r="G93" s="4">
        <v>0.5684657539011706</v>
      </c>
    </row>
    <row r="94" spans="3:7" x14ac:dyDescent="0.5">
      <c r="C94" s="5" t="s">
        <v>397</v>
      </c>
      <c r="D94" s="4">
        <v>0</v>
      </c>
      <c r="E94" s="4">
        <v>0</v>
      </c>
      <c r="F94" s="4">
        <v>0.37720016436472292</v>
      </c>
      <c r="G94" s="4">
        <v>0.62279983563527708</v>
      </c>
    </row>
    <row r="95" spans="3:7" x14ac:dyDescent="0.5">
      <c r="C95" s="5" t="s">
        <v>398</v>
      </c>
      <c r="D95" s="4">
        <v>0</v>
      </c>
      <c r="E95" s="4">
        <v>0</v>
      </c>
      <c r="F95" s="4">
        <v>0.35556571892082778</v>
      </c>
      <c r="G95" s="4">
        <v>0.64443428107917222</v>
      </c>
    </row>
    <row r="96" spans="3:7" x14ac:dyDescent="0.5">
      <c r="C96" s="12" t="s">
        <v>399</v>
      </c>
      <c r="D96" s="11">
        <v>0</v>
      </c>
      <c r="E96" s="11">
        <v>1</v>
      </c>
      <c r="F96" s="11">
        <v>0.50252135599007819</v>
      </c>
      <c r="G96" s="11">
        <v>0.49747864400992181</v>
      </c>
    </row>
    <row r="97" spans="3:7" x14ac:dyDescent="0.5">
      <c r="C97" s="12" t="s">
        <v>400</v>
      </c>
      <c r="D97" s="11">
        <v>1</v>
      </c>
      <c r="E97" s="11">
        <v>0</v>
      </c>
      <c r="F97" s="11">
        <v>0.32780229879663775</v>
      </c>
      <c r="G97" s="11">
        <v>0.6721977012033622</v>
      </c>
    </row>
    <row r="98" spans="3:7" x14ac:dyDescent="0.5">
      <c r="C98" s="12" t="s">
        <v>401</v>
      </c>
      <c r="D98" s="11">
        <v>1</v>
      </c>
      <c r="E98" s="11">
        <v>0</v>
      </c>
      <c r="F98" s="11">
        <v>0.4183632894337338</v>
      </c>
      <c r="G98" s="11">
        <v>0.5816367105662662</v>
      </c>
    </row>
    <row r="99" spans="3:7" x14ac:dyDescent="0.5">
      <c r="C99" s="5" t="s">
        <v>402</v>
      </c>
      <c r="D99" s="4">
        <v>0</v>
      </c>
      <c r="E99" s="4">
        <v>0</v>
      </c>
      <c r="F99" s="4">
        <v>0.37086945073604827</v>
      </c>
      <c r="G99" s="4">
        <v>0.62913054926395173</v>
      </c>
    </row>
    <row r="100" spans="3:7" x14ac:dyDescent="0.5">
      <c r="C100" s="5" t="s">
        <v>403</v>
      </c>
      <c r="D100" s="4">
        <v>1</v>
      </c>
      <c r="E100" s="4">
        <v>1</v>
      </c>
      <c r="F100" s="4">
        <v>0.52051102086887413</v>
      </c>
      <c r="G100" s="4">
        <v>0.47948897913112587</v>
      </c>
    </row>
    <row r="101" spans="3:7" x14ac:dyDescent="0.5">
      <c r="C101" s="12" t="s">
        <v>404</v>
      </c>
      <c r="D101" s="11">
        <v>1</v>
      </c>
      <c r="E101" s="11">
        <v>0</v>
      </c>
      <c r="F101" s="11">
        <v>0.46364506441968928</v>
      </c>
      <c r="G101" s="11">
        <v>0.53635493558031078</v>
      </c>
    </row>
    <row r="102" spans="3:7" x14ac:dyDescent="0.5">
      <c r="C102" s="12" t="s">
        <v>405</v>
      </c>
      <c r="D102" s="11">
        <v>1</v>
      </c>
      <c r="E102" s="11">
        <v>0</v>
      </c>
      <c r="F102" s="11">
        <v>0.36940784883981248</v>
      </c>
      <c r="G102" s="11">
        <v>0.63059215116018752</v>
      </c>
    </row>
    <row r="103" spans="3:7" x14ac:dyDescent="0.5">
      <c r="C103" s="5" t="s">
        <v>406</v>
      </c>
      <c r="D103" s="4">
        <v>1</v>
      </c>
      <c r="E103" s="4">
        <v>1</v>
      </c>
      <c r="F103" s="4">
        <v>0.58804533979029205</v>
      </c>
      <c r="G103" s="4">
        <v>0.41195466020970795</v>
      </c>
    </row>
    <row r="104" spans="3:7" x14ac:dyDescent="0.5">
      <c r="C104" s="12" t="s">
        <v>407</v>
      </c>
      <c r="D104" s="11">
        <v>1</v>
      </c>
      <c r="E104" s="11">
        <v>0</v>
      </c>
      <c r="F104" s="11">
        <v>0.47948743808764127</v>
      </c>
      <c r="G104" s="11">
        <v>0.52051256191235873</v>
      </c>
    </row>
    <row r="105" spans="3:7" x14ac:dyDescent="0.5">
      <c r="C105" s="5" t="s">
        <v>408</v>
      </c>
      <c r="D105" s="4">
        <v>1</v>
      </c>
      <c r="E105" s="4">
        <v>1</v>
      </c>
      <c r="F105" s="4">
        <v>0.50140459352927935</v>
      </c>
      <c r="G105" s="4">
        <v>0.49859540647072065</v>
      </c>
    </row>
    <row r="106" spans="3:7" x14ac:dyDescent="0.5">
      <c r="C106" s="5" t="s">
        <v>409</v>
      </c>
      <c r="D106" s="4">
        <v>0</v>
      </c>
      <c r="E106" s="4">
        <v>0</v>
      </c>
      <c r="F106" s="4">
        <v>0.42239135544787826</v>
      </c>
      <c r="G106" s="4">
        <v>0.5776086445521218</v>
      </c>
    </row>
    <row r="107" spans="3:7" x14ac:dyDescent="0.5">
      <c r="C107" s="5" t="s">
        <v>410</v>
      </c>
      <c r="D107" s="4">
        <v>0</v>
      </c>
      <c r="E107" s="4">
        <v>0</v>
      </c>
      <c r="F107" s="4">
        <v>0.34892174656623431</v>
      </c>
      <c r="G107" s="4">
        <v>0.65107825343376569</v>
      </c>
    </row>
    <row r="108" spans="3:7" x14ac:dyDescent="0.5">
      <c r="C108" s="12" t="s">
        <v>411</v>
      </c>
      <c r="D108" s="11">
        <v>1</v>
      </c>
      <c r="E108" s="11">
        <v>0</v>
      </c>
      <c r="F108" s="11">
        <v>0.33731370728767374</v>
      </c>
      <c r="G108" s="11">
        <v>0.66268629271232626</v>
      </c>
    </row>
    <row r="109" spans="3:7" x14ac:dyDescent="0.5">
      <c r="C109" s="5" t="s">
        <v>412</v>
      </c>
      <c r="D109" s="4">
        <v>1</v>
      </c>
      <c r="E109" s="4">
        <v>1</v>
      </c>
      <c r="F109" s="4">
        <v>0.65803717221494062</v>
      </c>
      <c r="G109" s="4">
        <v>0.34196282778505938</v>
      </c>
    </row>
    <row r="110" spans="3:7" x14ac:dyDescent="0.5">
      <c r="C110" s="12" t="s">
        <v>413</v>
      </c>
      <c r="D110" s="11">
        <v>1</v>
      </c>
      <c r="E110" s="11">
        <v>0</v>
      </c>
      <c r="F110" s="11">
        <v>0.34183184208890249</v>
      </c>
      <c r="G110" s="11">
        <v>0.65816815791109751</v>
      </c>
    </row>
    <row r="111" spans="3:7" x14ac:dyDescent="0.5">
      <c r="C111" s="12" t="s">
        <v>414</v>
      </c>
      <c r="D111" s="11">
        <v>1</v>
      </c>
      <c r="E111" s="11">
        <v>0</v>
      </c>
      <c r="F111" s="11">
        <v>0.4049388624577217</v>
      </c>
      <c r="G111" s="11">
        <v>0.5950611375422783</v>
      </c>
    </row>
    <row r="112" spans="3:7" x14ac:dyDescent="0.5">
      <c r="C112" s="5" t="s">
        <v>415</v>
      </c>
      <c r="D112" s="4">
        <v>0</v>
      </c>
      <c r="E112" s="4">
        <v>0</v>
      </c>
      <c r="F112" s="4">
        <v>0.21240689506516064</v>
      </c>
      <c r="G112" s="4">
        <v>0.78759310493483936</v>
      </c>
    </row>
    <row r="113" spans="3:7" x14ac:dyDescent="0.5">
      <c r="C113" s="5" t="s">
        <v>416</v>
      </c>
      <c r="D113" s="4">
        <v>0</v>
      </c>
      <c r="E113" s="4">
        <v>0</v>
      </c>
      <c r="F113" s="4">
        <v>0.37457275227808751</v>
      </c>
      <c r="G113" s="4">
        <v>0.62542724772191249</v>
      </c>
    </row>
    <row r="114" spans="3:7" x14ac:dyDescent="0.5">
      <c r="C114" s="12" t="s">
        <v>417</v>
      </c>
      <c r="D114" s="11">
        <v>0</v>
      </c>
      <c r="E114" s="11">
        <v>1</v>
      </c>
      <c r="F114" s="11">
        <v>0.50243543556407921</v>
      </c>
      <c r="G114" s="11">
        <v>0.49756456443592079</v>
      </c>
    </row>
    <row r="115" spans="3:7" x14ac:dyDescent="0.5">
      <c r="C115" s="5" t="s">
        <v>418</v>
      </c>
      <c r="D115" s="4">
        <v>1</v>
      </c>
      <c r="E115" s="4">
        <v>1</v>
      </c>
      <c r="F115" s="4">
        <v>0.5940009889652792</v>
      </c>
      <c r="G115" s="4">
        <v>0.4059990110347208</v>
      </c>
    </row>
    <row r="116" spans="3:7" x14ac:dyDescent="0.5">
      <c r="C116" s="5" t="s">
        <v>419</v>
      </c>
      <c r="D116" s="4">
        <v>0</v>
      </c>
      <c r="E116" s="4">
        <v>0</v>
      </c>
      <c r="F116" s="4">
        <v>0.35607914522194611</v>
      </c>
      <c r="G116" s="4">
        <v>0.64392085477805394</v>
      </c>
    </row>
    <row r="117" spans="3:7" x14ac:dyDescent="0.5">
      <c r="C117" s="12" t="s">
        <v>420</v>
      </c>
      <c r="D117" s="11">
        <v>0</v>
      </c>
      <c r="E117" s="11">
        <v>1</v>
      </c>
      <c r="F117" s="11">
        <v>0.55545057397690556</v>
      </c>
      <c r="G117" s="11">
        <v>0.44454942602309444</v>
      </c>
    </row>
    <row r="118" spans="3:7" x14ac:dyDescent="0.5">
      <c r="C118" s="5" t="s">
        <v>421</v>
      </c>
      <c r="D118" s="4">
        <v>1</v>
      </c>
      <c r="E118" s="4">
        <v>1</v>
      </c>
      <c r="F118" s="4">
        <v>0.58913015928983137</v>
      </c>
      <c r="G118" s="4">
        <v>0.41086984071016863</v>
      </c>
    </row>
    <row r="119" spans="3:7" x14ac:dyDescent="0.5">
      <c r="C119" s="12" t="s">
        <v>422</v>
      </c>
      <c r="D119" s="11">
        <v>0</v>
      </c>
      <c r="E119" s="11">
        <v>1</v>
      </c>
      <c r="F119" s="11">
        <v>0.54632129087615589</v>
      </c>
      <c r="G119" s="11">
        <v>0.45367870912384411</v>
      </c>
    </row>
    <row r="120" spans="3:7" x14ac:dyDescent="0.5">
      <c r="C120" s="12" t="s">
        <v>423</v>
      </c>
      <c r="D120" s="11">
        <v>0</v>
      </c>
      <c r="E120" s="11">
        <v>1</v>
      </c>
      <c r="F120" s="11">
        <v>0.53017809996712428</v>
      </c>
      <c r="G120" s="11">
        <v>0.46982190003287572</v>
      </c>
    </row>
    <row r="121" spans="3:7" x14ac:dyDescent="0.5">
      <c r="C121" s="5" t="s">
        <v>424</v>
      </c>
      <c r="D121" s="4">
        <v>1</v>
      </c>
      <c r="E121" s="4">
        <v>1</v>
      </c>
      <c r="F121" s="4">
        <v>0.55133804113853135</v>
      </c>
      <c r="G121" s="4">
        <v>0.44866195886146865</v>
      </c>
    </row>
    <row r="122" spans="3:7" x14ac:dyDescent="0.5">
      <c r="C122" s="12" t="s">
        <v>425</v>
      </c>
      <c r="D122" s="11">
        <v>0</v>
      </c>
      <c r="E122" s="11">
        <v>1</v>
      </c>
      <c r="F122" s="11">
        <v>0.58377994306481507</v>
      </c>
      <c r="G122" s="11">
        <v>0.41622005693518493</v>
      </c>
    </row>
    <row r="123" spans="3:7" x14ac:dyDescent="0.5">
      <c r="C123" s="12" t="s">
        <v>426</v>
      </c>
      <c r="D123" s="11">
        <v>1</v>
      </c>
      <c r="E123" s="11">
        <v>0</v>
      </c>
      <c r="F123" s="11">
        <v>0.32984467393955708</v>
      </c>
      <c r="G123" s="11">
        <v>0.67015532606044292</v>
      </c>
    </row>
    <row r="124" spans="3:7" x14ac:dyDescent="0.5">
      <c r="C124" s="5" t="s">
        <v>427</v>
      </c>
      <c r="D124" s="4">
        <v>0</v>
      </c>
      <c r="E124" s="4">
        <v>0</v>
      </c>
      <c r="F124" s="4">
        <v>0.42163719457177579</v>
      </c>
      <c r="G124" s="4">
        <v>0.57836280542822416</v>
      </c>
    </row>
    <row r="125" spans="3:7" x14ac:dyDescent="0.5">
      <c r="C125" s="5" t="s">
        <v>428</v>
      </c>
      <c r="D125" s="4">
        <v>0</v>
      </c>
      <c r="E125" s="4">
        <v>0</v>
      </c>
      <c r="F125" s="4">
        <v>0.35659290266252192</v>
      </c>
      <c r="G125" s="4">
        <v>0.64340709733747814</v>
      </c>
    </row>
    <row r="126" spans="3:7" x14ac:dyDescent="0.5">
      <c r="C126" s="12" t="s">
        <v>429</v>
      </c>
      <c r="D126" s="11">
        <v>1</v>
      </c>
      <c r="E126" s="11">
        <v>0</v>
      </c>
      <c r="F126" s="11">
        <v>0.46953543929637365</v>
      </c>
      <c r="G126" s="11">
        <v>0.53046456070362635</v>
      </c>
    </row>
    <row r="127" spans="3:7" x14ac:dyDescent="0.5">
      <c r="C127" s="12" t="s">
        <v>430</v>
      </c>
      <c r="D127" s="11">
        <v>0</v>
      </c>
      <c r="E127" s="11">
        <v>1</v>
      </c>
      <c r="F127" s="11">
        <v>0.54523569487495593</v>
      </c>
      <c r="G127" s="11">
        <v>0.45476430512504407</v>
      </c>
    </row>
    <row r="128" spans="3:7" x14ac:dyDescent="0.5">
      <c r="C128" s="12" t="s">
        <v>431</v>
      </c>
      <c r="D128" s="11">
        <v>1</v>
      </c>
      <c r="E128" s="11">
        <v>0</v>
      </c>
      <c r="F128" s="11">
        <v>0.48333953804974344</v>
      </c>
      <c r="G128" s="11">
        <v>0.51666046195025661</v>
      </c>
    </row>
    <row r="129" spans="3:7" x14ac:dyDescent="0.5">
      <c r="C129" s="5" t="s">
        <v>432</v>
      </c>
      <c r="D129" s="4">
        <v>0</v>
      </c>
      <c r="E129" s="4">
        <v>0</v>
      </c>
      <c r="F129" s="4">
        <v>0.36047853684697578</v>
      </c>
      <c r="G129" s="4">
        <v>0.63952146315302416</v>
      </c>
    </row>
    <row r="130" spans="3:7" x14ac:dyDescent="0.5">
      <c r="C130" s="5" t="s">
        <v>433</v>
      </c>
      <c r="D130" s="4">
        <v>0</v>
      </c>
      <c r="E130" s="4">
        <v>0</v>
      </c>
      <c r="F130" s="4">
        <v>0.26974904067556549</v>
      </c>
      <c r="G130" s="4">
        <v>0.73025095932443451</v>
      </c>
    </row>
    <row r="131" spans="3:7" x14ac:dyDescent="0.5">
      <c r="C131" s="5" t="s">
        <v>434</v>
      </c>
      <c r="D131" s="4">
        <v>0</v>
      </c>
      <c r="E131" s="4">
        <v>0</v>
      </c>
      <c r="F131" s="4">
        <v>0.21808203710711191</v>
      </c>
      <c r="G131" s="4">
        <v>0.78191796289288806</v>
      </c>
    </row>
    <row r="132" spans="3:7" x14ac:dyDescent="0.5">
      <c r="C132" s="5" t="s">
        <v>435</v>
      </c>
      <c r="D132" s="4">
        <v>0</v>
      </c>
      <c r="E132" s="4">
        <v>0</v>
      </c>
      <c r="F132" s="4">
        <v>0.30309680540688011</v>
      </c>
      <c r="G132" s="4">
        <v>0.69690319459311989</v>
      </c>
    </row>
    <row r="133" spans="3:7" x14ac:dyDescent="0.5">
      <c r="C133" s="5" t="s">
        <v>436</v>
      </c>
      <c r="D133" s="4">
        <v>0</v>
      </c>
      <c r="E133" s="4">
        <v>0</v>
      </c>
      <c r="F133" s="4">
        <v>0.45309987049077288</v>
      </c>
      <c r="G133" s="4">
        <v>0.54690012950922706</v>
      </c>
    </row>
    <row r="134" spans="3:7" x14ac:dyDescent="0.5">
      <c r="C134" s="12" t="s">
        <v>437</v>
      </c>
      <c r="D134" s="11">
        <v>0</v>
      </c>
      <c r="E134" s="11">
        <v>1</v>
      </c>
      <c r="F134" s="11">
        <v>0.56145493464275786</v>
      </c>
      <c r="G134" s="11">
        <v>0.43854506535724214</v>
      </c>
    </row>
    <row r="135" spans="3:7" x14ac:dyDescent="0.5">
      <c r="C135" s="5" t="s">
        <v>438</v>
      </c>
      <c r="D135" s="4">
        <v>0</v>
      </c>
      <c r="E135" s="4">
        <v>0</v>
      </c>
      <c r="F135" s="4">
        <v>0.34435893148421726</v>
      </c>
      <c r="G135" s="4">
        <v>0.65564106851578274</v>
      </c>
    </row>
    <row r="136" spans="3:7" x14ac:dyDescent="0.5">
      <c r="C136" s="5" t="s">
        <v>439</v>
      </c>
      <c r="D136" s="4">
        <v>0</v>
      </c>
      <c r="E136" s="4">
        <v>0</v>
      </c>
      <c r="F136" s="4">
        <v>0.36524340329709376</v>
      </c>
      <c r="G136" s="4">
        <v>0.63475659670290629</v>
      </c>
    </row>
    <row r="137" spans="3:7" x14ac:dyDescent="0.5">
      <c r="C137" s="12" t="s">
        <v>440</v>
      </c>
      <c r="D137" s="11">
        <v>0</v>
      </c>
      <c r="E137" s="11">
        <v>1</v>
      </c>
      <c r="F137" s="11">
        <v>0.67412330336235671</v>
      </c>
      <c r="G137" s="11">
        <v>0.32587669663764329</v>
      </c>
    </row>
    <row r="138" spans="3:7" x14ac:dyDescent="0.5">
      <c r="C138" s="12" t="s">
        <v>441</v>
      </c>
      <c r="D138" s="11">
        <v>0</v>
      </c>
      <c r="E138" s="11">
        <v>1</v>
      </c>
      <c r="F138" s="11">
        <v>0.53187670190762792</v>
      </c>
      <c r="G138" s="11">
        <v>0.46812329809237208</v>
      </c>
    </row>
    <row r="139" spans="3:7" x14ac:dyDescent="0.5">
      <c r="C139" s="5" t="s">
        <v>442</v>
      </c>
      <c r="D139" s="4">
        <v>0</v>
      </c>
      <c r="E139" s="4">
        <v>0</v>
      </c>
      <c r="F139" s="4">
        <v>0.34486483535377649</v>
      </c>
      <c r="G139" s="4">
        <v>0.65513516464622357</v>
      </c>
    </row>
    <row r="140" spans="3:7" x14ac:dyDescent="0.5">
      <c r="C140" s="5" t="s">
        <v>443</v>
      </c>
      <c r="D140" s="4">
        <v>1</v>
      </c>
      <c r="E140" s="4">
        <v>1</v>
      </c>
      <c r="F140" s="4">
        <v>0.55212954087262467</v>
      </c>
      <c r="G140" s="4">
        <v>0.44787045912737533</v>
      </c>
    </row>
    <row r="141" spans="3:7" x14ac:dyDescent="0.5">
      <c r="C141" s="5" t="s">
        <v>444</v>
      </c>
      <c r="D141" s="4">
        <v>0</v>
      </c>
      <c r="E141" s="4">
        <v>0</v>
      </c>
      <c r="F141" s="4">
        <v>0.45103576910299775</v>
      </c>
      <c r="G141" s="4">
        <v>0.54896423089700219</v>
      </c>
    </row>
    <row r="142" spans="3:7" x14ac:dyDescent="0.5">
      <c r="C142" s="12" t="s">
        <v>445</v>
      </c>
      <c r="D142" s="11">
        <v>1</v>
      </c>
      <c r="E142" s="11">
        <v>0</v>
      </c>
      <c r="F142" s="11">
        <v>0.3792226978035268</v>
      </c>
      <c r="G142" s="11">
        <v>0.6207773021964732</v>
      </c>
    </row>
    <row r="143" spans="3:7" x14ac:dyDescent="0.5">
      <c r="C143" s="5" t="s">
        <v>446</v>
      </c>
      <c r="D143" s="4">
        <v>1</v>
      </c>
      <c r="E143" s="4">
        <v>1</v>
      </c>
      <c r="F143" s="4">
        <v>0.70455120732733945</v>
      </c>
      <c r="G143" s="4">
        <v>0.29544879267266055</v>
      </c>
    </row>
    <row r="144" spans="3:7" x14ac:dyDescent="0.5">
      <c r="C144" s="5" t="s">
        <v>447</v>
      </c>
      <c r="D144" s="4">
        <v>1</v>
      </c>
      <c r="E144" s="4">
        <v>1</v>
      </c>
      <c r="F144" s="4">
        <v>0.51021140511290464</v>
      </c>
      <c r="G144" s="4">
        <v>0.48978859488709536</v>
      </c>
    </row>
    <row r="145" spans="3:7" x14ac:dyDescent="0.5">
      <c r="C145" s="5" t="s">
        <v>448</v>
      </c>
      <c r="D145" s="4">
        <v>0</v>
      </c>
      <c r="E145" s="4">
        <v>0</v>
      </c>
      <c r="F145" s="4">
        <v>0.3990158176346344</v>
      </c>
      <c r="G145" s="4">
        <v>0.60098418236536566</v>
      </c>
    </row>
    <row r="146" spans="3:7" x14ac:dyDescent="0.5">
      <c r="C146" s="12" t="s">
        <v>449</v>
      </c>
      <c r="D146" s="11">
        <v>0</v>
      </c>
      <c r="E146" s="11">
        <v>1</v>
      </c>
      <c r="F146" s="11">
        <v>0.69301488011841184</v>
      </c>
      <c r="G146" s="11">
        <v>0.30698511988158816</v>
      </c>
    </row>
    <row r="147" spans="3:7" x14ac:dyDescent="0.5">
      <c r="C147" s="5" t="s">
        <v>450</v>
      </c>
      <c r="D147" s="4">
        <v>1</v>
      </c>
      <c r="E147" s="4">
        <v>1</v>
      </c>
      <c r="F147" s="4">
        <v>0.517977174039842</v>
      </c>
      <c r="G147" s="4">
        <v>0.482022825960158</v>
      </c>
    </row>
    <row r="148" spans="3:7" x14ac:dyDescent="0.5">
      <c r="C148" s="5" t="s">
        <v>451</v>
      </c>
      <c r="D148" s="4">
        <v>0</v>
      </c>
      <c r="E148" s="4">
        <v>0</v>
      </c>
      <c r="F148" s="4">
        <v>0.20246533414985082</v>
      </c>
      <c r="G148" s="4">
        <v>0.7975346658501492</v>
      </c>
    </row>
    <row r="149" spans="3:7" x14ac:dyDescent="0.5">
      <c r="C149" s="5" t="s">
        <v>452</v>
      </c>
      <c r="D149" s="4">
        <v>1</v>
      </c>
      <c r="E149" s="4">
        <v>1</v>
      </c>
      <c r="F149" s="4">
        <v>0.52413689867640278</v>
      </c>
      <c r="G149" s="4">
        <v>0.47586310132359722</v>
      </c>
    </row>
    <row r="150" spans="3:7" x14ac:dyDescent="0.5">
      <c r="C150" s="5" t="s">
        <v>453</v>
      </c>
      <c r="D150" s="4">
        <v>0</v>
      </c>
      <c r="E150" s="4">
        <v>0</v>
      </c>
      <c r="F150" s="4">
        <v>0.3734397445014993</v>
      </c>
      <c r="G150" s="4">
        <v>0.6265602554985007</v>
      </c>
    </row>
    <row r="151" spans="3:7" x14ac:dyDescent="0.5">
      <c r="C151" s="5" t="s">
        <v>454</v>
      </c>
      <c r="D151" s="4">
        <v>0</v>
      </c>
      <c r="E151" s="4">
        <v>0</v>
      </c>
      <c r="F151" s="4">
        <v>0.21846424045605894</v>
      </c>
      <c r="G151" s="4">
        <v>0.78153575954394106</v>
      </c>
    </row>
    <row r="152" spans="3:7" x14ac:dyDescent="0.5">
      <c r="C152" s="5" t="s">
        <v>455</v>
      </c>
      <c r="D152" s="4">
        <v>1</v>
      </c>
      <c r="E152" s="4">
        <v>1</v>
      </c>
      <c r="F152" s="4">
        <v>0.58377994306481507</v>
      </c>
      <c r="G152" s="4">
        <v>0.41622005693518493</v>
      </c>
    </row>
    <row r="153" spans="3:7" x14ac:dyDescent="0.5">
      <c r="C153" s="5" t="s">
        <v>456</v>
      </c>
      <c r="D153" s="4">
        <v>0</v>
      </c>
      <c r="E153" s="4">
        <v>0</v>
      </c>
      <c r="F153" s="4">
        <v>0.24738860598492457</v>
      </c>
      <c r="G153" s="4">
        <v>0.75261139401507537</v>
      </c>
    </row>
    <row r="154" spans="3:7" x14ac:dyDescent="0.5">
      <c r="C154" s="12" t="s">
        <v>457</v>
      </c>
      <c r="D154" s="11">
        <v>0</v>
      </c>
      <c r="E154" s="11">
        <v>1</v>
      </c>
      <c r="F154" s="11">
        <v>0.52162900894534059</v>
      </c>
      <c r="G154" s="11">
        <v>0.47837099105465941</v>
      </c>
    </row>
    <row r="155" spans="3:7" x14ac:dyDescent="0.5">
      <c r="C155" s="5" t="s">
        <v>458</v>
      </c>
      <c r="D155" s="4">
        <v>1</v>
      </c>
      <c r="E155" s="4">
        <v>1</v>
      </c>
      <c r="F155" s="4">
        <v>0.55020466834278026</v>
      </c>
      <c r="G155" s="4">
        <v>0.44979533165721974</v>
      </c>
    </row>
    <row r="156" spans="3:7" x14ac:dyDescent="0.5">
      <c r="C156" s="12" t="s">
        <v>459</v>
      </c>
      <c r="D156" s="11">
        <v>1</v>
      </c>
      <c r="E156" s="11">
        <v>0</v>
      </c>
      <c r="F156" s="11">
        <v>0.30037245418558783</v>
      </c>
      <c r="G156" s="11">
        <v>0.69962754581441211</v>
      </c>
    </row>
    <row r="157" spans="3:7" x14ac:dyDescent="0.5">
      <c r="C157" s="12" t="s">
        <v>460</v>
      </c>
      <c r="D157" s="11">
        <v>0</v>
      </c>
      <c r="E157" s="11">
        <v>1</v>
      </c>
      <c r="F157" s="11">
        <v>0.50579512745637434</v>
      </c>
      <c r="G157" s="11">
        <v>0.49420487254362566</v>
      </c>
    </row>
    <row r="158" spans="3:7" x14ac:dyDescent="0.5">
      <c r="C158" s="5" t="s">
        <v>461</v>
      </c>
      <c r="D158" s="4">
        <v>1</v>
      </c>
      <c r="E158" s="4">
        <v>1</v>
      </c>
      <c r="F158" s="4">
        <v>0.52379856344672249</v>
      </c>
      <c r="G158" s="4">
        <v>0.47620143655327751</v>
      </c>
    </row>
    <row r="159" spans="3:7" x14ac:dyDescent="0.5">
      <c r="C159" s="5" t="s">
        <v>462</v>
      </c>
      <c r="D159" s="4">
        <v>0</v>
      </c>
      <c r="E159" s="4">
        <v>0</v>
      </c>
      <c r="F159" s="4">
        <v>0.31967823761254244</v>
      </c>
      <c r="G159" s="4">
        <v>0.68032176238745756</v>
      </c>
    </row>
    <row r="160" spans="3:7" x14ac:dyDescent="0.5">
      <c r="C160" s="12" t="s">
        <v>463</v>
      </c>
      <c r="D160" s="11">
        <v>1</v>
      </c>
      <c r="E160" s="11">
        <v>0</v>
      </c>
      <c r="F160" s="11">
        <v>0.46291194877543612</v>
      </c>
      <c r="G160" s="11">
        <v>0.53708805122456393</v>
      </c>
    </row>
    <row r="161" spans="3:7" x14ac:dyDescent="0.5">
      <c r="C161" s="5" t="s">
        <v>464</v>
      </c>
      <c r="D161" s="4">
        <v>1</v>
      </c>
      <c r="E161" s="4">
        <v>1</v>
      </c>
      <c r="F161" s="4">
        <v>0.62494486753391221</v>
      </c>
      <c r="G161" s="4">
        <v>0.37505513246608779</v>
      </c>
    </row>
    <row r="162" spans="3:7" x14ac:dyDescent="0.5">
      <c r="C162" s="5" t="s">
        <v>465</v>
      </c>
      <c r="D162" s="4">
        <v>1</v>
      </c>
      <c r="E162" s="4">
        <v>1</v>
      </c>
      <c r="F162" s="4">
        <v>0.53967624272590764</v>
      </c>
      <c r="G162" s="4">
        <v>0.46032375727409236</v>
      </c>
    </row>
    <row r="163" spans="3:7" x14ac:dyDescent="0.5">
      <c r="C163" s="12" t="s">
        <v>466</v>
      </c>
      <c r="D163" s="11">
        <v>0</v>
      </c>
      <c r="E163" s="11">
        <v>1</v>
      </c>
      <c r="F163" s="11">
        <v>0.50533673021123171</v>
      </c>
      <c r="G163" s="11">
        <v>0.49466326978876829</v>
      </c>
    </row>
    <row r="164" spans="3:7" x14ac:dyDescent="0.5">
      <c r="C164" s="12" t="s">
        <v>467</v>
      </c>
      <c r="D164" s="11">
        <v>0</v>
      </c>
      <c r="E164" s="11">
        <v>1</v>
      </c>
      <c r="F164" s="11">
        <v>0.55648518459460417</v>
      </c>
      <c r="G164" s="11">
        <v>0.44351481540539583</v>
      </c>
    </row>
    <row r="165" spans="3:7" x14ac:dyDescent="0.5">
      <c r="C165" s="12" t="s">
        <v>468</v>
      </c>
      <c r="D165" s="11">
        <v>1</v>
      </c>
      <c r="E165" s="11">
        <v>0</v>
      </c>
      <c r="F165" s="11">
        <v>0.46977755748686845</v>
      </c>
      <c r="G165" s="11">
        <v>0.53022244251313155</v>
      </c>
    </row>
    <row r="166" spans="3:7" x14ac:dyDescent="0.5">
      <c r="C166" s="12" t="s">
        <v>469</v>
      </c>
      <c r="D166" s="11">
        <v>1</v>
      </c>
      <c r="E166" s="11">
        <v>0</v>
      </c>
      <c r="F166" s="11">
        <v>0.40170456084312622</v>
      </c>
      <c r="G166" s="11">
        <v>0.59829543915687378</v>
      </c>
    </row>
    <row r="167" spans="3:7" x14ac:dyDescent="0.5">
      <c r="C167" s="5" t="s">
        <v>470</v>
      </c>
      <c r="D167" s="4">
        <v>0</v>
      </c>
      <c r="E167" s="4">
        <v>0</v>
      </c>
      <c r="F167" s="4">
        <v>0.39054127535927019</v>
      </c>
      <c r="G167" s="4">
        <v>0.60945872464072981</v>
      </c>
    </row>
    <row r="168" spans="3:7" x14ac:dyDescent="0.5">
      <c r="C168" s="5" t="s">
        <v>471</v>
      </c>
      <c r="D168" s="4">
        <v>1</v>
      </c>
      <c r="E168" s="4">
        <v>1</v>
      </c>
      <c r="F168" s="4">
        <v>0.70335089363448766</v>
      </c>
      <c r="G168" s="4">
        <v>0.29664910636551234</v>
      </c>
    </row>
    <row r="169" spans="3:7" x14ac:dyDescent="0.5">
      <c r="C169" s="5" t="s">
        <v>472</v>
      </c>
      <c r="D169" s="4">
        <v>0</v>
      </c>
      <c r="E169" s="4">
        <v>0</v>
      </c>
      <c r="F169" s="4">
        <v>0.48899750263020314</v>
      </c>
      <c r="G169" s="4">
        <v>0.51100249736979686</v>
      </c>
    </row>
    <row r="170" spans="3:7" x14ac:dyDescent="0.5">
      <c r="C170" s="5" t="s">
        <v>473</v>
      </c>
      <c r="D170" s="4">
        <v>0</v>
      </c>
      <c r="E170" s="4">
        <v>0</v>
      </c>
      <c r="F170" s="4">
        <v>0.29932506506874007</v>
      </c>
      <c r="G170" s="4">
        <v>0.70067493493125999</v>
      </c>
    </row>
    <row r="171" spans="3:7" x14ac:dyDescent="0.5">
      <c r="C171" s="12" t="s">
        <v>474</v>
      </c>
      <c r="D171" s="11">
        <v>1</v>
      </c>
      <c r="E171" s="11">
        <v>0</v>
      </c>
      <c r="F171" s="11">
        <v>0.40642241495188575</v>
      </c>
      <c r="G171" s="11">
        <v>0.5935775850481142</v>
      </c>
    </row>
    <row r="172" spans="3:7" x14ac:dyDescent="0.5">
      <c r="C172" s="5" t="s">
        <v>475</v>
      </c>
      <c r="D172" s="4">
        <v>1</v>
      </c>
      <c r="E172" s="4">
        <v>1</v>
      </c>
      <c r="F172" s="4">
        <v>0.57126614230329942</v>
      </c>
      <c r="G172" s="4">
        <v>0.42873385769670058</v>
      </c>
    </row>
    <row r="173" spans="3:7" x14ac:dyDescent="0.5">
      <c r="C173" s="12" t="s">
        <v>476</v>
      </c>
      <c r="D173" s="11">
        <v>1</v>
      </c>
      <c r="E173" s="11">
        <v>0</v>
      </c>
      <c r="F173" s="11">
        <v>0.49963551143394691</v>
      </c>
      <c r="G173" s="11">
        <v>0.50036448856605309</v>
      </c>
    </row>
    <row r="174" spans="3:7" x14ac:dyDescent="0.5">
      <c r="C174" s="5" t="s">
        <v>477</v>
      </c>
      <c r="D174" s="4">
        <v>1</v>
      </c>
      <c r="E174" s="4">
        <v>1</v>
      </c>
      <c r="F174" s="4">
        <v>0.59346067939036928</v>
      </c>
      <c r="G174" s="4">
        <v>0.40653932060963072</v>
      </c>
    </row>
    <row r="175" spans="3:7" x14ac:dyDescent="0.5">
      <c r="C175" s="5" t="s">
        <v>478</v>
      </c>
      <c r="D175" s="4">
        <v>1</v>
      </c>
      <c r="E175" s="4">
        <v>1</v>
      </c>
      <c r="F175" s="4">
        <v>0.58151879171202869</v>
      </c>
      <c r="G175" s="4">
        <v>0.41848120828797131</v>
      </c>
    </row>
    <row r="176" spans="3:7" x14ac:dyDescent="0.5">
      <c r="C176" s="12" t="s">
        <v>479</v>
      </c>
      <c r="D176" s="11">
        <v>1</v>
      </c>
      <c r="E176" s="11">
        <v>0</v>
      </c>
      <c r="F176" s="11">
        <v>0.36043257273903695</v>
      </c>
      <c r="G176" s="11">
        <v>0.63956742726096305</v>
      </c>
    </row>
    <row r="177" spans="3:7" x14ac:dyDescent="0.5">
      <c r="C177" s="5" t="s">
        <v>480</v>
      </c>
      <c r="D177" s="4">
        <v>1</v>
      </c>
      <c r="E177" s="4">
        <v>1</v>
      </c>
      <c r="F177" s="4">
        <v>0.66555719607163211</v>
      </c>
      <c r="G177" s="4">
        <v>0.33444280392836789</v>
      </c>
    </row>
    <row r="178" spans="3:7" x14ac:dyDescent="0.5">
      <c r="C178" s="12" t="s">
        <v>481</v>
      </c>
      <c r="D178" s="11">
        <v>1</v>
      </c>
      <c r="E178" s="11">
        <v>0</v>
      </c>
      <c r="F178" s="11">
        <v>0.22704456459879366</v>
      </c>
      <c r="G178" s="11">
        <v>0.77295543540120637</v>
      </c>
    </row>
    <row r="179" spans="3:7" x14ac:dyDescent="0.5">
      <c r="C179" s="5" t="s">
        <v>482</v>
      </c>
      <c r="D179" s="4">
        <v>0</v>
      </c>
      <c r="E179" s="4">
        <v>0</v>
      </c>
      <c r="F179" s="4">
        <v>0.20880521498864432</v>
      </c>
      <c r="G179" s="4">
        <v>0.79119478501135565</v>
      </c>
    </row>
    <row r="180" spans="3:7" x14ac:dyDescent="0.5">
      <c r="C180" s="5" t="s">
        <v>483</v>
      </c>
      <c r="D180" s="4">
        <v>0</v>
      </c>
      <c r="E180" s="4">
        <v>0</v>
      </c>
      <c r="F180" s="4">
        <v>0.49685114420192267</v>
      </c>
      <c r="G180" s="4">
        <v>0.50314885579807733</v>
      </c>
    </row>
    <row r="181" spans="3:7" x14ac:dyDescent="0.5">
      <c r="C181" s="5" t="s">
        <v>484</v>
      </c>
      <c r="D181" s="4">
        <v>0</v>
      </c>
      <c r="E181" s="4">
        <v>0</v>
      </c>
      <c r="F181" s="4">
        <v>0.46897756778565686</v>
      </c>
      <c r="G181" s="4">
        <v>0.53102243221434309</v>
      </c>
    </row>
    <row r="182" spans="3:7" x14ac:dyDescent="0.5">
      <c r="C182" s="5" t="s">
        <v>485</v>
      </c>
      <c r="D182" s="4">
        <v>1</v>
      </c>
      <c r="E182" s="4">
        <v>1</v>
      </c>
      <c r="F182" s="4">
        <v>0.62441970050989204</v>
      </c>
      <c r="G182" s="4">
        <v>0.37558029949010796</v>
      </c>
    </row>
    <row r="183" spans="3:7" x14ac:dyDescent="0.5">
      <c r="C183" s="12" t="s">
        <v>486</v>
      </c>
      <c r="D183" s="11">
        <v>0</v>
      </c>
      <c r="E183" s="11">
        <v>1</v>
      </c>
      <c r="F183" s="11">
        <v>0.54830493071164921</v>
      </c>
      <c r="G183" s="11">
        <v>0.45169506928835079</v>
      </c>
    </row>
    <row r="184" spans="3:7" x14ac:dyDescent="0.5">
      <c r="C184" s="12" t="s">
        <v>487</v>
      </c>
      <c r="D184" s="11">
        <v>1</v>
      </c>
      <c r="E184" s="11">
        <v>0</v>
      </c>
      <c r="F184" s="11">
        <v>0.3385214044023947</v>
      </c>
      <c r="G184" s="11">
        <v>0.66147859559760525</v>
      </c>
    </row>
    <row r="185" spans="3:7" x14ac:dyDescent="0.5">
      <c r="C185" s="5" t="s">
        <v>488</v>
      </c>
      <c r="D185" s="4">
        <v>0</v>
      </c>
      <c r="E185" s="4">
        <v>0</v>
      </c>
      <c r="F185" s="4">
        <v>0.20258404785923761</v>
      </c>
      <c r="G185" s="4">
        <v>0.79741595214076244</v>
      </c>
    </row>
    <row r="186" spans="3:7" x14ac:dyDescent="0.5">
      <c r="C186" s="5" t="s">
        <v>489</v>
      </c>
      <c r="D186" s="4">
        <v>0</v>
      </c>
      <c r="E186" s="4">
        <v>0</v>
      </c>
      <c r="F186" s="4">
        <v>0.33461940138707286</v>
      </c>
      <c r="G186" s="4">
        <v>0.66538059861292709</v>
      </c>
    </row>
    <row r="187" spans="3:7" x14ac:dyDescent="0.5">
      <c r="C187" s="12" t="s">
        <v>490</v>
      </c>
      <c r="D187" s="11">
        <v>0</v>
      </c>
      <c r="E187" s="11">
        <v>1</v>
      </c>
      <c r="F187" s="11">
        <v>0.54023265558801159</v>
      </c>
      <c r="G187" s="11">
        <v>0.45976734441198841</v>
      </c>
    </row>
    <row r="188" spans="3:7" x14ac:dyDescent="0.5">
      <c r="C188" s="5" t="s">
        <v>491</v>
      </c>
      <c r="D188" s="4">
        <v>1</v>
      </c>
      <c r="E188" s="4">
        <v>1</v>
      </c>
      <c r="F188" s="4">
        <v>0.63330685232623407</v>
      </c>
      <c r="G188" s="4">
        <v>0.36669314767376593</v>
      </c>
    </row>
    <row r="189" spans="3:7" x14ac:dyDescent="0.5">
      <c r="C189" s="5" t="s">
        <v>492</v>
      </c>
      <c r="D189" s="4">
        <v>1</v>
      </c>
      <c r="E189" s="4">
        <v>1</v>
      </c>
      <c r="F189" s="4">
        <v>0.68374518138821994</v>
      </c>
      <c r="G189" s="4">
        <v>0.31625481861178006</v>
      </c>
    </row>
    <row r="190" spans="3:7" x14ac:dyDescent="0.5">
      <c r="C190" s="12" t="s">
        <v>493</v>
      </c>
      <c r="D190" s="11">
        <v>0</v>
      </c>
      <c r="E190" s="11">
        <v>1</v>
      </c>
      <c r="F190" s="11">
        <v>0.59183839789225789</v>
      </c>
      <c r="G190" s="11">
        <v>0.40816160210774211</v>
      </c>
    </row>
    <row r="191" spans="3:7" x14ac:dyDescent="0.5">
      <c r="C191" s="5" t="s">
        <v>494</v>
      </c>
      <c r="D191" s="4">
        <v>1</v>
      </c>
      <c r="E191" s="4">
        <v>1</v>
      </c>
      <c r="F191" s="4">
        <v>0.55495304313693516</v>
      </c>
      <c r="G191" s="4">
        <v>0.44504695686306484</v>
      </c>
    </row>
    <row r="192" spans="3:7" x14ac:dyDescent="0.5">
      <c r="C192" s="5" t="s">
        <v>495</v>
      </c>
      <c r="D192" s="4">
        <v>0</v>
      </c>
      <c r="E192" s="4">
        <v>0</v>
      </c>
      <c r="F192" s="4">
        <v>0.3687813281538756</v>
      </c>
      <c r="G192" s="4">
        <v>0.63121867184612435</v>
      </c>
    </row>
    <row r="193" spans="3:7" x14ac:dyDescent="0.5">
      <c r="C193" s="12" t="s">
        <v>496</v>
      </c>
      <c r="D193" s="11">
        <v>0</v>
      </c>
      <c r="E193" s="11">
        <v>1</v>
      </c>
      <c r="F193" s="11">
        <v>0.54190128703462659</v>
      </c>
      <c r="G193" s="11">
        <v>0.45809871296537341</v>
      </c>
    </row>
    <row r="194" spans="3:7" x14ac:dyDescent="0.5">
      <c r="C194" s="12" t="s">
        <v>497</v>
      </c>
      <c r="D194" s="11">
        <v>1</v>
      </c>
      <c r="E194" s="11">
        <v>0</v>
      </c>
      <c r="F194" s="11">
        <v>0.32632330743715654</v>
      </c>
      <c r="G194" s="11">
        <v>0.67367669256284346</v>
      </c>
    </row>
    <row r="195" spans="3:7" x14ac:dyDescent="0.5">
      <c r="C195" s="12" t="s">
        <v>498</v>
      </c>
      <c r="D195" s="11">
        <v>0</v>
      </c>
      <c r="E195" s="11">
        <v>1</v>
      </c>
      <c r="F195" s="11">
        <v>0.50237296567214218</v>
      </c>
      <c r="G195" s="11">
        <v>0.49762703432785782</v>
      </c>
    </row>
    <row r="196" spans="3:7" x14ac:dyDescent="0.5">
      <c r="C196" s="12" t="s">
        <v>499</v>
      </c>
      <c r="D196" s="11">
        <v>1</v>
      </c>
      <c r="E196" s="11">
        <v>0</v>
      </c>
      <c r="F196" s="11">
        <v>0.33523437217096841</v>
      </c>
      <c r="G196" s="11">
        <v>0.66476562782903159</v>
      </c>
    </row>
    <row r="197" spans="3:7" x14ac:dyDescent="0.5">
      <c r="C197" s="5" t="s">
        <v>500</v>
      </c>
      <c r="D197" s="4">
        <v>0</v>
      </c>
      <c r="E197" s="4">
        <v>0</v>
      </c>
      <c r="F197" s="4">
        <v>0.32407847453663507</v>
      </c>
      <c r="G197" s="4">
        <v>0.67592152546336493</v>
      </c>
    </row>
    <row r="198" spans="3:7" x14ac:dyDescent="0.5">
      <c r="C198" s="5" t="s">
        <v>501</v>
      </c>
      <c r="D198" s="4">
        <v>0</v>
      </c>
      <c r="E198" s="4">
        <v>0</v>
      </c>
      <c r="F198" s="4">
        <v>0.33824995696108018</v>
      </c>
      <c r="G198" s="4">
        <v>0.66175004303891982</v>
      </c>
    </row>
    <row r="199" spans="3:7" x14ac:dyDescent="0.5">
      <c r="C199" s="12" t="s">
        <v>502</v>
      </c>
      <c r="D199" s="11">
        <v>1</v>
      </c>
      <c r="E199" s="11">
        <v>0</v>
      </c>
      <c r="F199" s="11">
        <v>0.4033206610367171</v>
      </c>
      <c r="G199" s="11">
        <v>0.59667933896328296</v>
      </c>
    </row>
    <row r="200" spans="3:7" x14ac:dyDescent="0.5">
      <c r="C200" s="12" t="s">
        <v>503</v>
      </c>
      <c r="D200" s="11">
        <v>0</v>
      </c>
      <c r="E200" s="11">
        <v>1</v>
      </c>
      <c r="F200" s="11">
        <v>0.52322423548971342</v>
      </c>
      <c r="G200" s="11">
        <v>0.47677576451028658</v>
      </c>
    </row>
    <row r="201" spans="3:7" x14ac:dyDescent="0.5">
      <c r="C201" s="5" t="s">
        <v>504</v>
      </c>
      <c r="D201" s="4">
        <v>1</v>
      </c>
      <c r="E201" s="4">
        <v>1</v>
      </c>
      <c r="F201" s="4">
        <v>0.51804482647152084</v>
      </c>
      <c r="G201" s="4">
        <v>0.48195517352847916</v>
      </c>
    </row>
    <row r="202" spans="3:7" x14ac:dyDescent="0.5">
      <c r="C202" s="5" t="s">
        <v>505</v>
      </c>
      <c r="D202" s="4">
        <v>0</v>
      </c>
      <c r="E202" s="4">
        <v>0</v>
      </c>
      <c r="F202" s="4">
        <v>0.35225835730617872</v>
      </c>
      <c r="G202" s="4">
        <v>0.64774164269382128</v>
      </c>
    </row>
    <row r="203" spans="3:7" x14ac:dyDescent="0.5">
      <c r="C203" s="5" t="s">
        <v>506</v>
      </c>
      <c r="D203" s="4">
        <v>1</v>
      </c>
      <c r="E203" s="4">
        <v>1</v>
      </c>
      <c r="F203" s="4">
        <v>0.54918471963140503</v>
      </c>
      <c r="G203" s="4">
        <v>0.45081528036859497</v>
      </c>
    </row>
    <row r="204" spans="3:7" x14ac:dyDescent="0.5">
      <c r="C204" s="5" t="s">
        <v>507</v>
      </c>
      <c r="D204" s="4">
        <v>1</v>
      </c>
      <c r="E204" s="4">
        <v>1</v>
      </c>
      <c r="F204" s="4">
        <v>0.64532690524936831</v>
      </c>
      <c r="G204" s="4">
        <v>0.35467309475063169</v>
      </c>
    </row>
    <row r="205" spans="3:7" x14ac:dyDescent="0.5">
      <c r="C205" s="12" t="s">
        <v>508</v>
      </c>
      <c r="D205" s="11">
        <v>1</v>
      </c>
      <c r="E205" s="11">
        <v>0</v>
      </c>
      <c r="F205" s="11">
        <v>0.3964215013793268</v>
      </c>
      <c r="G205" s="11">
        <v>0.60357849862067314</v>
      </c>
    </row>
    <row r="206" spans="3:7" x14ac:dyDescent="0.5">
      <c r="C206" s="5" t="s">
        <v>509</v>
      </c>
      <c r="D206" s="4">
        <v>0</v>
      </c>
      <c r="E206" s="4">
        <v>0</v>
      </c>
      <c r="F206" s="4">
        <v>0.36041295668457696</v>
      </c>
      <c r="G206" s="4">
        <v>0.63958704331542304</v>
      </c>
    </row>
    <row r="207" spans="3:7" x14ac:dyDescent="0.5">
      <c r="C207" s="5" t="s">
        <v>510</v>
      </c>
      <c r="D207" s="4">
        <v>0</v>
      </c>
      <c r="E207" s="4">
        <v>0</v>
      </c>
      <c r="F207" s="4">
        <v>0.49461135645212106</v>
      </c>
      <c r="G207" s="4">
        <v>0.50538864354787894</v>
      </c>
    </row>
    <row r="208" spans="3:7" x14ac:dyDescent="0.5">
      <c r="C208" s="5" t="s">
        <v>511</v>
      </c>
      <c r="D208" s="4">
        <v>1</v>
      </c>
      <c r="E208" s="4">
        <v>1</v>
      </c>
      <c r="F208" s="4">
        <v>0.54664011040325666</v>
      </c>
      <c r="G208" s="4">
        <v>0.45335988959674334</v>
      </c>
    </row>
    <row r="209" spans="3:7" x14ac:dyDescent="0.5">
      <c r="C209" s="12" t="s">
        <v>512</v>
      </c>
      <c r="D209" s="11">
        <v>1</v>
      </c>
      <c r="E209" s="11">
        <v>0</v>
      </c>
      <c r="F209" s="11">
        <v>0.36829729048413834</v>
      </c>
      <c r="G209" s="11">
        <v>0.6317027095158616</v>
      </c>
    </row>
    <row r="210" spans="3:7" x14ac:dyDescent="0.5">
      <c r="C210" s="12" t="s">
        <v>513</v>
      </c>
      <c r="D210" s="11">
        <v>0</v>
      </c>
      <c r="E210" s="11">
        <v>1</v>
      </c>
      <c r="F210" s="11">
        <v>0.50269350433136639</v>
      </c>
      <c r="G210" s="11">
        <v>0.49730649566863361</v>
      </c>
    </row>
    <row r="211" spans="3:7" x14ac:dyDescent="0.5">
      <c r="C211" s="12" t="s">
        <v>514</v>
      </c>
      <c r="D211" s="11">
        <v>0</v>
      </c>
      <c r="E211" s="11">
        <v>1</v>
      </c>
      <c r="F211" s="11">
        <v>0.55268337760935204</v>
      </c>
      <c r="G211" s="11">
        <v>0.44731662239064796</v>
      </c>
    </row>
    <row r="212" spans="3:7" x14ac:dyDescent="0.5">
      <c r="C212" s="12" t="s">
        <v>515</v>
      </c>
      <c r="D212" s="11">
        <v>0</v>
      </c>
      <c r="E212" s="11">
        <v>1</v>
      </c>
      <c r="F212" s="11">
        <v>0.52296257954987146</v>
      </c>
      <c r="G212" s="11">
        <v>0.47703742045012854</v>
      </c>
    </row>
    <row r="213" spans="3:7" x14ac:dyDescent="0.5">
      <c r="C213" s="12" t="s">
        <v>516</v>
      </c>
      <c r="D213" s="11">
        <v>1</v>
      </c>
      <c r="E213" s="11">
        <v>0</v>
      </c>
      <c r="F213" s="11">
        <v>0.33673356357018153</v>
      </c>
      <c r="G213" s="11">
        <v>0.66326643642981842</v>
      </c>
    </row>
    <row r="214" spans="3:7" x14ac:dyDescent="0.5">
      <c r="C214" s="5" t="s">
        <v>517</v>
      </c>
      <c r="D214" s="4">
        <v>1</v>
      </c>
      <c r="E214" s="4">
        <v>1</v>
      </c>
      <c r="F214" s="4">
        <v>0.63694046449662978</v>
      </c>
      <c r="G214" s="4">
        <v>0.36305953550337022</v>
      </c>
    </row>
    <row r="215" spans="3:7" x14ac:dyDescent="0.5">
      <c r="C215" s="12" t="s">
        <v>518</v>
      </c>
      <c r="D215" s="11">
        <v>1</v>
      </c>
      <c r="E215" s="11">
        <v>0</v>
      </c>
      <c r="F215" s="11">
        <v>0.49459582360371063</v>
      </c>
      <c r="G215" s="11">
        <v>0.50540417639628932</v>
      </c>
    </row>
    <row r="216" spans="3:7" x14ac:dyDescent="0.5">
      <c r="C216" s="12" t="s">
        <v>519</v>
      </c>
      <c r="D216" s="11">
        <v>1</v>
      </c>
      <c r="E216" s="11">
        <v>0</v>
      </c>
      <c r="F216" s="11">
        <v>0.49709367620834916</v>
      </c>
      <c r="G216" s="11">
        <v>0.5029063237916509</v>
      </c>
    </row>
    <row r="217" spans="3:7" x14ac:dyDescent="0.5">
      <c r="C217" s="5" t="s">
        <v>520</v>
      </c>
      <c r="D217" s="4">
        <v>1</v>
      </c>
      <c r="E217" s="4">
        <v>1</v>
      </c>
      <c r="F217" s="4">
        <v>0.59237938263806533</v>
      </c>
      <c r="G217" s="4">
        <v>0.40762061736193467</v>
      </c>
    </row>
    <row r="218" spans="3:7" x14ac:dyDescent="0.5">
      <c r="C218" s="12" t="s">
        <v>521</v>
      </c>
      <c r="D218" s="11">
        <v>1</v>
      </c>
      <c r="E218" s="11">
        <v>0</v>
      </c>
      <c r="F218" s="11">
        <v>0.46048075114867776</v>
      </c>
      <c r="G218" s="11">
        <v>0.5395192488513223</v>
      </c>
    </row>
    <row r="219" spans="3:7" x14ac:dyDescent="0.5">
      <c r="C219" s="12" t="s">
        <v>522</v>
      </c>
      <c r="D219" s="11">
        <v>1</v>
      </c>
      <c r="E219" s="11">
        <v>0</v>
      </c>
      <c r="F219" s="11">
        <v>0.29979506088731123</v>
      </c>
      <c r="G219" s="11">
        <v>0.70020493911268877</v>
      </c>
    </row>
    <row r="220" spans="3:7" x14ac:dyDescent="0.5">
      <c r="C220" s="5" t="s">
        <v>523</v>
      </c>
      <c r="D220" s="4">
        <v>1</v>
      </c>
      <c r="E220" s="4">
        <v>1</v>
      </c>
      <c r="F220" s="4">
        <v>0.55467855500072138</v>
      </c>
      <c r="G220" s="4">
        <v>0.44532144499927862</v>
      </c>
    </row>
    <row r="221" spans="3:7" x14ac:dyDescent="0.5">
      <c r="C221" s="12" t="s">
        <v>524</v>
      </c>
      <c r="D221" s="11">
        <v>1</v>
      </c>
      <c r="E221" s="11">
        <v>0</v>
      </c>
      <c r="F221" s="11">
        <v>0.46698881695620831</v>
      </c>
      <c r="G221" s="11">
        <v>0.53301118304379169</v>
      </c>
    </row>
    <row r="222" spans="3:7" x14ac:dyDescent="0.5">
      <c r="C222" s="12" t="s">
        <v>525</v>
      </c>
      <c r="D222" s="11">
        <v>0</v>
      </c>
      <c r="E222" s="11">
        <v>1</v>
      </c>
      <c r="F222" s="11">
        <v>0.67761598004689738</v>
      </c>
      <c r="G222" s="11">
        <v>0.32238401995310262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57D06A94-2056-4153-B306-82D0AB304919}"/>
    <hyperlink ref="D4" location="'LogReg_Output1'!$B$53:$B$53" display="Regression Summary" xr:uid="{859B6B9F-865E-4067-A5D9-FBB8CD014092}"/>
    <hyperlink ref="F4" location="'LogReg_Output1'!$B$61:$B$61" display="Predictor Screening" xr:uid="{AAC22C93-F0BC-4888-829C-2F66FE430F90}"/>
    <hyperlink ref="H4" location="'LogReg_Output1'!$B$73:$B$73" display="Coefficients" xr:uid="{5C2C18A2-C852-4267-8447-41C1F584F3FF}"/>
    <hyperlink ref="J4" location="'LogReg_Stored1'!$B$10:$B$10" display="PMML Model" xr:uid="{0296E45B-FDF5-43FE-B34C-33F30426F02A}"/>
    <hyperlink ref="B5" location="'LogReg_TrainingScore1'!$B$10:$B$10" display="Training: Classification Summary" xr:uid="{6FAD3392-94C9-4E10-A443-4071C228D786}"/>
    <hyperlink ref="D5" location="'LogReg_TrainingScore1'!$B$34:$B$34" display="Training: Classification Details" xr:uid="{274E8B1A-B499-4FFB-98DF-AF4C10F40721}"/>
    <hyperlink ref="F5" location="'LogReg_ValidationScore1'!$B$10:$B$10" display="Validation: Classification Summary" xr:uid="{E72D4B9E-DE94-45D5-A290-C859475E38B5}"/>
    <hyperlink ref="H5" location="'LogReg_ValidationScore1'!$B$34:$B$34" display="Validation: Classification Details" xr:uid="{5F9857B1-1F7E-4555-83FF-563DBB6650D8}"/>
  </hyperlink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31F1-F35D-4159-B7B4-E4794D66E149}">
  <dimension ref="B1:Q54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725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34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639</v>
      </c>
      <c r="C5" s="14"/>
      <c r="D5" s="13" t="s">
        <v>733</v>
      </c>
      <c r="E5" s="14"/>
      <c r="F5" s="13" t="s">
        <v>640</v>
      </c>
      <c r="G5" s="14"/>
      <c r="H5" s="13" t="s">
        <v>734</v>
      </c>
      <c r="I5" s="14"/>
      <c r="J5" s="24"/>
      <c r="K5" s="14"/>
      <c r="N5" s="6">
        <v>15</v>
      </c>
      <c r="O5" s="6">
        <v>3</v>
      </c>
      <c r="P5" s="6">
        <v>23</v>
      </c>
      <c r="Q5" s="6">
        <v>41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726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727</v>
      </c>
    </row>
    <row r="20" spans="2:2" x14ac:dyDescent="0.5">
      <c r="B20" t="s">
        <v>537</v>
      </c>
    </row>
    <row r="21" spans="2:2" x14ac:dyDescent="0.5">
      <c r="B21" t="s">
        <v>539</v>
      </c>
    </row>
    <row r="22" spans="2:2" x14ac:dyDescent="0.5">
      <c r="B22" t="s">
        <v>547</v>
      </c>
    </row>
    <row r="23" spans="2:2" x14ac:dyDescent="0.5">
      <c r="B23" t="s">
        <v>550</v>
      </c>
    </row>
    <row r="24" spans="2:2" x14ac:dyDescent="0.5">
      <c r="B24" t="s">
        <v>562</v>
      </c>
    </row>
    <row r="25" spans="2:2" x14ac:dyDescent="0.5">
      <c r="B25" t="s">
        <v>563</v>
      </c>
    </row>
    <row r="26" spans="2:2" x14ac:dyDescent="0.5">
      <c r="B26" t="s">
        <v>564</v>
      </c>
    </row>
    <row r="27" spans="2:2" x14ac:dyDescent="0.5">
      <c r="B27" t="s">
        <v>565</v>
      </c>
    </row>
    <row r="28" spans="2:2" x14ac:dyDescent="0.5">
      <c r="B28" t="s">
        <v>566</v>
      </c>
    </row>
    <row r="29" spans="2:2" x14ac:dyDescent="0.5">
      <c r="B29" t="s">
        <v>567</v>
      </c>
    </row>
    <row r="30" spans="2:2" x14ac:dyDescent="0.5">
      <c r="B30" t="s">
        <v>568</v>
      </c>
    </row>
    <row r="31" spans="2:2" x14ac:dyDescent="0.5">
      <c r="B31" t="s">
        <v>569</v>
      </c>
    </row>
    <row r="32" spans="2:2" x14ac:dyDescent="0.5">
      <c r="B32" t="s">
        <v>570</v>
      </c>
    </row>
    <row r="33" spans="2:2" x14ac:dyDescent="0.5">
      <c r="B33" t="s">
        <v>572</v>
      </c>
    </row>
    <row r="34" spans="2:2" x14ac:dyDescent="0.5">
      <c r="B34" t="s">
        <v>580</v>
      </c>
    </row>
    <row r="35" spans="2:2" x14ac:dyDescent="0.5">
      <c r="B35" t="s">
        <v>583</v>
      </c>
    </row>
    <row r="36" spans="2:2" x14ac:dyDescent="0.5">
      <c r="B36" t="s">
        <v>595</v>
      </c>
    </row>
    <row r="37" spans="2:2" x14ac:dyDescent="0.5">
      <c r="B37" t="s">
        <v>596</v>
      </c>
    </row>
    <row r="38" spans="2:2" x14ac:dyDescent="0.5">
      <c r="B38" t="s">
        <v>597</v>
      </c>
    </row>
    <row r="39" spans="2:2" x14ac:dyDescent="0.5">
      <c r="B39" t="s">
        <v>598</v>
      </c>
    </row>
    <row r="40" spans="2:2" x14ac:dyDescent="0.5">
      <c r="B40" t="s">
        <v>599</v>
      </c>
    </row>
    <row r="41" spans="2:2" x14ac:dyDescent="0.5">
      <c r="B41" t="s">
        <v>600</v>
      </c>
    </row>
    <row r="42" spans="2:2" x14ac:dyDescent="0.5">
      <c r="B42" t="s">
        <v>601</v>
      </c>
    </row>
    <row r="43" spans="2:2" x14ac:dyDescent="0.5">
      <c r="B43" t="s">
        <v>602</v>
      </c>
    </row>
    <row r="44" spans="2:2" x14ac:dyDescent="0.5">
      <c r="B44" t="s">
        <v>603</v>
      </c>
    </row>
    <row r="45" spans="2:2" x14ac:dyDescent="0.5">
      <c r="B45" t="s">
        <v>604</v>
      </c>
    </row>
    <row r="46" spans="2:2" x14ac:dyDescent="0.5">
      <c r="B46" t="s">
        <v>605</v>
      </c>
    </row>
    <row r="47" spans="2:2" x14ac:dyDescent="0.5">
      <c r="B47" t="s">
        <v>728</v>
      </c>
    </row>
    <row r="48" spans="2:2" x14ac:dyDescent="0.5">
      <c r="B48" t="s">
        <v>729</v>
      </c>
    </row>
    <row r="49" spans="2:2" x14ac:dyDescent="0.5">
      <c r="B49" t="s">
        <v>730</v>
      </c>
    </row>
    <row r="50" spans="2:2" x14ac:dyDescent="0.5">
      <c r="B50" t="s">
        <v>731</v>
      </c>
    </row>
    <row r="51" spans="2:2" x14ac:dyDescent="0.5">
      <c r="B51" t="s">
        <v>732</v>
      </c>
    </row>
    <row r="52" spans="2:2" x14ac:dyDescent="0.5">
      <c r="B52" t="s">
        <v>632</v>
      </c>
    </row>
    <row r="53" spans="2:2" x14ac:dyDescent="0.5">
      <c r="B53" t="s">
        <v>633</v>
      </c>
    </row>
    <row r="54" spans="2:2" x14ac:dyDescent="0.5">
      <c r="B54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1'!$B$10:$B$10" display="Inputs" xr:uid="{2772FF32-59CA-45AB-AC66-4CBB86B8D60F}"/>
    <hyperlink ref="D4" location="'LogReg_Output1'!$B$53:$B$53" display="Regression Summary" xr:uid="{62BF32E0-89D4-4FDF-9316-9D8BA1BF9B3B}"/>
    <hyperlink ref="F4" location="'LogReg_Output1'!$B$61:$B$61" display="Predictor Screening" xr:uid="{45416646-2B2C-43FC-A0AE-4E41C140FC54}"/>
    <hyperlink ref="H4" location="'LogReg_Output1'!$B$73:$B$73" display="Coefficients" xr:uid="{E113C802-F4B8-4575-B351-6EA2BD38CAAB}"/>
    <hyperlink ref="J4" location="'LogReg_Stored1'!$B$10:$B$10" display="PMML Model" xr:uid="{4A84D9A2-5DAE-48EB-9C05-62438D30FC1A}"/>
    <hyperlink ref="B5" location="'LogReg_TrainingScore1'!$B$10:$B$10" display="Training: Classification Summary" xr:uid="{A182B62A-4979-4A9F-8F72-79AFA0F15A79}"/>
    <hyperlink ref="D5" location="'LogReg_TrainingScore1'!$B$34:$B$34" display="Training: Classification Details" xr:uid="{96B255AF-F8EF-47DB-840E-371029205E49}"/>
    <hyperlink ref="F5" location="'LogReg_ValidationScore1'!$B$10:$B$10" display="Validation: Classification Summary" xr:uid="{E2C4D673-1545-4A15-8A22-572FD9C4BBD4}"/>
    <hyperlink ref="H5" location="'LogReg_ValidationScore1'!$B$34:$B$34" display="Validation: Classification Details" xr:uid="{6AE0C562-341A-4CFA-99F4-8CE6C37CF5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4E9C-38FD-4516-A825-BB5CAD6FB224}">
  <dimension ref="B1:CV125"/>
  <sheetViews>
    <sheetView showGridLines="0" topLeftCell="A67" workbookViewId="0"/>
  </sheetViews>
  <sheetFormatPr defaultRowHeight="15" x14ac:dyDescent="0.5"/>
  <cols>
    <col min="3" max="4" width="10.1328125" customWidth="1"/>
    <col min="5" max="5" width="9.40625" customWidth="1"/>
    <col min="14" max="14" width="12.31640625" bestFit="1" customWidth="1"/>
  </cols>
  <sheetData>
    <row r="1" spans="2:100" ht="18.3" x14ac:dyDescent="0.7">
      <c r="B1" s="2" t="s">
        <v>681</v>
      </c>
      <c r="N1" t="s">
        <v>527</v>
      </c>
      <c r="CV1" s="8" t="s">
        <v>698</v>
      </c>
    </row>
    <row r="3" spans="2:100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00" ht="15.6" x14ac:dyDescent="0.6">
      <c r="B4" s="13" t="s">
        <v>635</v>
      </c>
      <c r="C4" s="14"/>
      <c r="D4" s="13" t="s">
        <v>34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00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14</v>
      </c>
      <c r="O5" s="6">
        <v>8</v>
      </c>
      <c r="P5" s="6">
        <v>25</v>
      </c>
      <c r="Q5" s="6">
        <v>47</v>
      </c>
    </row>
    <row r="10" spans="2:100" ht="18.3" x14ac:dyDescent="0.7">
      <c r="B10" s="3" t="s">
        <v>34</v>
      </c>
    </row>
    <row r="12" spans="2:100" ht="15.6" x14ac:dyDescent="0.6">
      <c r="C12" s="15" t="s">
        <v>35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36</v>
      </c>
      <c r="D13" s="19"/>
      <c r="E13" s="19"/>
      <c r="F13" s="20"/>
      <c r="G13" s="21" t="s">
        <v>37</v>
      </c>
      <c r="H13" s="22"/>
      <c r="I13" s="22"/>
      <c r="J13" s="22"/>
      <c r="K13" s="23"/>
    </row>
    <row r="14" spans="2:100" ht="15.6" x14ac:dyDescent="0.6">
      <c r="C14" s="18" t="s">
        <v>38</v>
      </c>
      <c r="D14" s="19"/>
      <c r="E14" s="19"/>
      <c r="F14" s="20"/>
      <c r="G14" s="21" t="s">
        <v>682</v>
      </c>
      <c r="H14" s="22"/>
      <c r="I14" s="22"/>
      <c r="J14" s="22"/>
      <c r="K14" s="23"/>
    </row>
    <row r="15" spans="2:100" ht="15.6" x14ac:dyDescent="0.6">
      <c r="C15" s="18" t="s">
        <v>683</v>
      </c>
      <c r="D15" s="19"/>
      <c r="E15" s="19"/>
      <c r="F15" s="20"/>
      <c r="G15" s="21" t="s">
        <v>684</v>
      </c>
      <c r="H15" s="22"/>
      <c r="I15" s="22"/>
      <c r="J15" s="22"/>
      <c r="K15" s="23"/>
    </row>
    <row r="16" spans="2:100" ht="15.6" x14ac:dyDescent="0.6">
      <c r="C16" s="18" t="s">
        <v>685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29" ht="15.6" x14ac:dyDescent="0.6">
      <c r="C17" s="18" t="s">
        <v>686</v>
      </c>
      <c r="D17" s="19"/>
      <c r="E17" s="19"/>
      <c r="F17" s="20"/>
      <c r="G17" s="21" t="s">
        <v>687</v>
      </c>
      <c r="H17" s="22"/>
      <c r="I17" s="22"/>
      <c r="J17" s="22"/>
      <c r="K17" s="23"/>
    </row>
    <row r="18" spans="3:29" ht="15.6" x14ac:dyDescent="0.6">
      <c r="C18" s="18" t="s">
        <v>688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29" ht="15.6" x14ac:dyDescent="0.6">
      <c r="C20" s="15" t="s">
        <v>43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7"/>
    </row>
    <row r="21" spans="3:29" ht="15.6" x14ac:dyDescent="0.6">
      <c r="C21" s="18" t="s">
        <v>689</v>
      </c>
      <c r="D21" s="20"/>
      <c r="E21" s="21">
        <v>25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</row>
    <row r="22" spans="3:29" ht="15.6" x14ac:dyDescent="0.6">
      <c r="C22" s="18" t="s">
        <v>690</v>
      </c>
      <c r="D22" s="20"/>
      <c r="E22" s="6" t="s">
        <v>0</v>
      </c>
      <c r="F22" s="6" t="s">
        <v>1</v>
      </c>
      <c r="G22" s="6" t="s">
        <v>3</v>
      </c>
      <c r="H22" s="6" t="s">
        <v>4</v>
      </c>
      <c r="I22" s="6" t="s">
        <v>5</v>
      </c>
      <c r="J22" s="6" t="s">
        <v>6</v>
      </c>
      <c r="K22" s="6" t="s">
        <v>7</v>
      </c>
      <c r="L22" s="6" t="s">
        <v>8</v>
      </c>
      <c r="M22" s="6" t="s">
        <v>9</v>
      </c>
      <c r="N22" s="6" t="s">
        <v>10</v>
      </c>
      <c r="O22" s="6" t="s">
        <v>11</v>
      </c>
      <c r="P22" s="6" t="s">
        <v>12</v>
      </c>
      <c r="Q22" s="6" t="s">
        <v>13</v>
      </c>
      <c r="R22" s="6" t="s">
        <v>14</v>
      </c>
      <c r="S22" s="6" t="s">
        <v>15</v>
      </c>
      <c r="T22" s="6" t="s">
        <v>16</v>
      </c>
      <c r="U22" s="6" t="s">
        <v>17</v>
      </c>
      <c r="V22" s="6" t="s">
        <v>18</v>
      </c>
      <c r="W22" s="6" t="s">
        <v>19</v>
      </c>
      <c r="X22" s="6" t="s">
        <v>20</v>
      </c>
      <c r="Y22" s="6" t="s">
        <v>21</v>
      </c>
      <c r="Z22" s="6" t="s">
        <v>22</v>
      </c>
      <c r="AA22" s="6" t="s">
        <v>23</v>
      </c>
      <c r="AB22" s="6" t="s">
        <v>24</v>
      </c>
      <c r="AC22" s="6" t="s">
        <v>25</v>
      </c>
    </row>
    <row r="23" spans="3:29" ht="15.6" x14ac:dyDescent="0.6">
      <c r="C23" s="18" t="s">
        <v>691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3:29" ht="15.6" x14ac:dyDescent="0.6">
      <c r="C24" s="18" t="s">
        <v>692</v>
      </c>
      <c r="D24" s="20"/>
      <c r="E24" s="24" t="s">
        <v>2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14"/>
    </row>
    <row r="26" spans="3:29" ht="15.6" x14ac:dyDescent="0.6">
      <c r="C26" s="15" t="s">
        <v>693</v>
      </c>
      <c r="D26" s="16"/>
      <c r="E26" s="16"/>
      <c r="F26" s="16"/>
      <c r="G26" s="16"/>
      <c r="H26" s="16"/>
      <c r="I26" s="17"/>
    </row>
    <row r="27" spans="3:29" ht="15.6" x14ac:dyDescent="0.6">
      <c r="C27" s="18" t="s">
        <v>694</v>
      </c>
      <c r="D27" s="19"/>
      <c r="E27" s="20"/>
      <c r="F27" s="21" t="b">
        <v>0</v>
      </c>
      <c r="G27" s="22"/>
      <c r="H27" s="22"/>
      <c r="I27" s="23"/>
    </row>
    <row r="29" spans="3:29" ht="15.6" x14ac:dyDescent="0.6">
      <c r="C29" s="15" t="s">
        <v>695</v>
      </c>
      <c r="D29" s="16"/>
      <c r="E29" s="16"/>
      <c r="F29" s="16"/>
      <c r="G29" s="16"/>
      <c r="H29" s="16"/>
      <c r="I29" s="17"/>
    </row>
    <row r="30" spans="3:29" ht="15.6" x14ac:dyDescent="0.6">
      <c r="C30" s="18" t="s">
        <v>696</v>
      </c>
      <c r="D30" s="19"/>
      <c r="E30" s="20"/>
      <c r="F30" s="21" t="b">
        <v>1</v>
      </c>
      <c r="G30" s="22"/>
      <c r="H30" s="22"/>
      <c r="I30" s="23"/>
    </row>
    <row r="32" spans="3:29" ht="15.6" x14ac:dyDescent="0.6">
      <c r="C32" s="15" t="s">
        <v>697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699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700</v>
      </c>
      <c r="D34" s="19"/>
      <c r="E34" s="20"/>
      <c r="F34" s="21" t="s">
        <v>701</v>
      </c>
      <c r="G34" s="22"/>
      <c r="H34" s="22"/>
      <c r="I34" s="23"/>
    </row>
    <row r="36" spans="3:9" ht="15.6" x14ac:dyDescent="0.6">
      <c r="C36" s="15" t="s">
        <v>702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703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0.5</v>
      </c>
      <c r="G39" s="22"/>
      <c r="H39" s="22"/>
      <c r="I39" s="23"/>
    </row>
    <row r="41" spans="3:9" ht="15.6" x14ac:dyDescent="0.6">
      <c r="C41" s="15" t="s">
        <v>704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705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706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707</v>
      </c>
      <c r="D44" s="19"/>
      <c r="E44" s="20"/>
      <c r="F44" s="21" t="b">
        <v>0</v>
      </c>
      <c r="G44" s="22"/>
      <c r="H44" s="22"/>
      <c r="I44" s="23"/>
    </row>
    <row r="46" spans="3:9" ht="15.6" x14ac:dyDescent="0.6">
      <c r="C46" s="15" t="s">
        <v>708</v>
      </c>
      <c r="D46" s="16"/>
      <c r="E46" s="16"/>
      <c r="F46" s="16"/>
      <c r="G46" s="16"/>
      <c r="H46" s="16"/>
      <c r="I46" s="17"/>
    </row>
    <row r="47" spans="3:9" ht="15.6" x14ac:dyDescent="0.6">
      <c r="C47" s="18" t="s">
        <v>709</v>
      </c>
      <c r="D47" s="19"/>
      <c r="E47" s="20"/>
      <c r="F47" s="21" t="s">
        <v>710</v>
      </c>
      <c r="G47" s="22"/>
      <c r="H47" s="22"/>
      <c r="I47" s="23"/>
    </row>
    <row r="48" spans="3:9" ht="15.6" x14ac:dyDescent="0.6">
      <c r="C48" s="18" t="s">
        <v>711</v>
      </c>
      <c r="D48" s="19"/>
      <c r="E48" s="20"/>
      <c r="F48" s="21">
        <v>3.84</v>
      </c>
      <c r="G48" s="22"/>
      <c r="H48" s="22"/>
      <c r="I48" s="23"/>
    </row>
    <row r="49" spans="2:9" ht="15.6" x14ac:dyDescent="0.6">
      <c r="C49" s="18" t="s">
        <v>712</v>
      </c>
      <c r="D49" s="19"/>
      <c r="E49" s="20"/>
      <c r="F49" s="21">
        <v>25</v>
      </c>
      <c r="G49" s="22"/>
      <c r="H49" s="22"/>
      <c r="I49" s="23"/>
    </row>
    <row r="51" spans="2:9" ht="15.6" x14ac:dyDescent="0.6">
      <c r="C51" s="15" t="s">
        <v>713</v>
      </c>
      <c r="D51" s="16"/>
      <c r="E51" s="16"/>
      <c r="F51" s="16"/>
      <c r="G51" s="17"/>
    </row>
    <row r="52" spans="2:9" ht="15.6" x14ac:dyDescent="0.6">
      <c r="C52" s="24" t="s">
        <v>714</v>
      </c>
      <c r="D52" s="25"/>
      <c r="E52" s="25"/>
      <c r="F52" s="25"/>
      <c r="G52" s="14"/>
    </row>
    <row r="53" spans="2:9" ht="15.6" x14ac:dyDescent="0.6">
      <c r="C53" s="24" t="s">
        <v>715</v>
      </c>
      <c r="D53" s="25"/>
      <c r="E53" s="25"/>
      <c r="F53" s="25"/>
      <c r="G53" s="14"/>
    </row>
    <row r="56" spans="2:9" ht="18.3" x14ac:dyDescent="0.7">
      <c r="B56" s="3" t="s">
        <v>636</v>
      </c>
    </row>
    <row r="58" spans="2:9" x14ac:dyDescent="0.5">
      <c r="C58" s="5" t="s">
        <v>653</v>
      </c>
      <c r="D58" s="1" t="s">
        <v>654</v>
      </c>
    </row>
    <row r="59" spans="2:9" x14ac:dyDescent="0.5">
      <c r="C59" s="5" t="s">
        <v>716</v>
      </c>
      <c r="D59" s="4">
        <v>2</v>
      </c>
    </row>
    <row r="60" spans="2:9" x14ac:dyDescent="0.5">
      <c r="C60" s="5" t="s">
        <v>717</v>
      </c>
      <c r="D60" s="4">
        <v>254</v>
      </c>
    </row>
    <row r="61" spans="2:9" x14ac:dyDescent="0.5">
      <c r="C61" s="5" t="s">
        <v>718</v>
      </c>
      <c r="D61" s="4">
        <v>342.64490435260814</v>
      </c>
    </row>
    <row r="62" spans="2:9" x14ac:dyDescent="0.5">
      <c r="C62" s="5" t="s">
        <v>719</v>
      </c>
      <c r="D62" s="4">
        <v>0.11083942885348819</v>
      </c>
    </row>
    <row r="64" spans="2:9" ht="18.3" x14ac:dyDescent="0.7">
      <c r="B64" s="3" t="s">
        <v>637</v>
      </c>
    </row>
    <row r="66" spans="3:5" x14ac:dyDescent="0.5">
      <c r="C66" s="5" t="s">
        <v>720</v>
      </c>
      <c r="D66" s="1" t="s">
        <v>721</v>
      </c>
      <c r="E66" s="1" t="s">
        <v>722</v>
      </c>
    </row>
    <row r="67" spans="3:5" x14ac:dyDescent="0.5">
      <c r="C67" s="5" t="s">
        <v>667</v>
      </c>
      <c r="D67" s="4">
        <v>2.2185717893997322E-15</v>
      </c>
      <c r="E67" s="4" t="b">
        <v>0</v>
      </c>
    </row>
    <row r="68" spans="3:5" x14ac:dyDescent="0.5">
      <c r="C68" s="5" t="s">
        <v>0</v>
      </c>
      <c r="D68" s="4">
        <v>702.92486518378098</v>
      </c>
      <c r="E68" s="4" t="b">
        <v>1</v>
      </c>
    </row>
    <row r="69" spans="3:5" x14ac:dyDescent="0.5">
      <c r="C69" s="5" t="s">
        <v>1</v>
      </c>
      <c r="D69" s="4">
        <v>134.74851087464353</v>
      </c>
      <c r="E69" s="4" t="b">
        <v>1</v>
      </c>
    </row>
    <row r="70" spans="3:5" x14ac:dyDescent="0.5">
      <c r="C70" s="5" t="s">
        <v>3</v>
      </c>
      <c r="D70" s="4">
        <v>43947.809524480283</v>
      </c>
      <c r="E70" s="4" t="b">
        <v>1</v>
      </c>
    </row>
    <row r="71" spans="3:5" x14ac:dyDescent="0.5">
      <c r="C71" s="5" t="s">
        <v>4</v>
      </c>
      <c r="D71" s="4">
        <v>49.531088297199688</v>
      </c>
      <c r="E71" s="4" t="b">
        <v>1</v>
      </c>
    </row>
    <row r="72" spans="3:5" x14ac:dyDescent="0.5">
      <c r="C72" s="5" t="s">
        <v>5</v>
      </c>
      <c r="D72" s="4">
        <v>5.3965345364279314E-15</v>
      </c>
      <c r="E72" s="4" t="b">
        <v>0</v>
      </c>
    </row>
    <row r="73" spans="3:5" x14ac:dyDescent="0.5">
      <c r="C73" s="5" t="s">
        <v>6</v>
      </c>
      <c r="D73" s="4">
        <v>6.0098073950538122</v>
      </c>
      <c r="E73" s="4" t="b">
        <v>1</v>
      </c>
    </row>
    <row r="74" spans="3:5" x14ac:dyDescent="0.5">
      <c r="C74" s="5" t="s">
        <v>7</v>
      </c>
      <c r="D74" s="4">
        <v>7.5232918202872989</v>
      </c>
      <c r="E74" s="4" t="b">
        <v>1</v>
      </c>
    </row>
    <row r="75" spans="3:5" x14ac:dyDescent="0.5">
      <c r="C75" s="5" t="s">
        <v>8</v>
      </c>
      <c r="D75" s="4">
        <v>6.7980705658996863</v>
      </c>
      <c r="E75" s="4" t="b">
        <v>1</v>
      </c>
    </row>
    <row r="76" spans="3:5" x14ac:dyDescent="0.5">
      <c r="C76" s="5" t="s">
        <v>9</v>
      </c>
      <c r="D76" s="4">
        <v>6.2611262220500619</v>
      </c>
      <c r="E76" s="4" t="b">
        <v>1</v>
      </c>
    </row>
    <row r="77" spans="3:5" x14ac:dyDescent="0.5">
      <c r="C77" s="5" t="s">
        <v>10</v>
      </c>
      <c r="D77" s="4">
        <v>4.3650429514145395E-15</v>
      </c>
      <c r="E77" s="4" t="b">
        <v>0</v>
      </c>
    </row>
    <row r="78" spans="3:5" x14ac:dyDescent="0.5">
      <c r="C78" s="5" t="s">
        <v>11</v>
      </c>
      <c r="D78" s="4">
        <v>8.6365488605316294</v>
      </c>
      <c r="E78" s="4" t="b">
        <v>1</v>
      </c>
    </row>
    <row r="79" spans="3:5" x14ac:dyDescent="0.5">
      <c r="C79" s="5" t="s">
        <v>12</v>
      </c>
      <c r="D79" s="4">
        <v>6.7427395640614778</v>
      </c>
      <c r="E79" s="4" t="b">
        <v>1</v>
      </c>
    </row>
    <row r="80" spans="3:5" x14ac:dyDescent="0.5">
      <c r="C80" s="5" t="s">
        <v>13</v>
      </c>
      <c r="D80" s="4">
        <v>8.1738058160570564</v>
      </c>
      <c r="E80" s="4" t="b">
        <v>1</v>
      </c>
    </row>
    <row r="81" spans="3:5" x14ac:dyDescent="0.5">
      <c r="C81" s="5" t="s">
        <v>14</v>
      </c>
      <c r="D81" s="4">
        <v>7.3114477847982293</v>
      </c>
      <c r="E81" s="4" t="b">
        <v>1</v>
      </c>
    </row>
    <row r="82" spans="3:5" x14ac:dyDescent="0.5">
      <c r="C82" s="5" t="s">
        <v>15</v>
      </c>
      <c r="D82" s="4">
        <v>3.8607662263403683E-15</v>
      </c>
      <c r="E82" s="4" t="b">
        <v>0</v>
      </c>
    </row>
    <row r="83" spans="3:5" x14ac:dyDescent="0.5">
      <c r="C83" s="5" t="s">
        <v>16</v>
      </c>
      <c r="D83" s="4">
        <v>5.6681801726231358</v>
      </c>
      <c r="E83" s="4" t="b">
        <v>1</v>
      </c>
    </row>
    <row r="84" spans="3:5" x14ac:dyDescent="0.5">
      <c r="C84" s="5" t="s">
        <v>17</v>
      </c>
      <c r="D84" s="4">
        <v>6.5756015443529009E-15</v>
      </c>
      <c r="E84" s="4" t="b">
        <v>0</v>
      </c>
    </row>
    <row r="85" spans="3:5" x14ac:dyDescent="0.5">
      <c r="C85" s="5" t="s">
        <v>18</v>
      </c>
      <c r="D85" s="4">
        <v>8.9102773229438856</v>
      </c>
      <c r="E85" s="4" t="b">
        <v>1</v>
      </c>
    </row>
    <row r="86" spans="3:5" x14ac:dyDescent="0.5">
      <c r="C86" s="5" t="s">
        <v>19</v>
      </c>
      <c r="D86" s="4">
        <v>4.8862276175477746</v>
      </c>
      <c r="E86" s="4" t="b">
        <v>1</v>
      </c>
    </row>
    <row r="87" spans="3:5" x14ac:dyDescent="0.5">
      <c r="C87" s="5" t="s">
        <v>20</v>
      </c>
      <c r="D87" s="4">
        <v>5.1717682465516717</v>
      </c>
      <c r="E87" s="4" t="b">
        <v>1</v>
      </c>
    </row>
    <row r="88" spans="3:5" x14ac:dyDescent="0.5">
      <c r="C88" s="5" t="s">
        <v>21</v>
      </c>
      <c r="D88" s="4">
        <v>2.7774519317887192</v>
      </c>
      <c r="E88" s="4" t="b">
        <v>1</v>
      </c>
    </row>
    <row r="89" spans="3:5" x14ac:dyDescent="0.5">
      <c r="C89" s="5" t="s">
        <v>22</v>
      </c>
      <c r="D89" s="4">
        <v>5.3768282523320714</v>
      </c>
      <c r="E89" s="4" t="b">
        <v>1</v>
      </c>
    </row>
    <row r="90" spans="3:5" x14ac:dyDescent="0.5">
      <c r="C90" s="5" t="s">
        <v>23</v>
      </c>
      <c r="D90" s="4">
        <v>4.4326674440018499</v>
      </c>
      <c r="E90" s="4" t="b">
        <v>1</v>
      </c>
    </row>
    <row r="91" spans="3:5" x14ac:dyDescent="0.5">
      <c r="C91" s="5" t="s">
        <v>24</v>
      </c>
      <c r="D91" s="4">
        <v>6.1155328370075912</v>
      </c>
      <c r="E91" s="4" t="b">
        <v>1</v>
      </c>
    </row>
    <row r="92" spans="3:5" x14ac:dyDescent="0.5">
      <c r="C92" s="5" t="s">
        <v>25</v>
      </c>
      <c r="D92" s="4">
        <v>6.2395982815570132</v>
      </c>
      <c r="E92" s="4" t="b">
        <v>1</v>
      </c>
    </row>
    <row r="95" spans="3:5" x14ac:dyDescent="0.5">
      <c r="C95" s="5" t="s">
        <v>723</v>
      </c>
      <c r="D95" s="4">
        <v>2.7322880555083682E-9</v>
      </c>
    </row>
    <row r="97" spans="2:4" ht="18.3" x14ac:dyDescent="0.7">
      <c r="B97" s="3" t="s">
        <v>638</v>
      </c>
    </row>
    <row r="99" spans="2:4" x14ac:dyDescent="0.5">
      <c r="C99" s="5" t="s">
        <v>720</v>
      </c>
      <c r="D99" s="1" t="s">
        <v>724</v>
      </c>
    </row>
    <row r="100" spans="2:4" x14ac:dyDescent="0.5">
      <c r="C100" s="12" t="s">
        <v>667</v>
      </c>
      <c r="D100" s="11">
        <v>0</v>
      </c>
    </row>
    <row r="101" spans="2:4" x14ac:dyDescent="0.5">
      <c r="C101" s="5" t="s">
        <v>0</v>
      </c>
      <c r="D101" s="4">
        <v>-1.3590520194011583E-3</v>
      </c>
    </row>
    <row r="102" spans="2:4" x14ac:dyDescent="0.5">
      <c r="C102" s="5" t="s">
        <v>1</v>
      </c>
      <c r="D102" s="4">
        <v>-9.0360944083664949E-3</v>
      </c>
    </row>
    <row r="103" spans="2:4" x14ac:dyDescent="0.5">
      <c r="C103" s="5" t="s">
        <v>3</v>
      </c>
      <c r="D103" s="4">
        <v>-4.3229570531487337E-4</v>
      </c>
    </row>
    <row r="104" spans="2:4" x14ac:dyDescent="0.5">
      <c r="C104" s="5" t="s">
        <v>4</v>
      </c>
      <c r="D104" s="4">
        <v>-2.8236064057909446E-2</v>
      </c>
    </row>
    <row r="105" spans="2:4" x14ac:dyDescent="0.5">
      <c r="C105" s="12" t="s">
        <v>5</v>
      </c>
      <c r="D105" s="11">
        <v>0</v>
      </c>
    </row>
    <row r="106" spans="2:4" x14ac:dyDescent="0.5">
      <c r="C106" s="5" t="s">
        <v>6</v>
      </c>
      <c r="D106" s="4">
        <v>0.24365747819941821</v>
      </c>
    </row>
    <row r="107" spans="2:4" x14ac:dyDescent="0.5">
      <c r="C107" s="5" t="s">
        <v>7</v>
      </c>
      <c r="D107" s="4">
        <v>0.36721668921203071</v>
      </c>
    </row>
    <row r="108" spans="2:4" x14ac:dyDescent="0.5">
      <c r="C108" s="5" t="s">
        <v>8</v>
      </c>
      <c r="D108" s="4">
        <v>0.47738447753107671</v>
      </c>
    </row>
    <row r="109" spans="2:4" x14ac:dyDescent="0.5">
      <c r="C109" s="5" t="s">
        <v>9</v>
      </c>
      <c r="D109" s="4">
        <v>2.3581784188389434E-2</v>
      </c>
    </row>
    <row r="110" spans="2:4" x14ac:dyDescent="0.5">
      <c r="C110" s="12" t="s">
        <v>10</v>
      </c>
      <c r="D110" s="11">
        <v>0</v>
      </c>
    </row>
    <row r="111" spans="2:4" x14ac:dyDescent="0.5">
      <c r="C111" s="5" t="s">
        <v>11</v>
      </c>
      <c r="D111" s="4">
        <v>0.7966423381327179</v>
      </c>
    </row>
    <row r="112" spans="2:4" x14ac:dyDescent="0.5">
      <c r="C112" s="5" t="s">
        <v>12</v>
      </c>
      <c r="D112" s="4">
        <v>0.28672953948144492</v>
      </c>
    </row>
    <row r="113" spans="3:4" x14ac:dyDescent="0.5">
      <c r="C113" s="5" t="s">
        <v>13</v>
      </c>
      <c r="D113" s="4">
        <v>-1.1301838862328242</v>
      </c>
    </row>
    <row r="114" spans="3:4" x14ac:dyDescent="0.5">
      <c r="C114" s="5" t="s">
        <v>14</v>
      </c>
      <c r="D114" s="4">
        <v>-1.5268505561628518</v>
      </c>
    </row>
    <row r="115" spans="3:4" x14ac:dyDescent="0.5">
      <c r="C115" s="12" t="s">
        <v>15</v>
      </c>
      <c r="D115" s="11">
        <v>0</v>
      </c>
    </row>
    <row r="116" spans="3:4" x14ac:dyDescent="0.5">
      <c r="C116" s="5" t="s">
        <v>16</v>
      </c>
      <c r="D116" s="4">
        <v>-0.42345123529787959</v>
      </c>
    </row>
    <row r="117" spans="3:4" x14ac:dyDescent="0.5">
      <c r="C117" s="12" t="s">
        <v>17</v>
      </c>
      <c r="D117" s="11">
        <v>0</v>
      </c>
    </row>
    <row r="118" spans="3:4" x14ac:dyDescent="0.5">
      <c r="C118" s="5" t="s">
        <v>18</v>
      </c>
      <c r="D118" s="4">
        <v>0.3740496955143508</v>
      </c>
    </row>
    <row r="119" spans="3:4" x14ac:dyDescent="0.5">
      <c r="C119" s="5" t="s">
        <v>19</v>
      </c>
      <c r="D119" s="4">
        <v>1.4854557447368535</v>
      </c>
    </row>
    <row r="120" spans="3:4" x14ac:dyDescent="0.5">
      <c r="C120" s="5" t="s">
        <v>20</v>
      </c>
      <c r="D120" s="4">
        <v>0.58923962569638921</v>
      </c>
    </row>
    <row r="121" spans="3:4" x14ac:dyDescent="0.5">
      <c r="C121" s="5" t="s">
        <v>21</v>
      </c>
      <c r="D121" s="4">
        <v>1.4112586405351912</v>
      </c>
    </row>
    <row r="122" spans="3:4" x14ac:dyDescent="0.5">
      <c r="C122" s="5" t="s">
        <v>22</v>
      </c>
      <c r="D122" s="4">
        <v>1.0388408245707264</v>
      </c>
    </row>
    <row r="123" spans="3:4" x14ac:dyDescent="0.5">
      <c r="C123" s="5" t="s">
        <v>23</v>
      </c>
      <c r="D123" s="4">
        <v>1.3715219485747392</v>
      </c>
    </row>
    <row r="124" spans="3:4" x14ac:dyDescent="0.5">
      <c r="C124" s="5" t="s">
        <v>24</v>
      </c>
      <c r="D124" s="4">
        <v>0.57856505883877252</v>
      </c>
    </row>
    <row r="125" spans="3:4" x14ac:dyDescent="0.5">
      <c r="C125" s="5" t="s">
        <v>25</v>
      </c>
      <c r="D125" s="4">
        <v>0.93865771771981132</v>
      </c>
    </row>
  </sheetData>
  <mergeCells count="6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AC20"/>
    <mergeCell ref="C21:D21"/>
    <mergeCell ref="C22:D22"/>
    <mergeCell ref="C23:D23"/>
    <mergeCell ref="C24:D24"/>
    <mergeCell ref="E21:AC21"/>
    <mergeCell ref="E24:AC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51:G51"/>
    <mergeCell ref="C52:G52"/>
    <mergeCell ref="C53:G53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C43:E43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52F2EE80-E51B-44E3-8C4C-B957F5F223AC}"/>
    <hyperlink ref="D4" location="'LogReg_Output'!$B$10:$B$10" display="Inputs" xr:uid="{C886854C-378E-4B4C-A4E6-CCE7148D6753}"/>
    <hyperlink ref="F4" location="'LogReg_Output'!$B$56:$B$56" display="Regression Summary" xr:uid="{BE770500-9505-4B49-ADC8-77689B7C16D0}"/>
    <hyperlink ref="H4" location="'LogReg_Output'!$B$64:$B$64" display="Predictor Screening" xr:uid="{B2B62CFD-F4FF-42CF-98DD-FD6942643758}"/>
    <hyperlink ref="J4" location="'LogReg_Output'!$B$97:$B$97" display="Coefficients" xr:uid="{66DE2404-9D0F-41DD-BD25-4966E4413832}"/>
    <hyperlink ref="B5" location="'LogReg_Stored'!$B$10:$B$10" display="PMML Model" xr:uid="{03A14873-273E-449E-A298-9883C3068484}"/>
    <hyperlink ref="D5" location="'LogReg_TrainingScore'!$B$10:$B$10" display="Training: Classification Summary" xr:uid="{C4177FC7-1CB3-4980-9FA5-6F9368470E35}"/>
    <hyperlink ref="F5" location="'LogReg_ValidationScore'!$B$10:$B$10" display="Validation: Classification Summary" xr:uid="{2FF557FD-013C-4F8A-BB4A-6A320BBCFBD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9882-128B-4D62-942E-3E0976487B88}">
  <dimension ref="B1:AC24"/>
  <sheetViews>
    <sheetView showGridLines="0" topLeftCell="A7" workbookViewId="0">
      <selection activeCell="B17" sqref="B17"/>
    </sheetView>
  </sheetViews>
  <sheetFormatPr defaultRowHeight="15" x14ac:dyDescent="0.5"/>
  <cols>
    <col min="3" max="3" width="10.40625" customWidth="1"/>
    <col min="4" max="4" width="13.40625" customWidth="1"/>
    <col min="5" max="5" width="11.81640625" customWidth="1"/>
    <col min="6" max="6" width="16.54296875" customWidth="1"/>
    <col min="7" max="7" width="11.5" customWidth="1"/>
    <col min="8" max="8" width="14.36328125" customWidth="1"/>
    <col min="9" max="9" width="22.1796875" customWidth="1"/>
    <col min="10" max="10" width="22.1328125" customWidth="1"/>
    <col min="11" max="11" width="22.40625" customWidth="1"/>
    <col min="12" max="12" width="22.36328125" customWidth="1"/>
    <col min="13" max="13" width="18.6328125" customWidth="1"/>
    <col min="14" max="14" width="21.08984375" customWidth="1"/>
    <col min="15" max="15" width="20.90625" customWidth="1"/>
    <col min="16" max="16" width="17.453125" customWidth="1"/>
    <col min="17" max="18" width="19.6328125" customWidth="1"/>
    <col min="19" max="19" width="13" customWidth="1"/>
    <col min="20" max="20" width="19.90625" customWidth="1"/>
    <col min="21" max="21" width="21.31640625" customWidth="1"/>
    <col min="22" max="22" width="23.36328125" customWidth="1"/>
    <col min="23" max="23" width="22.76953125" customWidth="1"/>
    <col min="24" max="29" width="23.36328125" customWidth="1"/>
  </cols>
  <sheetData>
    <row r="1" spans="2:29" ht="18.3" x14ac:dyDescent="0.7">
      <c r="B1" s="2" t="s">
        <v>664</v>
      </c>
      <c r="N1" t="s">
        <v>527</v>
      </c>
    </row>
    <row r="3" spans="2:29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29" ht="15.6" x14ac:dyDescent="0.6">
      <c r="B4" s="13" t="s">
        <v>635</v>
      </c>
      <c r="C4" s="14"/>
      <c r="D4" s="13" t="s">
        <v>34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29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14</v>
      </c>
      <c r="O5" s="6">
        <v>8</v>
      </c>
      <c r="P5" s="6">
        <v>25</v>
      </c>
      <c r="Q5" s="6">
        <v>47</v>
      </c>
    </row>
    <row r="10" spans="2:29" ht="18.3" x14ac:dyDescent="0.7">
      <c r="B10" s="3" t="s">
        <v>635</v>
      </c>
    </row>
    <row r="12" spans="2:29" ht="15.6" x14ac:dyDescent="0.6">
      <c r="C12" s="26" t="s">
        <v>665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</row>
    <row r="13" spans="2:29" x14ac:dyDescent="0.5">
      <c r="C13" s="5" t="s">
        <v>666</v>
      </c>
      <c r="D13" s="1" t="s">
        <v>667</v>
      </c>
      <c r="E13" s="1" t="s">
        <v>0</v>
      </c>
      <c r="F13" s="1" t="s">
        <v>1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15</v>
      </c>
      <c r="T13" s="1" t="s">
        <v>16</v>
      </c>
      <c r="U13" s="1" t="s">
        <v>17</v>
      </c>
      <c r="V13" s="1" t="s">
        <v>18</v>
      </c>
      <c r="W13" s="1" t="s">
        <v>19</v>
      </c>
      <c r="X13" s="1" t="s">
        <v>20</v>
      </c>
      <c r="Y13" s="1" t="s">
        <v>21</v>
      </c>
      <c r="Z13" s="1" t="s">
        <v>22</v>
      </c>
      <c r="AA13" s="1" t="s">
        <v>23</v>
      </c>
      <c r="AB13" s="1" t="s">
        <v>24</v>
      </c>
      <c r="AC13" s="1" t="s">
        <v>25</v>
      </c>
    </row>
    <row r="14" spans="2:29" x14ac:dyDescent="0.5">
      <c r="B14" s="8" t="s">
        <v>668</v>
      </c>
      <c r="C14" s="9" t="s">
        <v>669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2:29" x14ac:dyDescent="0.5">
      <c r="B15" s="8" t="s">
        <v>670</v>
      </c>
      <c r="C15" s="9" t="s">
        <v>671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2:29" x14ac:dyDescent="0.5">
      <c r="B16" s="8" t="s">
        <v>672</v>
      </c>
      <c r="C16" s="9" t="s">
        <v>673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2:29" x14ac:dyDescent="0.5">
      <c r="B17" s="8" t="s">
        <v>674</v>
      </c>
      <c r="C17" s="9" t="s">
        <v>675</v>
      </c>
      <c r="D17" s="4">
        <v>0</v>
      </c>
      <c r="E17" s="4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9" spans="2:29" ht="15.6" x14ac:dyDescent="0.6">
      <c r="C19" s="26" t="s">
        <v>676</v>
      </c>
      <c r="D19" s="27"/>
      <c r="E19" s="27"/>
      <c r="F19" s="27"/>
      <c r="G19" s="28"/>
    </row>
    <row r="20" spans="2:29" x14ac:dyDescent="0.5">
      <c r="C20" s="5" t="s">
        <v>666</v>
      </c>
      <c r="D20" s="1" t="s">
        <v>677</v>
      </c>
      <c r="E20" s="1" t="s">
        <v>678</v>
      </c>
      <c r="F20" s="1" t="s">
        <v>679</v>
      </c>
      <c r="G20" s="1" t="s">
        <v>680</v>
      </c>
    </row>
    <row r="21" spans="2:29" x14ac:dyDescent="0.5">
      <c r="C21" s="5" t="s">
        <v>669</v>
      </c>
      <c r="D21" s="4">
        <v>1</v>
      </c>
      <c r="E21" s="4">
        <v>310.28293532045734</v>
      </c>
      <c r="F21" s="4">
        <v>13.9266803956491</v>
      </c>
      <c r="G21" s="4">
        <v>4.2719074943989743E-2</v>
      </c>
    </row>
    <row r="22" spans="2:29" x14ac:dyDescent="0.5">
      <c r="C22" s="5" t="s">
        <v>671</v>
      </c>
      <c r="D22" s="4">
        <v>2</v>
      </c>
      <c r="E22" s="4">
        <v>305.56836387984248</v>
      </c>
      <c r="F22" s="4">
        <v>11.491021732289482</v>
      </c>
      <c r="G22" s="4">
        <v>8.5298844367321644E-2</v>
      </c>
    </row>
    <row r="23" spans="2:29" x14ac:dyDescent="0.5">
      <c r="C23" s="5" t="s">
        <v>673</v>
      </c>
      <c r="D23" s="4">
        <v>3</v>
      </c>
      <c r="E23" s="4">
        <v>300.62283624072506</v>
      </c>
      <c r="F23" s="4">
        <v>8.8380701769569328</v>
      </c>
      <c r="G23" s="4">
        <v>0.17214135995451937</v>
      </c>
    </row>
    <row r="24" spans="2:29" x14ac:dyDescent="0.5">
      <c r="C24" s="5" t="s">
        <v>675</v>
      </c>
      <c r="D24" s="4">
        <v>4</v>
      </c>
      <c r="E24" s="4">
        <v>296.0065115491372</v>
      </c>
      <c r="F24" s="4">
        <v>6.4948460114001136</v>
      </c>
      <c r="G24" s="4">
        <v>0.30971346453312948</v>
      </c>
    </row>
  </sheetData>
  <mergeCells count="14">
    <mergeCell ref="C19:G19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AC12"/>
    <mergeCell ref="J4:K4"/>
  </mergeCells>
  <hyperlinks>
    <hyperlink ref="C14" location="B14:B14" tooltip="603" display="Subset 1" xr:uid="{9DF0660D-A4DE-4947-871E-D165F1A40065}"/>
    <hyperlink ref="C15" location="B15:B15" tooltip="603" display="Subset 2" xr:uid="{88BA42B0-5D88-4C92-BD01-7F3CA9153C68}"/>
    <hyperlink ref="C16" location="B16:B16" tooltip="603" display="Subset 3" xr:uid="{CAE8E88B-0EFD-4DED-8837-C041F2CC0115}"/>
    <hyperlink ref="C17" location="B17:B17" tooltip="603" display="Subset 4" xr:uid="{CB2D8961-66A1-46EA-8931-EE8AD8665D2A}"/>
    <hyperlink ref="B4" location="'LogReg_FS'!$B$10:$B$10" display="Feature Selection" xr:uid="{61120AA2-8B4B-4757-BFF2-1B4376D4E531}"/>
    <hyperlink ref="D4" location="'LogReg_Output'!$B$10:$B$10" display="Inputs" xr:uid="{01C70FF7-E154-4F5D-BAB2-AFC0E0D8B212}"/>
    <hyperlink ref="F4" location="'LogReg_Output'!$B$56:$B$56" display="Regression Summary" xr:uid="{5DB6CC8A-5C47-4290-94C0-B53DA678E2A4}"/>
    <hyperlink ref="H4" location="'LogReg_Output'!$B$64:$B$64" display="Predictor Screening" xr:uid="{ADBC9EAF-DFD3-481C-8185-301BACCEC677}"/>
    <hyperlink ref="J4" location="'LogReg_Output'!$B$97:$B$97" display="Coefficients" xr:uid="{24847616-DA59-4FFD-90A6-3230A3F49BDB}"/>
    <hyperlink ref="B5" location="'LogReg_Stored'!$B$10:$B$10" display="PMML Model" xr:uid="{E20CA0EE-CBF8-4DCD-B3FB-A063CC8AEEE9}"/>
    <hyperlink ref="D5" location="'LogReg_TrainingScore'!$B$10:$B$10" display="Training: Classification Summary" xr:uid="{E5C10FB2-CFC7-44D7-8CD5-878771947385}"/>
    <hyperlink ref="F5" location="'LogReg_ValidationScore'!$B$10:$B$10" display="Validation: Classification Summary" xr:uid="{A7C1C310-27A0-474B-8854-8D5DD4E03A93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0C5E-A984-4CFF-A2F8-8AED440778C9}">
  <dimension ref="B1:Q32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9.1796875" customWidth="1"/>
    <col min="14" max="14" width="12.31640625" bestFit="1" customWidth="1"/>
  </cols>
  <sheetData>
    <row r="1" spans="2:17" ht="18.3" x14ac:dyDescent="0.7">
      <c r="B1" s="2" t="s">
        <v>663</v>
      </c>
      <c r="N1" t="s">
        <v>527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34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14</v>
      </c>
      <c r="O5" s="6">
        <v>8</v>
      </c>
      <c r="P5" s="6">
        <v>25</v>
      </c>
      <c r="Q5" s="6">
        <v>47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104</v>
      </c>
      <c r="E14" s="4">
        <v>50</v>
      </c>
    </row>
    <row r="15" spans="2:17" x14ac:dyDescent="0.5">
      <c r="C15" s="5">
        <v>1</v>
      </c>
      <c r="D15" s="4">
        <v>57</v>
      </c>
      <c r="E15" s="4">
        <v>69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50</v>
      </c>
      <c r="F19">
        <f>IF($D$19=0,"Undefined",$E$19*100 / $D$19)</f>
        <v>32.467532467532465</v>
      </c>
    </row>
    <row r="20" spans="3:6" x14ac:dyDescent="0.5">
      <c r="C20" s="5">
        <v>1</v>
      </c>
      <c r="D20">
        <f>SUM($D$15:$E$15)</f>
        <v>126</v>
      </c>
      <c r="E20">
        <f>SUM($D$15:$E$15) - $E$15</f>
        <v>57</v>
      </c>
      <c r="F20">
        <f>IF($D$20=0,"Undefined",$E$20*100 / $D$20)</f>
        <v>45.238095238095241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107</v>
      </c>
      <c r="F21">
        <f>IF($D$21=0,"Undefined",$E$21*100 / $D$21)</f>
        <v>38.214285714285715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173</v>
      </c>
    </row>
    <row r="26" spans="3:6" x14ac:dyDescent="0.5">
      <c r="C26" t="s">
        <v>656</v>
      </c>
      <c r="D26">
        <v>61.785714285714292</v>
      </c>
    </row>
    <row r="27" spans="3:6" x14ac:dyDescent="0.5">
      <c r="C27" t="s">
        <v>657</v>
      </c>
      <c r="D27">
        <v>0.67532467532467533</v>
      </c>
    </row>
    <row r="28" spans="3:6" x14ac:dyDescent="0.5">
      <c r="C28" t="s">
        <v>658</v>
      </c>
      <c r="D28">
        <v>0.54761904761904767</v>
      </c>
    </row>
    <row r="29" spans="3:6" x14ac:dyDescent="0.5">
      <c r="C29" t="s">
        <v>659</v>
      </c>
      <c r="D29">
        <v>0.57983193277310929</v>
      </c>
    </row>
    <row r="30" spans="3:6" x14ac:dyDescent="0.5">
      <c r="C30" t="s">
        <v>660</v>
      </c>
      <c r="D30">
        <v>0.56326530612244907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AE17EE6C-47F3-4D19-9A8C-886A29A52892}"/>
    <hyperlink ref="D4" location="'LogReg_Output'!$B$10:$B$10" display="Inputs" xr:uid="{830B7CFC-4A76-40C7-BBEC-9261DC2DC2B0}"/>
    <hyperlink ref="F4" location="'LogReg_Output'!$B$56:$B$56" display="Regression Summary" xr:uid="{FF40A2C5-3B78-42D1-920A-339DD40A13D6}"/>
    <hyperlink ref="H4" location="'LogReg_Output'!$B$64:$B$64" display="Predictor Screening" xr:uid="{83AC203A-E242-45F7-AEF6-6F1865344227}"/>
    <hyperlink ref="J4" location="'LogReg_Output'!$B$97:$B$97" display="Coefficients" xr:uid="{0B8638CF-3473-4B90-9A0F-3596A6D247C3}"/>
    <hyperlink ref="B5" location="'LogReg_Stored'!$B$10:$B$10" display="PMML Model" xr:uid="{FFAD97E3-5A24-4B39-B2D2-E1FBDCB2426C}"/>
    <hyperlink ref="D5" location="'LogReg_TrainingScore'!$B$10:$B$10" display="Training: Classification Summary" xr:uid="{EACD03FE-2BE0-44DC-886C-00A62FC6FA2B}"/>
    <hyperlink ref="F5" location="'LogReg_ValidationScore'!$B$10:$B$10" display="Validation: Classification Summary" xr:uid="{532C1BA9-ADB8-4698-85B0-3DFE3E076BD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DFE-FF02-48FD-B074-EC5B3CAD2783}">
  <dimension ref="B1:Q32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9.1796875" customWidth="1"/>
    <col min="14" max="14" width="12.31640625" bestFit="1" customWidth="1"/>
  </cols>
  <sheetData>
    <row r="1" spans="2:17" ht="18.3" x14ac:dyDescent="0.7">
      <c r="B1" s="2" t="s">
        <v>641</v>
      </c>
      <c r="N1" t="s">
        <v>527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34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14</v>
      </c>
      <c r="O5" s="6">
        <v>8</v>
      </c>
      <c r="P5" s="6">
        <v>25</v>
      </c>
      <c r="Q5" s="6">
        <v>47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65</v>
      </c>
      <c r="E14" s="4">
        <v>36</v>
      </c>
    </row>
    <row r="15" spans="2:17" x14ac:dyDescent="0.5">
      <c r="C15" s="5">
        <v>1</v>
      </c>
      <c r="D15" s="4">
        <v>31</v>
      </c>
      <c r="E15" s="4">
        <v>54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36</v>
      </c>
      <c r="F19">
        <f>IF($D$19=0,"Undefined",$E$19*100 / $D$19)</f>
        <v>35.643564356435647</v>
      </c>
    </row>
    <row r="20" spans="3:6" x14ac:dyDescent="0.5">
      <c r="C20" s="5">
        <v>1</v>
      </c>
      <c r="D20">
        <f>SUM($D$15:$E$15)</f>
        <v>85</v>
      </c>
      <c r="E20">
        <f>SUM($D$15:$E$15) - $E$15</f>
        <v>31</v>
      </c>
      <c r="F20">
        <f>IF($D$20=0,"Undefined",$E$20*100 / $D$20)</f>
        <v>36.470588235294116</v>
      </c>
    </row>
    <row r="21" spans="3:6" x14ac:dyDescent="0.5">
      <c r="C21" s="5" t="s">
        <v>651</v>
      </c>
      <c r="D21">
        <f>SUM($D$19:$D$20)</f>
        <v>186</v>
      </c>
      <c r="E21">
        <f>SUM($E$19:$E$20)</f>
        <v>67</v>
      </c>
      <c r="F21">
        <f>IF($D$21=0,"Undefined",$E$21*100 / $D$21)</f>
        <v>36.021505376344088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119</v>
      </c>
    </row>
    <row r="26" spans="3:6" x14ac:dyDescent="0.5">
      <c r="C26" t="s">
        <v>656</v>
      </c>
      <c r="D26">
        <v>63.978494623655912</v>
      </c>
    </row>
    <row r="27" spans="3:6" x14ac:dyDescent="0.5">
      <c r="C27" t="s">
        <v>657</v>
      </c>
      <c r="D27">
        <v>0.64356435643564358</v>
      </c>
    </row>
    <row r="28" spans="3:6" x14ac:dyDescent="0.5">
      <c r="C28" t="s">
        <v>658</v>
      </c>
      <c r="D28">
        <v>0.63529411764705879</v>
      </c>
    </row>
    <row r="29" spans="3:6" x14ac:dyDescent="0.5">
      <c r="C29" t="s">
        <v>659</v>
      </c>
      <c r="D29">
        <v>0.6</v>
      </c>
    </row>
    <row r="30" spans="3:6" x14ac:dyDescent="0.5">
      <c r="C30" t="s">
        <v>660</v>
      </c>
      <c r="D30">
        <v>0.6171428571428571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92C4A65D-43DE-44C6-99C0-A8786FE665B7}"/>
    <hyperlink ref="D4" location="'LogReg_Output'!$B$10:$B$10" display="Inputs" xr:uid="{339D105E-181F-4EC3-A56E-3B69088F8983}"/>
    <hyperlink ref="F4" location="'LogReg_Output'!$B$56:$B$56" display="Regression Summary" xr:uid="{77ACEBB6-4739-486E-9617-19B47F6DD6B5}"/>
    <hyperlink ref="H4" location="'LogReg_Output'!$B$64:$B$64" display="Predictor Screening" xr:uid="{FC9C4F37-C4C5-4A18-ADDD-102DA1CB8B98}"/>
    <hyperlink ref="J4" location="'LogReg_Output'!$B$97:$B$97" display="Coefficients" xr:uid="{C452D85C-CD4A-4260-A747-77CBB3CE916A}"/>
    <hyperlink ref="B5" location="'LogReg_Stored'!$B$10:$B$10" display="PMML Model" xr:uid="{19C4B0C3-C5DF-4752-BCC8-BBB2CBEB5E27}"/>
    <hyperlink ref="D5" location="'LogReg_TrainingScore'!$B$10:$B$10" display="Training: Classification Summary" xr:uid="{BDFDF073-1403-49F2-9874-C8304750D649}"/>
    <hyperlink ref="F5" location="'LogReg_ValidationScore'!$B$10:$B$10" display="Validation: Classification Summary" xr:uid="{B33A8AA6-F689-4D3F-AC0D-E97BB62EAE2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BB01-F063-4EE8-8E97-D18F5B5302D1}">
  <dimension ref="B1:Q117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527</v>
      </c>
    </row>
    <row r="3" spans="2:17" ht="15.6" x14ac:dyDescent="0.6">
      <c r="B3" s="15" t="s">
        <v>28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29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34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30</v>
      </c>
      <c r="O4" s="7" t="s">
        <v>31</v>
      </c>
      <c r="P4" s="7" t="s">
        <v>32</v>
      </c>
      <c r="Q4" s="7" t="s">
        <v>33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14</v>
      </c>
      <c r="O5" s="6">
        <v>8</v>
      </c>
      <c r="P5" s="6">
        <v>25</v>
      </c>
      <c r="Q5" s="6">
        <v>47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533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536</v>
      </c>
    </row>
    <row r="20" spans="2:2" x14ac:dyDescent="0.5">
      <c r="B20" t="s">
        <v>537</v>
      </c>
    </row>
    <row r="21" spans="2:2" x14ac:dyDescent="0.5">
      <c r="B21" t="s">
        <v>538</v>
      </c>
    </row>
    <row r="22" spans="2:2" x14ac:dyDescent="0.5">
      <c r="B22" t="s">
        <v>539</v>
      </c>
    </row>
    <row r="23" spans="2:2" x14ac:dyDescent="0.5">
      <c r="B23" t="s">
        <v>540</v>
      </c>
    </row>
    <row r="24" spans="2:2" x14ac:dyDescent="0.5">
      <c r="B24" t="s">
        <v>541</v>
      </c>
    </row>
    <row r="25" spans="2:2" x14ac:dyDescent="0.5">
      <c r="B25" t="s">
        <v>542</v>
      </c>
    </row>
    <row r="26" spans="2:2" x14ac:dyDescent="0.5">
      <c r="B26" t="s">
        <v>543</v>
      </c>
    </row>
    <row r="27" spans="2:2" x14ac:dyDescent="0.5">
      <c r="B27" t="s">
        <v>544</v>
      </c>
    </row>
    <row r="28" spans="2:2" x14ac:dyDescent="0.5">
      <c r="B28" t="s">
        <v>545</v>
      </c>
    </row>
    <row r="29" spans="2:2" x14ac:dyDescent="0.5">
      <c r="B29" t="s">
        <v>546</v>
      </c>
    </row>
    <row r="30" spans="2:2" x14ac:dyDescent="0.5">
      <c r="B30" t="s">
        <v>547</v>
      </c>
    </row>
    <row r="31" spans="2:2" x14ac:dyDescent="0.5">
      <c r="B31" t="s">
        <v>548</v>
      </c>
    </row>
    <row r="32" spans="2:2" x14ac:dyDescent="0.5">
      <c r="B32" t="s">
        <v>549</v>
      </c>
    </row>
    <row r="33" spans="2:2" x14ac:dyDescent="0.5">
      <c r="B33" t="s">
        <v>550</v>
      </c>
    </row>
    <row r="34" spans="2:2" x14ac:dyDescent="0.5">
      <c r="B34" t="s">
        <v>551</v>
      </c>
    </row>
    <row r="35" spans="2:2" x14ac:dyDescent="0.5">
      <c r="B35" t="s">
        <v>552</v>
      </c>
    </row>
    <row r="36" spans="2:2" x14ac:dyDescent="0.5">
      <c r="B36" t="s">
        <v>553</v>
      </c>
    </row>
    <row r="37" spans="2:2" x14ac:dyDescent="0.5">
      <c r="B37" t="s">
        <v>554</v>
      </c>
    </row>
    <row r="38" spans="2:2" x14ac:dyDescent="0.5">
      <c r="B38" t="s">
        <v>555</v>
      </c>
    </row>
    <row r="39" spans="2:2" x14ac:dyDescent="0.5">
      <c r="B39" t="s">
        <v>556</v>
      </c>
    </row>
    <row r="40" spans="2:2" x14ac:dyDescent="0.5">
      <c r="B40" t="s">
        <v>557</v>
      </c>
    </row>
    <row r="41" spans="2:2" x14ac:dyDescent="0.5">
      <c r="B41" t="s">
        <v>558</v>
      </c>
    </row>
    <row r="42" spans="2:2" x14ac:dyDescent="0.5">
      <c r="B42" t="s">
        <v>559</v>
      </c>
    </row>
    <row r="43" spans="2:2" x14ac:dyDescent="0.5">
      <c r="B43" t="s">
        <v>560</v>
      </c>
    </row>
    <row r="44" spans="2:2" x14ac:dyDescent="0.5">
      <c r="B44" t="s">
        <v>561</v>
      </c>
    </row>
    <row r="45" spans="2:2" x14ac:dyDescent="0.5">
      <c r="B45" t="s">
        <v>562</v>
      </c>
    </row>
    <row r="46" spans="2:2" x14ac:dyDescent="0.5">
      <c r="B46" t="s">
        <v>563</v>
      </c>
    </row>
    <row r="47" spans="2:2" x14ac:dyDescent="0.5">
      <c r="B47" t="s">
        <v>564</v>
      </c>
    </row>
    <row r="48" spans="2:2" x14ac:dyDescent="0.5">
      <c r="B48" t="s">
        <v>565</v>
      </c>
    </row>
    <row r="49" spans="2:2" x14ac:dyDescent="0.5">
      <c r="B49" t="s">
        <v>566</v>
      </c>
    </row>
    <row r="50" spans="2:2" x14ac:dyDescent="0.5">
      <c r="B50" t="s">
        <v>567</v>
      </c>
    </row>
    <row r="51" spans="2:2" x14ac:dyDescent="0.5">
      <c r="B51" t="s">
        <v>568</v>
      </c>
    </row>
    <row r="52" spans="2:2" x14ac:dyDescent="0.5">
      <c r="B52" t="s">
        <v>569</v>
      </c>
    </row>
    <row r="53" spans="2:2" x14ac:dyDescent="0.5">
      <c r="B53" t="s">
        <v>570</v>
      </c>
    </row>
    <row r="54" spans="2:2" x14ac:dyDescent="0.5">
      <c r="B54" t="s">
        <v>571</v>
      </c>
    </row>
    <row r="55" spans="2:2" x14ac:dyDescent="0.5">
      <c r="B55" t="s">
        <v>572</v>
      </c>
    </row>
    <row r="56" spans="2:2" x14ac:dyDescent="0.5">
      <c r="B56" t="s">
        <v>573</v>
      </c>
    </row>
    <row r="57" spans="2:2" x14ac:dyDescent="0.5">
      <c r="B57" t="s">
        <v>574</v>
      </c>
    </row>
    <row r="58" spans="2:2" x14ac:dyDescent="0.5">
      <c r="B58" t="s">
        <v>575</v>
      </c>
    </row>
    <row r="59" spans="2:2" x14ac:dyDescent="0.5">
      <c r="B59" t="s">
        <v>576</v>
      </c>
    </row>
    <row r="60" spans="2:2" x14ac:dyDescent="0.5">
      <c r="B60" t="s">
        <v>577</v>
      </c>
    </row>
    <row r="61" spans="2:2" x14ac:dyDescent="0.5">
      <c r="B61" t="s">
        <v>578</v>
      </c>
    </row>
    <row r="62" spans="2:2" x14ac:dyDescent="0.5">
      <c r="B62" t="s">
        <v>579</v>
      </c>
    </row>
    <row r="63" spans="2:2" x14ac:dyDescent="0.5">
      <c r="B63" t="s">
        <v>580</v>
      </c>
    </row>
    <row r="64" spans="2:2" x14ac:dyDescent="0.5">
      <c r="B64" t="s">
        <v>581</v>
      </c>
    </row>
    <row r="65" spans="2:2" x14ac:dyDescent="0.5">
      <c r="B65" t="s">
        <v>582</v>
      </c>
    </row>
    <row r="66" spans="2:2" x14ac:dyDescent="0.5">
      <c r="B66" t="s">
        <v>583</v>
      </c>
    </row>
    <row r="67" spans="2:2" x14ac:dyDescent="0.5">
      <c r="B67" t="s">
        <v>584</v>
      </c>
    </row>
    <row r="68" spans="2:2" x14ac:dyDescent="0.5">
      <c r="B68" t="s">
        <v>585</v>
      </c>
    </row>
    <row r="69" spans="2:2" x14ac:dyDescent="0.5">
      <c r="B69" t="s">
        <v>586</v>
      </c>
    </row>
    <row r="70" spans="2:2" x14ac:dyDescent="0.5">
      <c r="B70" t="s">
        <v>587</v>
      </c>
    </row>
    <row r="71" spans="2:2" x14ac:dyDescent="0.5">
      <c r="B71" t="s">
        <v>588</v>
      </c>
    </row>
    <row r="72" spans="2:2" x14ac:dyDescent="0.5">
      <c r="B72" t="s">
        <v>589</v>
      </c>
    </row>
    <row r="73" spans="2:2" x14ac:dyDescent="0.5">
      <c r="B73" t="s">
        <v>590</v>
      </c>
    </row>
    <row r="74" spans="2:2" x14ac:dyDescent="0.5">
      <c r="B74" t="s">
        <v>591</v>
      </c>
    </row>
    <row r="75" spans="2:2" x14ac:dyDescent="0.5">
      <c r="B75" t="s">
        <v>592</v>
      </c>
    </row>
    <row r="76" spans="2:2" x14ac:dyDescent="0.5">
      <c r="B76" t="s">
        <v>593</v>
      </c>
    </row>
    <row r="77" spans="2:2" x14ac:dyDescent="0.5">
      <c r="B77" t="s">
        <v>594</v>
      </c>
    </row>
    <row r="78" spans="2:2" x14ac:dyDescent="0.5">
      <c r="B78" t="s">
        <v>595</v>
      </c>
    </row>
    <row r="79" spans="2:2" x14ac:dyDescent="0.5">
      <c r="B79" t="s">
        <v>596</v>
      </c>
    </row>
    <row r="80" spans="2:2" x14ac:dyDescent="0.5">
      <c r="B80" t="s">
        <v>597</v>
      </c>
    </row>
    <row r="81" spans="2:2" x14ac:dyDescent="0.5">
      <c r="B81" t="s">
        <v>598</v>
      </c>
    </row>
    <row r="82" spans="2:2" x14ac:dyDescent="0.5">
      <c r="B82" t="s">
        <v>599</v>
      </c>
    </row>
    <row r="83" spans="2:2" x14ac:dyDescent="0.5">
      <c r="B83" t="s">
        <v>600</v>
      </c>
    </row>
    <row r="84" spans="2:2" x14ac:dyDescent="0.5">
      <c r="B84" t="s">
        <v>601</v>
      </c>
    </row>
    <row r="85" spans="2:2" x14ac:dyDescent="0.5">
      <c r="B85" t="s">
        <v>602</v>
      </c>
    </row>
    <row r="86" spans="2:2" x14ac:dyDescent="0.5">
      <c r="B86" t="s">
        <v>603</v>
      </c>
    </row>
    <row r="87" spans="2:2" x14ac:dyDescent="0.5">
      <c r="B87" t="s">
        <v>604</v>
      </c>
    </row>
    <row r="88" spans="2:2" x14ac:dyDescent="0.5">
      <c r="B88" t="s">
        <v>605</v>
      </c>
    </row>
    <row r="89" spans="2:2" x14ac:dyDescent="0.5">
      <c r="B89" t="s">
        <v>606</v>
      </c>
    </row>
    <row r="90" spans="2:2" x14ac:dyDescent="0.5">
      <c r="B90" t="s">
        <v>607</v>
      </c>
    </row>
    <row r="91" spans="2:2" x14ac:dyDescent="0.5">
      <c r="B91" t="s">
        <v>608</v>
      </c>
    </row>
    <row r="92" spans="2:2" x14ac:dyDescent="0.5">
      <c r="B92" t="s">
        <v>609</v>
      </c>
    </row>
    <row r="93" spans="2:2" x14ac:dyDescent="0.5">
      <c r="B93" t="s">
        <v>610</v>
      </c>
    </row>
    <row r="94" spans="2:2" x14ac:dyDescent="0.5">
      <c r="B94" t="s">
        <v>611</v>
      </c>
    </row>
    <row r="95" spans="2:2" x14ac:dyDescent="0.5">
      <c r="B95" t="s">
        <v>612</v>
      </c>
    </row>
    <row r="96" spans="2:2" x14ac:dyDescent="0.5">
      <c r="B96" t="s">
        <v>613</v>
      </c>
    </row>
    <row r="97" spans="2:2" x14ac:dyDescent="0.5">
      <c r="B97" t="s">
        <v>614</v>
      </c>
    </row>
    <row r="98" spans="2:2" x14ac:dyDescent="0.5">
      <c r="B98" t="s">
        <v>615</v>
      </c>
    </row>
    <row r="99" spans="2:2" x14ac:dyDescent="0.5">
      <c r="B99" t="s">
        <v>616</v>
      </c>
    </row>
    <row r="100" spans="2:2" x14ac:dyDescent="0.5">
      <c r="B100" t="s">
        <v>617</v>
      </c>
    </row>
    <row r="101" spans="2:2" x14ac:dyDescent="0.5">
      <c r="B101" t="s">
        <v>618</v>
      </c>
    </row>
    <row r="102" spans="2:2" x14ac:dyDescent="0.5">
      <c r="B102" t="s">
        <v>619</v>
      </c>
    </row>
    <row r="103" spans="2:2" x14ac:dyDescent="0.5">
      <c r="B103" t="s">
        <v>620</v>
      </c>
    </row>
    <row r="104" spans="2:2" x14ac:dyDescent="0.5">
      <c r="B104" t="s">
        <v>621</v>
      </c>
    </row>
    <row r="105" spans="2:2" x14ac:dyDescent="0.5">
      <c r="B105" t="s">
        <v>622</v>
      </c>
    </row>
    <row r="106" spans="2:2" x14ac:dyDescent="0.5">
      <c r="B106" t="s">
        <v>623</v>
      </c>
    </row>
    <row r="107" spans="2:2" x14ac:dyDescent="0.5">
      <c r="B107" t="s">
        <v>624</v>
      </c>
    </row>
    <row r="108" spans="2:2" x14ac:dyDescent="0.5">
      <c r="B108" t="s">
        <v>625</v>
      </c>
    </row>
    <row r="109" spans="2:2" x14ac:dyDescent="0.5">
      <c r="B109" t="s">
        <v>626</v>
      </c>
    </row>
    <row r="110" spans="2:2" x14ac:dyDescent="0.5">
      <c r="B110" t="s">
        <v>627</v>
      </c>
    </row>
    <row r="111" spans="2:2" x14ac:dyDescent="0.5">
      <c r="B111" t="s">
        <v>628</v>
      </c>
    </row>
    <row r="112" spans="2:2" x14ac:dyDescent="0.5">
      <c r="B112" t="s">
        <v>629</v>
      </c>
    </row>
    <row r="113" spans="2:2" x14ac:dyDescent="0.5">
      <c r="B113" t="s">
        <v>630</v>
      </c>
    </row>
    <row r="114" spans="2:2" x14ac:dyDescent="0.5">
      <c r="B114" t="s">
        <v>631</v>
      </c>
    </row>
    <row r="115" spans="2:2" x14ac:dyDescent="0.5">
      <c r="B115" t="s">
        <v>632</v>
      </c>
    </row>
    <row r="116" spans="2:2" x14ac:dyDescent="0.5">
      <c r="B116" t="s">
        <v>633</v>
      </c>
    </row>
    <row r="117" spans="2:2" x14ac:dyDescent="0.5">
      <c r="B117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FS'!$B$10:$B$10" display="Feature Selection" xr:uid="{32E69B67-381A-4E15-8AA3-D419B29CD8AD}"/>
    <hyperlink ref="D4" location="'LogReg_Output'!$B$10:$B$10" display="Inputs" xr:uid="{9B7783F4-B9F7-4753-8A82-992E4E48D18D}"/>
    <hyperlink ref="F4" location="'LogReg_Output'!$B$56:$B$56" display="Regression Summary" xr:uid="{2E59BC7B-AACD-45DC-AE3C-788B24060A64}"/>
    <hyperlink ref="H4" location="'LogReg_Output'!$B$64:$B$64" display="Predictor Screening" xr:uid="{C95A3D97-0F62-404E-8820-D9D70D6928B6}"/>
    <hyperlink ref="J4" location="'LogReg_Output'!$B$97:$B$97" display="Coefficients" xr:uid="{3AF0AD80-E673-4E67-803F-3D1C16BDD2B6}"/>
    <hyperlink ref="B5" location="'LogReg_Stored'!$B$10:$B$10" display="PMML Model" xr:uid="{724801A7-A656-4B17-89C9-46D97B25593F}"/>
    <hyperlink ref="D5" location="'LogReg_TrainingScore'!$B$10:$B$10" display="Training: Classification Summary" xr:uid="{2A9B7C77-8CAB-49D1-ACCA-E90B4D83F356}"/>
    <hyperlink ref="F5" location="'LogReg_ValidationScore'!$B$10:$B$10" display="Validation: Classification Summary" xr:uid="{C657E3F3-158F-478F-9900-5D208DBDD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STDPartition</vt:lpstr>
      <vt:lpstr>LogReg_Output3</vt:lpstr>
      <vt:lpstr>LogReg_TrainingScore3</vt:lpstr>
      <vt:lpstr>LogReg_ValidationScore 0.3</vt:lpstr>
      <vt:lpstr>LogReg_Stored3</vt:lpstr>
      <vt:lpstr>LogReg_Output2</vt:lpstr>
      <vt:lpstr>LogReg_TrainingScore2</vt:lpstr>
      <vt:lpstr>LogReg_ValidationScore 0.4</vt:lpstr>
      <vt:lpstr>LogReg_Stored2</vt:lpstr>
      <vt:lpstr>LogReg_Output1</vt:lpstr>
      <vt:lpstr>LogReg_TrainingScore1</vt:lpstr>
      <vt:lpstr>LogReg_ValidationScore 0.5</vt:lpstr>
      <vt:lpstr>LogReg_Stored1</vt:lpstr>
      <vt:lpstr>LogReg_Output</vt:lpstr>
      <vt:lpstr>LogReg_FS</vt:lpstr>
      <vt:lpstr>LogReg_TrainingScore</vt:lpstr>
      <vt:lpstr>LogReg_ValidationScore</vt:lpstr>
      <vt:lpstr>LogReg_Stored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wang</dc:creator>
  <cp:lastModifiedBy>jacob wang</cp:lastModifiedBy>
  <dcterms:created xsi:type="dcterms:W3CDTF">2020-11-22T02:51:03Z</dcterms:created>
  <dcterms:modified xsi:type="dcterms:W3CDTF">2020-11-22T03:10:57Z</dcterms:modified>
</cp:coreProperties>
</file>